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zsh2050/Desktop/"/>
    </mc:Choice>
  </mc:AlternateContent>
  <xr:revisionPtr revIDLastSave="0" documentId="13_ncr:1_{E6A18AFD-9933-604A-B828-57DB0CEE37C1}" xr6:coauthVersionLast="47" xr6:coauthVersionMax="47" xr10:uidLastSave="{00000000-0000-0000-0000-000000000000}"/>
  <bookViews>
    <workbookView xWindow="6580" yWindow="500" windowWidth="44620" windowHeight="28300" xr2:uid="{9DF487C3-6BF3-BE4F-9558-2FCDD359351C}"/>
  </bookViews>
  <sheets>
    <sheet name="raw_data" sheetId="1" r:id="rId1"/>
    <sheet name="pm5_ps1_raw" sheetId="7" state="hidden" r:id="rId2"/>
  </sheets>
  <definedNames>
    <definedName name="_xlnm._FilterDatabase" localSheetId="0" hidden="1">raw_data!$A$1:$AE$4321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" i="7" l="1"/>
  <c r="R29" i="7"/>
  <c r="S28" i="7"/>
  <c r="S25" i="7"/>
  <c r="S26" i="7"/>
  <c r="S27" i="7"/>
  <c r="S24" i="7"/>
  <c r="S23" i="7"/>
  <c r="S22" i="7"/>
  <c r="S21" i="7"/>
  <c r="S20" i="7"/>
  <c r="R19" i="7"/>
  <c r="S15" i="7"/>
  <c r="S16" i="7"/>
  <c r="S17" i="7"/>
  <c r="S18" i="7"/>
  <c r="S14" i="7"/>
  <c r="R13" i="7"/>
  <c r="S12" i="7"/>
  <c r="S9" i="7"/>
  <c r="S10" i="7"/>
  <c r="R11" i="7"/>
  <c r="S7" i="7"/>
  <c r="S8" i="7"/>
  <c r="S6" i="7"/>
  <c r="S4" i="7"/>
  <c r="S5" i="7"/>
  <c r="S3" i="7"/>
  <c r="R2" i="7"/>
  <c r="R30" i="7"/>
  <c r="I31" i="7"/>
  <c r="K31" i="7"/>
  <c r="I29" i="7"/>
  <c r="K29" i="7"/>
  <c r="I28" i="7"/>
  <c r="K28" i="7"/>
  <c r="I25" i="7"/>
  <c r="K25" i="7"/>
  <c r="I26" i="7"/>
  <c r="K26" i="7"/>
  <c r="I27" i="7"/>
  <c r="K27" i="7"/>
  <c r="I24" i="7"/>
  <c r="K24" i="7"/>
  <c r="I23" i="7"/>
  <c r="K23" i="7"/>
  <c r="I22" i="7"/>
  <c r="K22" i="7"/>
  <c r="I21" i="7"/>
  <c r="K21" i="7"/>
  <c r="I20" i="7"/>
  <c r="K20" i="7"/>
  <c r="I19" i="7"/>
  <c r="K19" i="7"/>
  <c r="I15" i="7"/>
  <c r="K15" i="7"/>
  <c r="I16" i="7"/>
  <c r="K16" i="7"/>
  <c r="I17" i="7"/>
  <c r="K17" i="7"/>
  <c r="I18" i="7"/>
  <c r="K18" i="7"/>
  <c r="I14" i="7"/>
  <c r="K14" i="7"/>
  <c r="I13" i="7"/>
  <c r="K13" i="7"/>
  <c r="I12" i="7"/>
  <c r="K12" i="7"/>
  <c r="I9" i="7"/>
  <c r="K9" i="7"/>
  <c r="I10" i="7"/>
  <c r="K10" i="7"/>
  <c r="I11" i="7"/>
  <c r="K11" i="7"/>
  <c r="I7" i="7"/>
  <c r="K7" i="7"/>
  <c r="I8" i="7"/>
  <c r="K8" i="7"/>
  <c r="I6" i="7"/>
  <c r="K6" i="7"/>
  <c r="I4" i="7"/>
  <c r="K4" i="7"/>
  <c r="I5" i="7"/>
  <c r="K5" i="7"/>
  <c r="I3" i="7"/>
  <c r="K3" i="7"/>
  <c r="I2" i="7"/>
  <c r="K2" i="7"/>
  <c r="I30" i="7"/>
  <c r="K30" i="7"/>
  <c r="H31" i="7"/>
  <c r="L31" i="7"/>
  <c r="H29" i="7"/>
  <c r="L29" i="7"/>
  <c r="H28" i="7"/>
  <c r="L28" i="7"/>
  <c r="H25" i="7"/>
  <c r="L25" i="7"/>
  <c r="H26" i="7"/>
  <c r="L26" i="7"/>
  <c r="H27" i="7"/>
  <c r="J27" i="7"/>
  <c r="H24" i="7"/>
  <c r="L24" i="7"/>
  <c r="H23" i="7"/>
  <c r="L23" i="7"/>
  <c r="H22" i="7"/>
  <c r="L22" i="7"/>
  <c r="H21" i="7"/>
  <c r="L21" i="7"/>
  <c r="H20" i="7"/>
  <c r="J20" i="7"/>
  <c r="H19" i="7"/>
  <c r="L19" i="7"/>
  <c r="H15" i="7"/>
  <c r="L15" i="7"/>
  <c r="H16" i="7"/>
  <c r="M16" i="7"/>
  <c r="H17" i="7"/>
  <c r="L17" i="7"/>
  <c r="H18" i="7"/>
  <c r="M18" i="7"/>
  <c r="H14" i="7"/>
  <c r="L14" i="7"/>
  <c r="H13" i="7"/>
  <c r="L13" i="7"/>
  <c r="H12" i="7"/>
  <c r="M12" i="7"/>
  <c r="H9" i="7"/>
  <c r="L9" i="7"/>
  <c r="H10" i="7"/>
  <c r="L10" i="7"/>
  <c r="H11" i="7"/>
  <c r="L11" i="7"/>
  <c r="H7" i="7"/>
  <c r="L7" i="7"/>
  <c r="H8" i="7"/>
  <c r="J8" i="7"/>
  <c r="H6" i="7"/>
  <c r="L6" i="7"/>
  <c r="H4" i="7"/>
  <c r="L4" i="7"/>
  <c r="H5" i="7"/>
  <c r="L5" i="7"/>
  <c r="H3" i="7"/>
  <c r="L3" i="7"/>
  <c r="H2" i="7"/>
  <c r="J2" i="7"/>
  <c r="H30" i="7"/>
  <c r="M30" i="7"/>
  <c r="B30" i="7"/>
  <c r="C30" i="7" a="1"/>
  <c r="C30" i="7"/>
  <c r="E30" i="7"/>
  <c r="B31" i="7"/>
  <c r="C31" i="7" a="1"/>
  <c r="C31" i="7"/>
  <c r="E31" i="7"/>
  <c r="B29" i="7"/>
  <c r="C29" i="7" a="1"/>
  <c r="C29" i="7"/>
  <c r="E29" i="7"/>
  <c r="B28" i="7"/>
  <c r="C28" i="7" a="1"/>
  <c r="C28" i="7"/>
  <c r="E28" i="7"/>
  <c r="B25" i="7"/>
  <c r="C25" i="7" a="1"/>
  <c r="C25" i="7"/>
  <c r="E25" i="7"/>
  <c r="B26" i="7"/>
  <c r="C26" i="7" a="1"/>
  <c r="C26" i="7"/>
  <c r="E26" i="7"/>
  <c r="B27" i="7"/>
  <c r="C27" i="7" a="1"/>
  <c r="C27" i="7"/>
  <c r="E27" i="7"/>
  <c r="B24" i="7"/>
  <c r="C24" i="7" a="1"/>
  <c r="C24" i="7"/>
  <c r="E24" i="7"/>
  <c r="B23" i="7"/>
  <c r="C23" i="7" a="1"/>
  <c r="C23" i="7"/>
  <c r="E23" i="7"/>
  <c r="B22" i="7"/>
  <c r="C22" i="7" a="1"/>
  <c r="C22" i="7"/>
  <c r="E22" i="7"/>
  <c r="B21" i="7"/>
  <c r="C21" i="7" a="1"/>
  <c r="C21" i="7"/>
  <c r="E21" i="7"/>
  <c r="B20" i="7"/>
  <c r="C20" i="7" a="1"/>
  <c r="C20" i="7"/>
  <c r="E20" i="7"/>
  <c r="B19" i="7"/>
  <c r="C19" i="7" a="1"/>
  <c r="C19" i="7"/>
  <c r="E19" i="7"/>
  <c r="B15" i="7"/>
  <c r="C15" i="7" a="1"/>
  <c r="C15" i="7"/>
  <c r="E15" i="7"/>
  <c r="B16" i="7"/>
  <c r="C16" i="7" a="1"/>
  <c r="C16" i="7"/>
  <c r="E16" i="7"/>
  <c r="B17" i="7"/>
  <c r="C17" i="7" a="1"/>
  <c r="C17" i="7"/>
  <c r="E17" i="7"/>
  <c r="B18" i="7"/>
  <c r="C18" i="7" a="1"/>
  <c r="C18" i="7"/>
  <c r="E18" i="7"/>
  <c r="B14" i="7"/>
  <c r="C14" i="7" a="1"/>
  <c r="C14" i="7"/>
  <c r="E14" i="7"/>
  <c r="B13" i="7"/>
  <c r="C13" i="7" a="1"/>
  <c r="C13" i="7"/>
  <c r="E13" i="7"/>
  <c r="B12" i="7"/>
  <c r="C12" i="7" a="1"/>
  <c r="C12" i="7"/>
  <c r="E12" i="7"/>
  <c r="B9" i="7"/>
  <c r="C9" i="7" a="1"/>
  <c r="C9" i="7"/>
  <c r="E9" i="7"/>
  <c r="B10" i="7"/>
  <c r="C10" i="7" a="1"/>
  <c r="C10" i="7"/>
  <c r="E10" i="7"/>
  <c r="B11" i="7"/>
  <c r="C11" i="7" a="1"/>
  <c r="C11" i="7"/>
  <c r="E11" i="7"/>
  <c r="B7" i="7"/>
  <c r="C7" i="7" a="1"/>
  <c r="C7" i="7"/>
  <c r="E7" i="7"/>
  <c r="B8" i="7"/>
  <c r="C8" i="7" a="1"/>
  <c r="C8" i="7"/>
  <c r="E8" i="7"/>
  <c r="B6" i="7"/>
  <c r="C6" i="7" a="1"/>
  <c r="C6" i="7"/>
  <c r="E6" i="7"/>
  <c r="B4" i="7"/>
  <c r="C4" i="7" a="1"/>
  <c r="C4" i="7"/>
  <c r="E4" i="7"/>
  <c r="B5" i="7"/>
  <c r="C5" i="7" a="1"/>
  <c r="C5" i="7"/>
  <c r="E5" i="7"/>
  <c r="B3" i="7"/>
  <c r="C3" i="7" a="1"/>
  <c r="C3" i="7"/>
  <c r="E3" i="7"/>
  <c r="B2" i="7"/>
  <c r="C2" i="7" a="1"/>
  <c r="C2" i="7"/>
  <c r="E2" i="7"/>
  <c r="N27" i="7"/>
  <c r="N2" i="7"/>
  <c r="L12" i="7"/>
  <c r="J18" i="7"/>
  <c r="N18" i="7"/>
  <c r="M2" i="7"/>
  <c r="L18" i="7"/>
  <c r="N20" i="7"/>
  <c r="L2" i="7"/>
  <c r="L16" i="7"/>
  <c r="M8" i="7"/>
  <c r="M20" i="7"/>
  <c r="L8" i="7"/>
  <c r="J10" i="7"/>
  <c r="N10" i="7"/>
  <c r="M23" i="7"/>
  <c r="M10" i="7"/>
  <c r="M27" i="7"/>
  <c r="N8" i="7"/>
  <c r="J28" i="7"/>
  <c r="N28" i="7"/>
  <c r="O28" i="7"/>
  <c r="L20" i="7"/>
  <c r="J23" i="7"/>
  <c r="N23" i="7"/>
  <c r="P23" i="7"/>
  <c r="L27" i="7"/>
  <c r="M28" i="7"/>
  <c r="J4" i="7"/>
  <c r="N4" i="7"/>
  <c r="P4" i="7"/>
  <c r="J15" i="7"/>
  <c r="N15" i="7"/>
  <c r="M4" i="7"/>
  <c r="J7" i="7"/>
  <c r="N7" i="7"/>
  <c r="J13" i="7"/>
  <c r="N13" i="7"/>
  <c r="M15" i="7"/>
  <c r="J21" i="7"/>
  <c r="N21" i="7"/>
  <c r="J26" i="7"/>
  <c r="N26" i="7"/>
  <c r="J3" i="7"/>
  <c r="N3" i="7"/>
  <c r="M7" i="7"/>
  <c r="M13" i="7"/>
  <c r="M21" i="7"/>
  <c r="M26" i="7"/>
  <c r="M3" i="7"/>
  <c r="J9" i="7"/>
  <c r="N9" i="7"/>
  <c r="O9" i="7"/>
  <c r="J17" i="7"/>
  <c r="N17" i="7"/>
  <c r="O17" i="7"/>
  <c r="J29" i="7"/>
  <c r="N29" i="7"/>
  <c r="O29" i="7"/>
  <c r="J6" i="7"/>
  <c r="N6" i="7"/>
  <c r="O6" i="7"/>
  <c r="M9" i="7"/>
  <c r="M17" i="7"/>
  <c r="P17" i="7"/>
  <c r="J24" i="7"/>
  <c r="N24" i="7"/>
  <c r="P24" i="7"/>
  <c r="M29" i="7"/>
  <c r="M6" i="7"/>
  <c r="J11" i="7"/>
  <c r="N11" i="7"/>
  <c r="P11" i="7"/>
  <c r="J14" i="7"/>
  <c r="N14" i="7"/>
  <c r="J19" i="7"/>
  <c r="N19" i="7"/>
  <c r="M24" i="7"/>
  <c r="M11" i="7"/>
  <c r="M14" i="7"/>
  <c r="M19" i="7"/>
  <c r="J22" i="7"/>
  <c r="N22" i="7"/>
  <c r="J25" i="7"/>
  <c r="N25" i="7"/>
  <c r="J5" i="7"/>
  <c r="N5" i="7"/>
  <c r="M22" i="7"/>
  <c r="M25" i="7"/>
  <c r="J31" i="7"/>
  <c r="N31" i="7"/>
  <c r="P31" i="7"/>
  <c r="M5" i="7"/>
  <c r="J12" i="7"/>
  <c r="N12" i="7"/>
  <c r="J16" i="7"/>
  <c r="N16" i="7"/>
  <c r="M31" i="7"/>
  <c r="J30" i="7"/>
  <c r="N30" i="7"/>
  <c r="L30" i="7"/>
  <c r="F3" i="7"/>
  <c r="F7" i="7"/>
  <c r="F22" i="7"/>
  <c r="F28" i="7"/>
  <c r="F5" i="7"/>
  <c r="F11" i="7"/>
  <c r="F14" i="7"/>
  <c r="F19" i="7"/>
  <c r="F23" i="7"/>
  <c r="F4" i="7"/>
  <c r="F10" i="7"/>
  <c r="F18" i="7"/>
  <c r="F24" i="7"/>
  <c r="F29" i="7"/>
  <c r="F6" i="7"/>
  <c r="F9" i="7"/>
  <c r="F17" i="7"/>
  <c r="F20" i="7"/>
  <c r="F27" i="7"/>
  <c r="F2" i="7"/>
  <c r="F12" i="7"/>
  <c r="F16" i="7"/>
  <c r="F21" i="7"/>
  <c r="F26" i="7"/>
  <c r="F31" i="7"/>
  <c r="F8" i="7"/>
  <c r="F13" i="7"/>
  <c r="F15" i="7"/>
  <c r="F25" i="7"/>
  <c r="F30" i="7"/>
  <c r="P6" i="7"/>
  <c r="O2" i="7"/>
  <c r="P7" i="7"/>
  <c r="P22" i="7"/>
  <c r="P15" i="7"/>
  <c r="P10" i="7"/>
  <c r="P25" i="7"/>
  <c r="O20" i="7"/>
  <c r="P19" i="7"/>
  <c r="P14" i="7"/>
  <c r="O23" i="7"/>
  <c r="O15" i="7"/>
  <c r="P8" i="7"/>
  <c r="O8" i="7"/>
  <c r="O24" i="7"/>
  <c r="O4" i="7"/>
  <c r="P29" i="7"/>
  <c r="O27" i="7"/>
  <c r="O16" i="7"/>
  <c r="P5" i="7"/>
  <c r="P3" i="7"/>
  <c r="O22" i="7"/>
  <c r="P26" i="7"/>
  <c r="O10" i="7"/>
  <c r="O5" i="7"/>
  <c r="P21" i="7"/>
  <c r="P28" i="7"/>
  <c r="P18" i="7"/>
  <c r="O18" i="7"/>
  <c r="O21" i="7"/>
  <c r="O25" i="7"/>
  <c r="O30" i="7"/>
  <c r="O11" i="7"/>
  <c r="O3" i="7"/>
  <c r="P13" i="7"/>
  <c r="O7" i="7"/>
  <c r="O26" i="7"/>
  <c r="O12" i="7"/>
  <c r="O19" i="7"/>
  <c r="O14" i="7"/>
  <c r="P9" i="7"/>
  <c r="O31" i="7"/>
  <c r="O13" i="7"/>
  <c r="P27" i="7"/>
  <c r="P16" i="7"/>
  <c r="P2" i="7"/>
  <c r="P20" i="7"/>
  <c r="P12" i="7"/>
  <c r="P3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<sst xmlns="http://schemas.openxmlformats.org/spreadsheetml/2006/main" count="85432" uniqueCount="4574">
  <si>
    <t>revel_score</t>
  </si>
  <si>
    <t>p_curations_same_residue</t>
  </si>
  <si>
    <t>p_curations_dif_residue</t>
  </si>
  <si>
    <t>lp_curations_dif_residue</t>
  </si>
  <si>
    <t>lp_curations_same_residue</t>
  </si>
  <si>
    <t>A</t>
  </si>
  <si>
    <t>M</t>
  </si>
  <si>
    <t>C</t>
  </si>
  <si>
    <t>L</t>
  </si>
  <si>
    <t>T</t>
  </si>
  <si>
    <t>G</t>
  </si>
  <si>
    <t>V</t>
  </si>
  <si>
    <t>K</t>
  </si>
  <si>
    <t>R</t>
  </si>
  <si>
    <t>I</t>
  </si>
  <si>
    <t>P</t>
  </si>
  <si>
    <t>S</t>
  </si>
  <si>
    <t>D</t>
  </si>
  <si>
    <t>Ter</t>
  </si>
  <si>
    <t>N</t>
  </si>
  <si>
    <t>H</t>
  </si>
  <si>
    <t>Y</t>
  </si>
  <si>
    <t>E</t>
  </si>
  <si>
    <t>F</t>
  </si>
  <si>
    <t>Q</t>
  </si>
  <si>
    <t>W</t>
  </si>
  <si>
    <t>aa_alt</t>
  </si>
  <si>
    <t>aa_ref</t>
  </si>
  <si>
    <t>nt_alt</t>
  </si>
  <si>
    <t>nt_ref</t>
  </si>
  <si>
    <t>nt_num</t>
  </si>
  <si>
    <t>aa_num</t>
  </si>
  <si>
    <t>genomic_location_grch38</t>
  </si>
  <si>
    <t>.</t>
  </si>
  <si>
    <t>Name</t>
  </si>
  <si>
    <t>Protein change</t>
  </si>
  <si>
    <t>GRCh38Location</t>
  </si>
  <si>
    <t>NM_001754.5(RUNX1):c.611G&gt;A (p.Arg204Gln)</t>
  </si>
  <si>
    <t>R204Q, R177Q</t>
  </si>
  <si>
    <t>NM_001754.5(RUNX1):c.610C&gt;G (p.Arg204Gly)</t>
  </si>
  <si>
    <t>R177G, R204G</t>
  </si>
  <si>
    <t>NM_001754.5(RUNX1):c.602G&gt;A (p.Arg201Gln)</t>
  </si>
  <si>
    <t>R201Q, R174Q</t>
  </si>
  <si>
    <t>NM_001754.5(RUNX1):c.596G&gt;A (p.Gly199Glu)</t>
  </si>
  <si>
    <t>G172E, G199E</t>
  </si>
  <si>
    <t>NM_001754.5(RUNX1):c.593A&gt;T (p.Asp198Val)</t>
  </si>
  <si>
    <t>D198V, D171V</t>
  </si>
  <si>
    <t>NM_001754.5(RUNX1):c.593A&gt;C (p.Asp198Ala)</t>
  </si>
  <si>
    <t>D198A, D171A</t>
  </si>
  <si>
    <t>NM_001754.5(RUNX1):c.592G&gt;T (p.Asp198Tyr)</t>
  </si>
  <si>
    <t>D171Y, D198Y</t>
  </si>
  <si>
    <t>NM_001754.5(RUNX1):c.586A&gt;G (p.Thr196Ala)</t>
  </si>
  <si>
    <t>T169A, T196A</t>
  </si>
  <si>
    <t>NM_001754.5(RUNX1):c.582A&gt;C (p.Lys194Asn)</t>
  </si>
  <si>
    <t>K194N, K167N</t>
  </si>
  <si>
    <t>NM_001754.5(RUNX1):c.578T&gt;A (p.Ile193Asn)</t>
  </si>
  <si>
    <t>I193N, I166N</t>
  </si>
  <si>
    <t>NM_001754.5(RUNX1):c.508G&gt;C (p.Gly170Arg)</t>
  </si>
  <si>
    <t>G143R, G170R</t>
  </si>
  <si>
    <t>NM_001754.5(RUNX1):c.506G&gt;T (p.Arg169Ile)</t>
  </si>
  <si>
    <t>R142I, R169I</t>
  </si>
  <si>
    <t>NM_001754.5(RUNX1):c.497G&gt;A (p.Arg166Gln)</t>
  </si>
  <si>
    <t>R166Q, R139Q</t>
  </si>
  <si>
    <t>NM_001754.5(RUNX1):c.486G&gt;C (p.Arg162Ser)</t>
  </si>
  <si>
    <t>R162S, R135S</t>
  </si>
  <si>
    <t>NM_001754.5(RUNX1):c.486G&gt;T (p.Arg162Ser)</t>
  </si>
  <si>
    <t>NM_001754.5(RUNX1):c.485G&gt;A (p.Arg162Lys)</t>
  </si>
  <si>
    <t>R162K, R135K</t>
  </si>
  <si>
    <t>NM_001754.5(RUNX1):c.484A&gt;G (p.Arg162Gly)</t>
  </si>
  <si>
    <t>R162G, R135G</t>
  </si>
  <si>
    <t>NM_001754.5(RUNX1):c.467C&gt;A (p.Ala156Glu)</t>
  </si>
  <si>
    <t>A129E, A156E</t>
  </si>
  <si>
    <t>NM_001754.5(RUNX1):c.400G&gt;C (p.Ala134Pro)</t>
  </si>
  <si>
    <t>A107P, A134P</t>
  </si>
  <si>
    <t>NM_001754.5(RUNX1):c.389T&gt;A (p.Val130Asp)</t>
  </si>
  <si>
    <t>V103D, V130D</t>
  </si>
  <si>
    <t>NM_001754.5(RUNX1):c.330G&gt;T (p.Lys110Asn)</t>
  </si>
  <si>
    <t>K110N, K83N</t>
  </si>
  <si>
    <t>NM_001754.5(RUNX1):c.330G&gt;C (p.Lys110Asn)</t>
  </si>
  <si>
    <t>NM_001754.5(RUNX1):c.328A&gt;G (p.Lys110Glu)</t>
  </si>
  <si>
    <t>K83E, K110E</t>
  </si>
  <si>
    <t>NM_001754.5(RUNX1):c.320G&gt;A (p.Arg107His)</t>
  </si>
  <si>
    <t>R107H, R80H</t>
  </si>
  <si>
    <t>NM_001754.5(RUNX1):c.319C&gt;T (p.Arg107Cys)</t>
  </si>
  <si>
    <t>R107C, R80C</t>
  </si>
  <si>
    <t>NM_001754.5(RUNX1):c.316T&gt;A (p.Trp106Arg)</t>
  </si>
  <si>
    <t>W106R, W79R</t>
  </si>
  <si>
    <t>NM_001754.5(RUNX1):c.315C&gt;A (p.His105Gln)</t>
  </si>
  <si>
    <t>H105Q, H78Q</t>
  </si>
  <si>
    <t>NM_001754.5(RUNX1):c.314A&gt;C (p.His105Pro)</t>
  </si>
  <si>
    <t>H105P, H78P</t>
  </si>
  <si>
    <t>NM_001754.5(RUNX1):c.280A&gt;C (p.Ser94Arg)</t>
  </si>
  <si>
    <t>S94R, S67R</t>
  </si>
  <si>
    <t>NM_001754.5(RUNX1):c.161A&gt;T (p.Glu54Val)</t>
  </si>
  <si>
    <t>E27V, E54V</t>
  </si>
  <si>
    <t>X</t>
  </si>
  <si>
    <t>aa_number</t>
  </si>
  <si>
    <t>protein_change</t>
  </si>
  <si>
    <t>residue</t>
  </si>
  <si>
    <t>LP</t>
  </si>
  <si>
    <t>pathogenicity</t>
  </si>
  <si>
    <t>path</t>
  </si>
  <si>
    <t>likely_path</t>
  </si>
  <si>
    <t>dif res LP</t>
  </si>
  <si>
    <t>dif res P</t>
  </si>
  <si>
    <t>same res LP</t>
  </si>
  <si>
    <t>same res P</t>
  </si>
  <si>
    <t>read raw I</t>
  </si>
  <si>
    <t>read pm5 O</t>
  </si>
  <si>
    <t>copy pm5 S</t>
  </si>
  <si>
    <t>copy pm5 R</t>
  </si>
  <si>
    <t>read raw H</t>
  </si>
  <si>
    <t>read pm5 P</t>
  </si>
  <si>
    <t>chr21-35048899-T-G</t>
  </si>
  <si>
    <t>chr21-35048899-T-A</t>
  </si>
  <si>
    <t>chr21-35048899-T-C</t>
  </si>
  <si>
    <t>chr21-35048898-A-T</t>
  </si>
  <si>
    <t>chr21-35048898-A-G</t>
  </si>
  <si>
    <t>chr21-35048898-A-C</t>
  </si>
  <si>
    <t>chr21-35048897-C-T</t>
  </si>
  <si>
    <t>chr21-35048897-C-G</t>
  </si>
  <si>
    <t>chr21-35048897-C-A</t>
  </si>
  <si>
    <t>chr21-35048896-C-T</t>
  </si>
  <si>
    <t>chr21-35048896-C-G</t>
  </si>
  <si>
    <t>chr21-35048896-C-A</t>
  </si>
  <si>
    <t>chr21-35048895-G-T</t>
  </si>
  <si>
    <t>chr21-35048895-G-A</t>
  </si>
  <si>
    <t>chr21-35048895-G-C</t>
  </si>
  <si>
    <t>chr21-35048894-A-T</t>
  </si>
  <si>
    <t>chr21-35048894-A-G</t>
  </si>
  <si>
    <t>chr21-35048894-A-C</t>
  </si>
  <si>
    <t>chr21-35048893-A-T</t>
  </si>
  <si>
    <t>chr21-35048893-A-G</t>
  </si>
  <si>
    <t>chr21-35048893-A-C</t>
  </si>
  <si>
    <t>chr21-35048892-G-T</t>
  </si>
  <si>
    <t>chr21-35048892-G-A</t>
  </si>
  <si>
    <t>chr21-35048892-G-C</t>
  </si>
  <si>
    <t>chr21-35048891-T-G</t>
  </si>
  <si>
    <t>chr21-35048891-T-A</t>
  </si>
  <si>
    <t>chr21-35048891-T-C</t>
  </si>
  <si>
    <t>chr21-35048890-C-T</t>
  </si>
  <si>
    <t>chr21-35048890-C-G</t>
  </si>
  <si>
    <t>chr21-35048890-C-A</t>
  </si>
  <si>
    <t>chr21-35048889-T-G</t>
  </si>
  <si>
    <t>chr21-35048889-T-A</t>
  </si>
  <si>
    <t>chr21-35048889-T-C</t>
  </si>
  <si>
    <t>chr21-35048888-G-T</t>
  </si>
  <si>
    <t>chr21-35048888-G-A</t>
  </si>
  <si>
    <t>chr21-35048888-G-C</t>
  </si>
  <si>
    <t>chr21-35048887-T-G</t>
  </si>
  <si>
    <t>chr21-35048887-T-A</t>
  </si>
  <si>
    <t>chr21-35048887-T-C</t>
  </si>
  <si>
    <t>chr21-35048886-C-T</t>
  </si>
  <si>
    <t>chr21-35048886-C-G</t>
  </si>
  <si>
    <t>chr21-35048886-C-A</t>
  </si>
  <si>
    <t>chr21-35048885-G-T</t>
  </si>
  <si>
    <t>chr21-35048885-G-A</t>
  </si>
  <si>
    <t>chr21-35048885-G-C</t>
  </si>
  <si>
    <t>chr21-35048884-T-G</t>
  </si>
  <si>
    <t>chr21-35048884-T-A</t>
  </si>
  <si>
    <t>chr21-35048884-T-C</t>
  </si>
  <si>
    <t>chr21-35048883-A-T</t>
  </si>
  <si>
    <t>chr21-35048883-A-G</t>
  </si>
  <si>
    <t>chr21-35048883-A-C</t>
  </si>
  <si>
    <t>chr21-35048882-T-G</t>
  </si>
  <si>
    <t>chr21-35048882-T-A</t>
  </si>
  <si>
    <t>chr21-35048882-T-C</t>
  </si>
  <si>
    <t>chr21-35048881-A-T</t>
  </si>
  <si>
    <t>chr21-35048881-A-G</t>
  </si>
  <si>
    <t>chr21-35048881-A-C</t>
  </si>
  <si>
    <t>chr21-35048880-A-T</t>
  </si>
  <si>
    <t>chr21-35048880-A-G</t>
  </si>
  <si>
    <t>chr21-35048880-A-C</t>
  </si>
  <si>
    <t>chr21-35048879-A-T</t>
  </si>
  <si>
    <t>chr21-35048879-A-G</t>
  </si>
  <si>
    <t>chr21-35048879-A-C</t>
  </si>
  <si>
    <t>chr21-35048878-C-T</t>
  </si>
  <si>
    <t>chr21-35048878-C-G</t>
  </si>
  <si>
    <t>chr21-35048878-C-A</t>
  </si>
  <si>
    <t>chr21-35048877-T-G</t>
  </si>
  <si>
    <t>chr21-35048877-T-A</t>
  </si>
  <si>
    <t>chr21-35048877-T-C</t>
  </si>
  <si>
    <t>chr21-35048876-C-T</t>
  </si>
  <si>
    <t>chr21-35048876-C-G</t>
  </si>
  <si>
    <t>chr21-35048876-C-A</t>
  </si>
  <si>
    <t>chr21-35048875-A-T</t>
  </si>
  <si>
    <t>chr21-35048875-A-G</t>
  </si>
  <si>
    <t>chr21-35048875-A-C</t>
  </si>
  <si>
    <t>chr21-35048874-G-T</t>
  </si>
  <si>
    <t>chr21-35048874-G-A</t>
  </si>
  <si>
    <t>chr21-35048874-G-C</t>
  </si>
  <si>
    <t>chr21-35048873-T-G</t>
  </si>
  <si>
    <t>chr21-35048873-T-A</t>
  </si>
  <si>
    <t>chr21-35048873-T-C</t>
  </si>
  <si>
    <t>chr21-35048872-A-T</t>
  </si>
  <si>
    <t>chr21-35048872-A-G</t>
  </si>
  <si>
    <t>chr21-35048872-A-C</t>
  </si>
  <si>
    <t>chr21-35048871-A-T</t>
  </si>
  <si>
    <t>chr21-35048871-A-G</t>
  </si>
  <si>
    <t>chr21-35048871-A-C</t>
  </si>
  <si>
    <t>chr21-35048870-A-T</t>
  </si>
  <si>
    <t>chr21-35048870-A-G</t>
  </si>
  <si>
    <t>chr21-35048870-A-C</t>
  </si>
  <si>
    <t>chr21-35048869-G-T</t>
  </si>
  <si>
    <t>chr21-35048869-G-A</t>
  </si>
  <si>
    <t>chr21-35048869-G-C</t>
  </si>
  <si>
    <t>chr21-35048868-G-T</t>
  </si>
  <si>
    <t>chr21-35048868-G-A</t>
  </si>
  <si>
    <t>chr21-35048868-G-C</t>
  </si>
  <si>
    <t>chr21-35048867-A-T</t>
  </si>
  <si>
    <t>chr21-35048867-A-G</t>
  </si>
  <si>
    <t>chr21-35048867-A-C</t>
  </si>
  <si>
    <t>chr21-35048866-A-T</t>
  </si>
  <si>
    <t>chr21-35048866-A-G</t>
  </si>
  <si>
    <t>chr21-35048866-A-C</t>
  </si>
  <si>
    <t>chr21-35048865-G-T</t>
  </si>
  <si>
    <t>chr21-35048865-G-A</t>
  </si>
  <si>
    <t>chr21-35048865-G-C</t>
  </si>
  <si>
    <t>chr21-35048864-C-T</t>
  </si>
  <si>
    <t>chr21-35048864-C-G</t>
  </si>
  <si>
    <t>chr21-35048864-C-A</t>
  </si>
  <si>
    <t>chr21-35048863-A-T</t>
  </si>
  <si>
    <t>chr21-35048863-A-G</t>
  </si>
  <si>
    <t>chr21-35048863-A-C</t>
  </si>
  <si>
    <t>chr21-35048862-T-G</t>
  </si>
  <si>
    <t>chr21-35048862-T-A</t>
  </si>
  <si>
    <t>chr21-35048862-T-C</t>
  </si>
  <si>
    <t>chr21-35048861-G-T</t>
  </si>
  <si>
    <t>chr21-35048861-G-A</t>
  </si>
  <si>
    <t>chr21-35048861-G-C</t>
  </si>
  <si>
    <t>chr21-35048860-G-T</t>
  </si>
  <si>
    <t>chr21-35048860-G-A</t>
  </si>
  <si>
    <t>chr21-35048860-G-C</t>
  </si>
  <si>
    <t>chr21-35048859-G-T</t>
  </si>
  <si>
    <t>chr21-35048859-G-A</t>
  </si>
  <si>
    <t>chr21-35048859-G-C</t>
  </si>
  <si>
    <t>chr21-35048858-T-G</t>
  </si>
  <si>
    <t>chr21-35048858-T-A</t>
  </si>
  <si>
    <t>chr21-35048858-T-C</t>
  </si>
  <si>
    <t>chr21-35048857-G-T</t>
  </si>
  <si>
    <t>chr21-35048857-G-A</t>
  </si>
  <si>
    <t>chr21-35048857-G-C</t>
  </si>
  <si>
    <t>chr21-35048856-T-G</t>
  </si>
  <si>
    <t>chr21-35048856-T-A</t>
  </si>
  <si>
    <t>chr21-35048856-T-C</t>
  </si>
  <si>
    <t>chr21-35048855-C-T</t>
  </si>
  <si>
    <t>chr21-35048855-C-G</t>
  </si>
  <si>
    <t>chr21-35048855-C-A</t>
  </si>
  <si>
    <t>chr21-35048854-A-T</t>
  </si>
  <si>
    <t>chr21-35048854-A-G</t>
  </si>
  <si>
    <t>chr21-35048854-A-C</t>
  </si>
  <si>
    <t>chr21-35048853-C-T</t>
  </si>
  <si>
    <t>chr21-35048853-C-G</t>
  </si>
  <si>
    <t>chr21-35048853-C-A</t>
  </si>
  <si>
    <t>chr21-35048852-G-T</t>
  </si>
  <si>
    <t>chr21-35048852-G-A</t>
  </si>
  <si>
    <t>chr21-35048852-G-C</t>
  </si>
  <si>
    <t>chr21-35048851-A-T</t>
  </si>
  <si>
    <t>chr21-35048851-A-G</t>
  </si>
  <si>
    <t>chr21-35048851-A-C</t>
  </si>
  <si>
    <t>chr21-35048850-A-T</t>
  </si>
  <si>
    <t>chr21-35048850-A-G</t>
  </si>
  <si>
    <t>chr21-35048850-A-C</t>
  </si>
  <si>
    <t>chr21-35048849-G-T</t>
  </si>
  <si>
    <t>chr21-35048849-G-A</t>
  </si>
  <si>
    <t>chr21-35048849-G-C</t>
  </si>
  <si>
    <t>chr21-35048848-T-G</t>
  </si>
  <si>
    <t>chr21-35048848-T-A</t>
  </si>
  <si>
    <t>chr21-35048848-T-C</t>
  </si>
  <si>
    <t>chr21-35048847-A-T</t>
  </si>
  <si>
    <t>chr21-35048847-A-G</t>
  </si>
  <si>
    <t>chr21-35048847-A-C</t>
  </si>
  <si>
    <t>chr21-35048846-C-T</t>
  </si>
  <si>
    <t>chr21-35048846-C-G</t>
  </si>
  <si>
    <t>chr21-35048846-C-A</t>
  </si>
  <si>
    <t>chr21-35048845-T-G</t>
  </si>
  <si>
    <t>chr21-35048845-T-A</t>
  </si>
  <si>
    <t>chr21-35048845-T-C</t>
  </si>
  <si>
    <t>chr21-35048844-C-T</t>
  </si>
  <si>
    <t>chr21-35048844-C-G</t>
  </si>
  <si>
    <t>chr21-35048844-C-A</t>
  </si>
  <si>
    <t>chr21-35048843-T-G</t>
  </si>
  <si>
    <t>chr21-35048843-T-A</t>
  </si>
  <si>
    <t>chr21-35048843-T-C</t>
  </si>
  <si>
    <t>chr21-35048842-C-T</t>
  </si>
  <si>
    <t>chr21-35048842-C-G</t>
  </si>
  <si>
    <t>chr21-35048842-C-A</t>
  </si>
  <si>
    <t>chr21-34892963-T-G</t>
  </si>
  <si>
    <t>chr21-34892963-T-A</t>
  </si>
  <si>
    <t>chr21-34892963-T-C</t>
  </si>
  <si>
    <t>chr21-34892962-T-G</t>
  </si>
  <si>
    <t>chr21-34892962-T-A</t>
  </si>
  <si>
    <t>chr21-34892962-T-C</t>
  </si>
  <si>
    <t>chr21-34892961-A-T</t>
  </si>
  <si>
    <t>chr21-34892961-A-G</t>
  </si>
  <si>
    <t>chr21-34892961-A-C</t>
  </si>
  <si>
    <t>chr21-34892960-C-T</t>
  </si>
  <si>
    <t>chr21-34892960-C-G</t>
  </si>
  <si>
    <t>chr21-34892960-C-A</t>
  </si>
  <si>
    <t>chr21-34892959-G-T</t>
  </si>
  <si>
    <t>chr21-34892959-G-A</t>
  </si>
  <si>
    <t>chr21-34892959-G-C</t>
  </si>
  <si>
    <t>chr21-34892958-T-G</t>
  </si>
  <si>
    <t>chr21-34892958-T-A</t>
  </si>
  <si>
    <t>chr21-34892958-T-C</t>
  </si>
  <si>
    <t>chr21-34892957-A-T</t>
  </si>
  <si>
    <t>chr21-34892957-A-G</t>
  </si>
  <si>
    <t>chr21-34892957-A-C</t>
  </si>
  <si>
    <t>chr21-34892956-T-G</t>
  </si>
  <si>
    <t>chr21-34892956-T-A</t>
  </si>
  <si>
    <t>chr21-34892956-T-C</t>
  </si>
  <si>
    <t>chr21-34892955-G-T</t>
  </si>
  <si>
    <t>chr21-34892955-G-A</t>
  </si>
  <si>
    <t>chr21-34892955-G-C</t>
  </si>
  <si>
    <t>chr21-34892954-A-T</t>
  </si>
  <si>
    <t>chr21-34892954-A-G</t>
  </si>
  <si>
    <t>chr21-34892954-A-C</t>
  </si>
  <si>
    <t>chr21-34892953-A-T</t>
  </si>
  <si>
    <t>chr21-34892953-A-G</t>
  </si>
  <si>
    <t>chr21-34892953-A-C</t>
  </si>
  <si>
    <t>chr21-34892952-C-T</t>
  </si>
  <si>
    <t>chr21-34892952-C-G</t>
  </si>
  <si>
    <t>chr21-34892952-C-A</t>
  </si>
  <si>
    <t>chr21-34892951-C-T</t>
  </si>
  <si>
    <t>chr21-34892951-C-G</t>
  </si>
  <si>
    <t>chr21-34892951-C-A</t>
  </si>
  <si>
    <t>chr21-34892950-T-G</t>
  </si>
  <si>
    <t>chr21-34892950-T-A</t>
  </si>
  <si>
    <t>chr21-34892950-T-C</t>
  </si>
  <si>
    <t>chr21-34892949-T-G</t>
  </si>
  <si>
    <t>chr21-34892949-T-A</t>
  </si>
  <si>
    <t>chr21-34892949-T-C</t>
  </si>
  <si>
    <t>chr21-34892948-A-T</t>
  </si>
  <si>
    <t>chr21-34892948-A-G</t>
  </si>
  <si>
    <t>chr21-34892948-A-C</t>
  </si>
  <si>
    <t>chr21-34892947-C-T</t>
  </si>
  <si>
    <t>chr21-34892947-C-G</t>
  </si>
  <si>
    <t>chr21-34892947-C-A</t>
  </si>
  <si>
    <t>chr21-34892946-T-G</t>
  </si>
  <si>
    <t>chr21-34892946-T-A</t>
  </si>
  <si>
    <t>chr21-34892946-T-C</t>
  </si>
  <si>
    <t>chr21-34892945-T-G</t>
  </si>
  <si>
    <t>chr21-34892945-T-A</t>
  </si>
  <si>
    <t>chr21-34892945-T-C</t>
  </si>
  <si>
    <t>chr21-34892944-A-T</t>
  </si>
  <si>
    <t>chr21-34892944-A-G</t>
  </si>
  <si>
    <t>chr21-34892944-A-C</t>
  </si>
  <si>
    <t>chr21-34892943-G-T</t>
  </si>
  <si>
    <t>chr21-34892943-G-A</t>
  </si>
  <si>
    <t>chr21-34892943-G-C</t>
  </si>
  <si>
    <t>chr21-34892942-G-T</t>
  </si>
  <si>
    <t>chr21-34892942-G-A</t>
  </si>
  <si>
    <t>chr21-34892942-G-C</t>
  </si>
  <si>
    <t>chr21-34892941-A-T</t>
  </si>
  <si>
    <t>chr21-34892941-A-G</t>
  </si>
  <si>
    <t>chr21-34892941-A-C</t>
  </si>
  <si>
    <t>chr21-34892940-A-T</t>
  </si>
  <si>
    <t>chr21-34892940-A-G</t>
  </si>
  <si>
    <t>chr21-34892940-A-C</t>
  </si>
  <si>
    <t>chr21-34892939-G-T</t>
  </si>
  <si>
    <t>chr21-34892939-G-A</t>
  </si>
  <si>
    <t>chr21-34892939-G-C</t>
  </si>
  <si>
    <t>chr21-34892938-A-T</t>
  </si>
  <si>
    <t>chr21-34892938-A-G</t>
  </si>
  <si>
    <t>chr21-34892938-A-C</t>
  </si>
  <si>
    <t>chr21-34892937-T-G</t>
  </si>
  <si>
    <t>chr21-34892937-T-A</t>
  </si>
  <si>
    <t>chr21-34892937-T-C</t>
  </si>
  <si>
    <t>chr21-34892936-C-T</t>
  </si>
  <si>
    <t>chr21-34892936-C-G</t>
  </si>
  <si>
    <t>chr21-34892936-C-A</t>
  </si>
  <si>
    <t>chr21-34892935-T-G</t>
  </si>
  <si>
    <t>chr21-34892935-T-A</t>
  </si>
  <si>
    <t>chr21-34892935-T-C</t>
  </si>
  <si>
    <t>chr21-34892934-C-T</t>
  </si>
  <si>
    <t>chr21-34892934-C-G</t>
  </si>
  <si>
    <t>chr21-34892934-C-A</t>
  </si>
  <si>
    <t>chr21-34892933-T-G</t>
  </si>
  <si>
    <t>chr21-34892933-T-A</t>
  </si>
  <si>
    <t>chr21-34892933-T-C</t>
  </si>
  <si>
    <t>chr21-34892932-G-T</t>
  </si>
  <si>
    <t>chr21-34892932-G-A</t>
  </si>
  <si>
    <t>chr21-34892932-G-C</t>
  </si>
  <si>
    <t>chr21-34892931-C-T</t>
  </si>
  <si>
    <t>chr21-34892931-C-G</t>
  </si>
  <si>
    <t>chr21-34892931-C-A</t>
  </si>
  <si>
    <t>chr21-34892930-A-T</t>
  </si>
  <si>
    <t>chr21-34892930-A-G</t>
  </si>
  <si>
    <t>chr21-34892930-A-C</t>
  </si>
  <si>
    <t>chr21-34892929-G-T</t>
  </si>
  <si>
    <t>chr21-34892929-G-A</t>
  </si>
  <si>
    <t>chr21-34892929-G-C</t>
  </si>
  <si>
    <t>chr21-34892928-G-T</t>
  </si>
  <si>
    <t>chr21-34892928-G-A</t>
  </si>
  <si>
    <t>chr21-34892928-G-C</t>
  </si>
  <si>
    <t>chr21-34892927-T-G</t>
  </si>
  <si>
    <t>chr21-34892927-T-A</t>
  </si>
  <si>
    <t>chr21-34892927-T-C</t>
  </si>
  <si>
    <t>chr21-34892926-G-T</t>
  </si>
  <si>
    <t>chr21-34892926-G-A</t>
  </si>
  <si>
    <t>chr21-34892926-G-C</t>
  </si>
  <si>
    <t>chr21-34892925-C-T</t>
  </si>
  <si>
    <t>chr21-34892925-C-G</t>
  </si>
  <si>
    <t>chr21-34892925-C-A</t>
  </si>
  <si>
    <t>chr21-34887096-T-G</t>
  </si>
  <si>
    <t>chr21-34887096-T-A</t>
  </si>
  <si>
    <t>chr21-34887096-T-C</t>
  </si>
  <si>
    <t>chr21-34887095-A-T</t>
  </si>
  <si>
    <t>chr21-34887095-A-G</t>
  </si>
  <si>
    <t>chr21-34887095-A-C</t>
  </si>
  <si>
    <t>chr21-34887094-C-T</t>
  </si>
  <si>
    <t>chr21-34887094-C-G</t>
  </si>
  <si>
    <t>chr21-34887094-C-A</t>
  </si>
  <si>
    <t>chr21-34887093-G-T</t>
  </si>
  <si>
    <t>chr21-34887093-G-A</t>
  </si>
  <si>
    <t>chr21-34887093-G-C</t>
  </si>
  <si>
    <t>chr21-34887092-G-T</t>
  </si>
  <si>
    <t>chr21-34887092-G-A</t>
  </si>
  <si>
    <t>chr21-34887092-G-C</t>
  </si>
  <si>
    <t>chr21-34887091-T-G</t>
  </si>
  <si>
    <t>chr21-34887091-T-A</t>
  </si>
  <si>
    <t>chr21-34887091-T-C</t>
  </si>
  <si>
    <t>chr21-34887090-C-T</t>
  </si>
  <si>
    <t>chr21-34887090-C-G</t>
  </si>
  <si>
    <t>chr21-34887090-C-A</t>
  </si>
  <si>
    <t>chr21-34887089-G-T</t>
  </si>
  <si>
    <t>chr21-34887089-G-A</t>
  </si>
  <si>
    <t>chr21-34887089-G-C</t>
  </si>
  <si>
    <t>chr21-34887088-T-G</t>
  </si>
  <si>
    <t>chr21-34887088-T-A</t>
  </si>
  <si>
    <t>chr21-34887088-T-C</t>
  </si>
  <si>
    <t>chr21-34887087-G-T</t>
  </si>
  <si>
    <t>chr21-34887087-G-A</t>
  </si>
  <si>
    <t>chr21-34887087-G-C</t>
  </si>
  <si>
    <t>chr21-34887086-C-T</t>
  </si>
  <si>
    <t>chr21-34887086-C-G</t>
  </si>
  <si>
    <t>chr21-34887086-C-A</t>
  </si>
  <si>
    <t>chr21-34887085-T-G</t>
  </si>
  <si>
    <t>chr21-34887085-T-A</t>
  </si>
  <si>
    <t>chr21-34887085-T-C</t>
  </si>
  <si>
    <t>chr21-34887084-C-T</t>
  </si>
  <si>
    <t>chr21-34887084-C-G</t>
  </si>
  <si>
    <t>chr21-34887084-C-A</t>
  </si>
  <si>
    <t>chr21-34887083-G-T</t>
  </si>
  <si>
    <t>chr21-34887083-G-A</t>
  </si>
  <si>
    <t>chr21-34887083-G-C</t>
  </si>
  <si>
    <t>chr21-34887082-G-T</t>
  </si>
  <si>
    <t>chr21-34887082-G-A</t>
  </si>
  <si>
    <t>chr21-34887082-G-C</t>
  </si>
  <si>
    <t>chr21-34887081-C-T</t>
  </si>
  <si>
    <t>chr21-34887081-C-G</t>
  </si>
  <si>
    <t>chr21-34887081-C-A</t>
  </si>
  <si>
    <t>chr21-34887080-G-T</t>
  </si>
  <si>
    <t>chr21-34887080-G-A</t>
  </si>
  <si>
    <t>chr21-34887080-G-C</t>
  </si>
  <si>
    <t>chr21-34887079-G-T</t>
  </si>
  <si>
    <t>chr21-34887079-G-A</t>
  </si>
  <si>
    <t>chr21-34887079-G-C</t>
  </si>
  <si>
    <t>chr21-34887078-C-T</t>
  </si>
  <si>
    <t>chr21-34887078-C-G</t>
  </si>
  <si>
    <t>chr21-34887078-C-A</t>
  </si>
  <si>
    <t>chr21-34887077-G-T</t>
  </si>
  <si>
    <t>chr21-34887077-G-A</t>
  </si>
  <si>
    <t>chr21-34887077-G-C</t>
  </si>
  <si>
    <t>chr21-34887076-A-T</t>
  </si>
  <si>
    <t>chr21-34887076-A-G</t>
  </si>
  <si>
    <t>chr21-34887076-A-C</t>
  </si>
  <si>
    <t>chr21-34887075-A-T</t>
  </si>
  <si>
    <t>chr21-34887075-A-G</t>
  </si>
  <si>
    <t>chr21-34887075-A-C</t>
  </si>
  <si>
    <t>chr21-34887074-G-T</t>
  </si>
  <si>
    <t>chr21-34887074-G-A</t>
  </si>
  <si>
    <t>chr21-34887074-G-C</t>
  </si>
  <si>
    <t>chr21-34887073-T-G</t>
  </si>
  <si>
    <t>chr21-34887073-T-A</t>
  </si>
  <si>
    <t>chr21-34887073-T-C</t>
  </si>
  <si>
    <t>chr21-34887072-G-T</t>
  </si>
  <si>
    <t>chr21-34887072-G-A</t>
  </si>
  <si>
    <t>chr21-34887072-G-C</t>
  </si>
  <si>
    <t>chr21-34887071-C-T</t>
  </si>
  <si>
    <t>chr21-34887071-C-G</t>
  </si>
  <si>
    <t>chr21-34887071-C-A</t>
  </si>
  <si>
    <t>chr21-34887070-G-T</t>
  </si>
  <si>
    <t>chr21-34887070-G-A</t>
  </si>
  <si>
    <t>chr21-34887070-G-C</t>
  </si>
  <si>
    <t>chr21-34887069-G-T</t>
  </si>
  <si>
    <t>chr21-34887069-G-A</t>
  </si>
  <si>
    <t>chr21-34887069-G-C</t>
  </si>
  <si>
    <t>chr21-34887068-C-T</t>
  </si>
  <si>
    <t>chr21-34887068-C-G</t>
  </si>
  <si>
    <t>chr21-34887068-C-A</t>
  </si>
  <si>
    <t>chr21-34887067-G-T</t>
  </si>
  <si>
    <t>chr21-34887067-G-A</t>
  </si>
  <si>
    <t>chr21-34887067-G-C</t>
  </si>
  <si>
    <t>chr21-34887066-G-T</t>
  </si>
  <si>
    <t>chr21-34887066-G-A</t>
  </si>
  <si>
    <t>chr21-34887066-G-C</t>
  </si>
  <si>
    <t>chr21-34887065-A-T</t>
  </si>
  <si>
    <t>chr21-34887065-A-G</t>
  </si>
  <si>
    <t>chr21-34887065-A-C</t>
  </si>
  <si>
    <t>chr21-34887064-A-T</t>
  </si>
  <si>
    <t>chr21-34887064-A-G</t>
  </si>
  <si>
    <t>chr21-34887064-A-C</t>
  </si>
  <si>
    <t>chr21-34887063-G-T</t>
  </si>
  <si>
    <t>chr21-34887063-G-A</t>
  </si>
  <si>
    <t>chr21-34887063-G-C</t>
  </si>
  <si>
    <t>chr21-34887062-G-T</t>
  </si>
  <si>
    <t>chr21-34887062-G-A</t>
  </si>
  <si>
    <t>chr21-34887062-G-C</t>
  </si>
  <si>
    <t>chr21-34887061-T-G</t>
  </si>
  <si>
    <t>chr21-34887061-T-A</t>
  </si>
  <si>
    <t>chr21-34887061-T-C</t>
  </si>
  <si>
    <t>chr21-34887060-G-T</t>
  </si>
  <si>
    <t>chr21-34887060-G-A</t>
  </si>
  <si>
    <t>chr21-34887060-G-C</t>
  </si>
  <si>
    <t>chr21-34887059-G-T</t>
  </si>
  <si>
    <t>chr21-34887059-G-A</t>
  </si>
  <si>
    <t>chr21-34887059-G-C</t>
  </si>
  <si>
    <t>chr21-34887058-C-T</t>
  </si>
  <si>
    <t>chr21-34887058-C-G</t>
  </si>
  <si>
    <t>chr21-34887058-C-A</t>
  </si>
  <si>
    <t>chr21-34887057-G-T</t>
  </si>
  <si>
    <t>chr21-34887057-G-A</t>
  </si>
  <si>
    <t>chr21-34887057-G-C</t>
  </si>
  <si>
    <t>chr21-34887056-C-T</t>
  </si>
  <si>
    <t>chr21-34887056-C-G</t>
  </si>
  <si>
    <t>chr21-34887056-C-A</t>
  </si>
  <si>
    <t>chr21-34887055-G-T</t>
  </si>
  <si>
    <t>chr21-34887055-G-A</t>
  </si>
  <si>
    <t>chr21-34887055-G-C</t>
  </si>
  <si>
    <t>chr21-34887054-A-T</t>
  </si>
  <si>
    <t>chr21-34887054-A-G</t>
  </si>
  <si>
    <t>chr21-34887054-A-C</t>
  </si>
  <si>
    <t>chr21-34887053-C-T</t>
  </si>
  <si>
    <t>chr21-34887053-C-G</t>
  </si>
  <si>
    <t>chr21-34887053-C-A</t>
  </si>
  <si>
    <t>chr21-34887052-T-G</t>
  </si>
  <si>
    <t>chr21-34887052-T-A</t>
  </si>
  <si>
    <t>chr21-34887052-T-C</t>
  </si>
  <si>
    <t>chr21-34887051-C-T</t>
  </si>
  <si>
    <t>chr21-34887051-C-G</t>
  </si>
  <si>
    <t>chr21-34887051-C-A</t>
  </si>
  <si>
    <t>chr21-34887050-G-T</t>
  </si>
  <si>
    <t>chr21-34887050-G-A</t>
  </si>
  <si>
    <t>chr21-34887050-G-C</t>
  </si>
  <si>
    <t>chr21-34887049-G-T</t>
  </si>
  <si>
    <t>chr21-34887049-G-A</t>
  </si>
  <si>
    <t>chr21-34887049-G-C</t>
  </si>
  <si>
    <t>chr21-34887048-G-T</t>
  </si>
  <si>
    <t>chr21-34887048-G-A</t>
  </si>
  <si>
    <t>chr21-34887048-G-C</t>
  </si>
  <si>
    <t>chr21-34887047-T-G</t>
  </si>
  <si>
    <t>chr21-34887047-T-A</t>
  </si>
  <si>
    <t>chr21-34887047-T-C</t>
  </si>
  <si>
    <t>chr21-34887046-C-T</t>
  </si>
  <si>
    <t>chr21-34887046-C-G</t>
  </si>
  <si>
    <t>chr21-34887046-C-A</t>
  </si>
  <si>
    <t>chr21-34887045-C-T</t>
  </si>
  <si>
    <t>chr21-34887045-C-G</t>
  </si>
  <si>
    <t>chr21-34887045-C-A</t>
  </si>
  <si>
    <t>chr21-34887044-G-T</t>
  </si>
  <si>
    <t>chr21-34887044-G-A</t>
  </si>
  <si>
    <t>chr21-34887044-G-C</t>
  </si>
  <si>
    <t>chr21-34887043-T-G</t>
  </si>
  <si>
    <t>chr21-34887043-T-A</t>
  </si>
  <si>
    <t>chr21-34887043-T-C</t>
  </si>
  <si>
    <t>chr21-34887042-T-G</t>
  </si>
  <si>
    <t>chr21-34887042-T-A</t>
  </si>
  <si>
    <t>chr21-34887042-T-C</t>
  </si>
  <si>
    <t>chr21-34887041-C-T</t>
  </si>
  <si>
    <t>chr21-34887041-C-G</t>
  </si>
  <si>
    <t>chr21-34887041-C-A</t>
  </si>
  <si>
    <t>chr21-34887040-T-G</t>
  </si>
  <si>
    <t>chr21-34887040-T-A</t>
  </si>
  <si>
    <t>chr21-34887040-T-C</t>
  </si>
  <si>
    <t>chr21-34887039-A-T</t>
  </si>
  <si>
    <t>chr21-34887039-A-G</t>
  </si>
  <si>
    <t>chr21-34887039-A-C</t>
  </si>
  <si>
    <t>chr21-34887038-C-T</t>
  </si>
  <si>
    <t>chr21-34887038-C-G</t>
  </si>
  <si>
    <t>chr21-34887038-C-A</t>
  </si>
  <si>
    <t>chr21-34887037-T-G</t>
  </si>
  <si>
    <t>chr21-34887037-T-A</t>
  </si>
  <si>
    <t>chr21-34887037-T-C</t>
  </si>
  <si>
    <t>chr21-34887036-C-T</t>
  </si>
  <si>
    <t>chr21-34887036-C-G</t>
  </si>
  <si>
    <t>chr21-34887036-C-A</t>
  </si>
  <si>
    <t>chr21-34887035-G-T</t>
  </si>
  <si>
    <t>chr21-34887035-G-A</t>
  </si>
  <si>
    <t>chr21-34887035-G-C</t>
  </si>
  <si>
    <t>chr21-34887034-C-T</t>
  </si>
  <si>
    <t>chr21-34887034-C-G</t>
  </si>
  <si>
    <t>chr21-34887034-C-A</t>
  </si>
  <si>
    <t>chr21-34887033-T-G</t>
  </si>
  <si>
    <t>chr21-34887033-T-A</t>
  </si>
  <si>
    <t>chr21-34887033-T-C</t>
  </si>
  <si>
    <t>chr21-34887032-C-T</t>
  </si>
  <si>
    <t>chr21-34887032-C-G</t>
  </si>
  <si>
    <t>chr21-34887032-C-A</t>
  </si>
  <si>
    <t>chr21-34887031-C-T</t>
  </si>
  <si>
    <t>chr21-34887031-C-G</t>
  </si>
  <si>
    <t>chr21-34887031-C-A</t>
  </si>
  <si>
    <t>chr21-34887030-G-T</t>
  </si>
  <si>
    <t>chr21-34887030-G-A</t>
  </si>
  <si>
    <t>chr21-34887030-G-C</t>
  </si>
  <si>
    <t>chr21-34887029-C-T</t>
  </si>
  <si>
    <t>chr21-34887029-C-G</t>
  </si>
  <si>
    <t>chr21-34887029-C-A</t>
  </si>
  <si>
    <t>chr21-34887028-A-T</t>
  </si>
  <si>
    <t>chr21-34887028-A-G</t>
  </si>
  <si>
    <t>chr21-34887028-A-C</t>
  </si>
  <si>
    <t>chr21-34887027-A-T</t>
  </si>
  <si>
    <t>chr21-34887027-A-G</t>
  </si>
  <si>
    <t>chr21-34887027-A-C</t>
  </si>
  <si>
    <t>chr21-34887026-C-T</t>
  </si>
  <si>
    <t>chr21-34887026-C-G</t>
  </si>
  <si>
    <t>chr21-34887026-C-A</t>
  </si>
  <si>
    <t>chr21-34887025-G-T</t>
  </si>
  <si>
    <t>chr21-34887025-G-A</t>
  </si>
  <si>
    <t>chr21-34887025-G-C</t>
  </si>
  <si>
    <t>chr21-34887024-G-T</t>
  </si>
  <si>
    <t>chr21-34887024-G-A</t>
  </si>
  <si>
    <t>chr21-34887024-G-C</t>
  </si>
  <si>
    <t>chr21-34887023-C-T</t>
  </si>
  <si>
    <t>chr21-34887023-C-G</t>
  </si>
  <si>
    <t>chr21-34887023-C-A</t>
  </si>
  <si>
    <t>chr21-34887022-G-T</t>
  </si>
  <si>
    <t>chr21-34887022-G-A</t>
  </si>
  <si>
    <t>chr21-34887022-G-C</t>
  </si>
  <si>
    <t>chr21-34887021-A-T</t>
  </si>
  <si>
    <t>chr21-34887021-A-G</t>
  </si>
  <si>
    <t>chr21-34887021-A-C</t>
  </si>
  <si>
    <t>chr21-34887020-C-T</t>
  </si>
  <si>
    <t>chr21-34887020-C-G</t>
  </si>
  <si>
    <t>chr21-34887020-C-A</t>
  </si>
  <si>
    <t>chr21-34887019-C-T</t>
  </si>
  <si>
    <t>chr21-34887019-C-G</t>
  </si>
  <si>
    <t>chr21-34887019-C-A</t>
  </si>
  <si>
    <t>chr21-34887018-C-T</t>
  </si>
  <si>
    <t>chr21-34887018-C-G</t>
  </si>
  <si>
    <t>chr21-34887018-C-A</t>
  </si>
  <si>
    <t>chr21-34887017-G-T</t>
  </si>
  <si>
    <t>chr21-34887017-G-A</t>
  </si>
  <si>
    <t>chr21-34887017-G-C</t>
  </si>
  <si>
    <t>chr21-34887016-C-T</t>
  </si>
  <si>
    <t>chr21-34887016-C-G</t>
  </si>
  <si>
    <t>chr21-34887016-C-A</t>
  </si>
  <si>
    <t>chr21-34887015-G-T</t>
  </si>
  <si>
    <t>chr21-34887015-G-A</t>
  </si>
  <si>
    <t>chr21-34887015-G-C</t>
  </si>
  <si>
    <t>chr21-34887014-G-T</t>
  </si>
  <si>
    <t>chr21-34887014-G-A</t>
  </si>
  <si>
    <t>chr21-34887014-G-C</t>
  </si>
  <si>
    <t>chr21-34887013-G-T</t>
  </si>
  <si>
    <t>chr21-34887013-G-A</t>
  </si>
  <si>
    <t>chr21-34887013-G-C</t>
  </si>
  <si>
    <t>chr21-34887012-G-T</t>
  </si>
  <si>
    <t>chr21-34887012-G-A</t>
  </si>
  <si>
    <t>chr21-34887012-G-C</t>
  </si>
  <si>
    <t>chr21-34887011-C-T</t>
  </si>
  <si>
    <t>chr21-34887011-C-G</t>
  </si>
  <si>
    <t>chr21-34887011-C-A</t>
  </si>
  <si>
    <t>chr21-34887010-C-T</t>
  </si>
  <si>
    <t>chr21-34887010-C-G</t>
  </si>
  <si>
    <t>chr21-34887010-C-A</t>
  </si>
  <si>
    <t>chr21-34887009-T-G</t>
  </si>
  <si>
    <t>chr21-34887009-T-A</t>
  </si>
  <si>
    <t>chr21-34887009-T-C</t>
  </si>
  <si>
    <t>chr21-34887008-G-T</t>
  </si>
  <si>
    <t>chr21-34887008-G-A</t>
  </si>
  <si>
    <t>chr21-34887008-G-C</t>
  </si>
  <si>
    <t>chr21-34887007-C-T</t>
  </si>
  <si>
    <t>chr21-34887007-C-G</t>
  </si>
  <si>
    <t>chr21-34887007-C-A</t>
  </si>
  <si>
    <t>chr21-34887006-G-T</t>
  </si>
  <si>
    <t>chr21-34887006-G-A</t>
  </si>
  <si>
    <t>chr21-34887006-G-C</t>
  </si>
  <si>
    <t>chr21-34887005-G-T</t>
  </si>
  <si>
    <t>chr21-34887005-G-A</t>
  </si>
  <si>
    <t>chr21-34887005-G-C</t>
  </si>
  <si>
    <t>chr21-34887004-C-T</t>
  </si>
  <si>
    <t>chr21-34887004-C-G</t>
  </si>
  <si>
    <t>chr21-34887004-C-A</t>
  </si>
  <si>
    <t>chr21-34887003-C-T</t>
  </si>
  <si>
    <t>chr21-34887003-C-G</t>
  </si>
  <si>
    <t>chr21-34887003-C-A</t>
  </si>
  <si>
    <t>chr21-34887002-G-T</t>
  </si>
  <si>
    <t>chr21-34887002-G-A</t>
  </si>
  <si>
    <t>chr21-34887002-G-C</t>
  </si>
  <si>
    <t>chr21-34887001-C-T</t>
  </si>
  <si>
    <t>chr21-34887001-C-G</t>
  </si>
  <si>
    <t>chr21-34887001-C-A</t>
  </si>
  <si>
    <t>chr21-34887000-G-T</t>
  </si>
  <si>
    <t>chr21-34887000-G-A</t>
  </si>
  <si>
    <t>chr21-34887000-G-C</t>
  </si>
  <si>
    <t>chr21-34886999-A-T</t>
  </si>
  <si>
    <t>chr21-34886999-A-G</t>
  </si>
  <si>
    <t>chr21-34886999-A-C</t>
  </si>
  <si>
    <t>chr21-34886998-C-T</t>
  </si>
  <si>
    <t>chr21-34886998-C-G</t>
  </si>
  <si>
    <t>chr21-34886998-C-A</t>
  </si>
  <si>
    <t>chr21-34886997-G-T</t>
  </si>
  <si>
    <t>chr21-34886997-G-A</t>
  </si>
  <si>
    <t>chr21-34886997-G-C</t>
  </si>
  <si>
    <t>chr21-34886996-G-T</t>
  </si>
  <si>
    <t>chr21-34886996-G-A</t>
  </si>
  <si>
    <t>chr21-34886996-G-C</t>
  </si>
  <si>
    <t>chr21-34886995-G-T</t>
  </si>
  <si>
    <t>chr21-34886995-G-A</t>
  </si>
  <si>
    <t>chr21-34886995-G-C</t>
  </si>
  <si>
    <t>chr21-34886994-A-T</t>
  </si>
  <si>
    <t>chr21-34886994-A-G</t>
  </si>
  <si>
    <t>chr21-34886994-A-C</t>
  </si>
  <si>
    <t>chr21-34886993-C-T</t>
  </si>
  <si>
    <t>chr21-34886993-C-G</t>
  </si>
  <si>
    <t>chr21-34886993-C-A</t>
  </si>
  <si>
    <t>chr21-34886992-C-T</t>
  </si>
  <si>
    <t>chr21-34886992-C-G</t>
  </si>
  <si>
    <t>chr21-34886992-C-A</t>
  </si>
  <si>
    <t>chr21-34886991-G-T</t>
  </si>
  <si>
    <t>chr21-34886991-G-A</t>
  </si>
  <si>
    <t>chr21-34886991-G-C</t>
  </si>
  <si>
    <t>chr21-34886990-G-T</t>
  </si>
  <si>
    <t>chr21-34886990-G-A</t>
  </si>
  <si>
    <t>chr21-34886990-G-C</t>
  </si>
  <si>
    <t>chr21-34886989-C-T</t>
  </si>
  <si>
    <t>chr21-34886989-C-G</t>
  </si>
  <si>
    <t>chr21-34886989-C-A</t>
  </si>
  <si>
    <t>chr21-34886988-C-T</t>
  </si>
  <si>
    <t>chr21-34886988-C-G</t>
  </si>
  <si>
    <t>chr21-34886988-C-A</t>
  </si>
  <si>
    <t>chr21-34886987-G-T</t>
  </si>
  <si>
    <t>chr21-34886987-G-A</t>
  </si>
  <si>
    <t>chr21-34886987-G-C</t>
  </si>
  <si>
    <t>chr21-34886986-T-G</t>
  </si>
  <si>
    <t>chr21-34886986-T-A</t>
  </si>
  <si>
    <t>chr21-34886986-T-C</t>
  </si>
  <si>
    <t>chr21-34886985-T-G</t>
  </si>
  <si>
    <t>chr21-34886985-T-A</t>
  </si>
  <si>
    <t>chr21-34886985-T-C</t>
  </si>
  <si>
    <t>chr21-34886984-C-T</t>
  </si>
  <si>
    <t>chr21-34886984-C-G</t>
  </si>
  <si>
    <t>chr21-34886984-C-A</t>
  </si>
  <si>
    <t>chr21-34886983-G-T</t>
  </si>
  <si>
    <t>chr21-34886983-G-A</t>
  </si>
  <si>
    <t>chr21-34886983-G-C</t>
  </si>
  <si>
    <t>chr21-34886982-A-T</t>
  </si>
  <si>
    <t>chr21-34886982-A-G</t>
  </si>
  <si>
    <t>chr21-34886982-A-C</t>
  </si>
  <si>
    <t>chr21-34886981-C-T</t>
  </si>
  <si>
    <t>chr21-34886981-C-G</t>
  </si>
  <si>
    <t>chr21-34886981-C-A</t>
  </si>
  <si>
    <t>chr21-34886980-T-G</t>
  </si>
  <si>
    <t>chr21-34886980-T-A</t>
  </si>
  <si>
    <t>chr21-34886980-T-C</t>
  </si>
  <si>
    <t>chr21-34886979-C-T</t>
  </si>
  <si>
    <t>chr21-34886979-C-G</t>
  </si>
  <si>
    <t>chr21-34886979-C-A</t>
  </si>
  <si>
    <t>chr21-34886978-C-T</t>
  </si>
  <si>
    <t>chr21-34886978-C-G</t>
  </si>
  <si>
    <t>chr21-34886978-C-A</t>
  </si>
  <si>
    <t>chr21-34886977-T-G</t>
  </si>
  <si>
    <t>chr21-34886977-T-A</t>
  </si>
  <si>
    <t>chr21-34886977-T-C</t>
  </si>
  <si>
    <t>chr21-34886976-C-T</t>
  </si>
  <si>
    <t>chr21-34886976-C-G</t>
  </si>
  <si>
    <t>chr21-34886976-C-A</t>
  </si>
  <si>
    <t>chr21-34886975-G-T</t>
  </si>
  <si>
    <t>chr21-34886975-G-A</t>
  </si>
  <si>
    <t>chr21-34886975-G-C</t>
  </si>
  <si>
    <t>chr21-34886974-C-T</t>
  </si>
  <si>
    <t>chr21-34886974-C-G</t>
  </si>
  <si>
    <t>chr21-34886974-C-A</t>
  </si>
  <si>
    <t>chr21-34886973-C-T</t>
  </si>
  <si>
    <t>chr21-34886973-C-G</t>
  </si>
  <si>
    <t>chr21-34886973-C-A</t>
  </si>
  <si>
    <t>chr21-34886972-G-T</t>
  </si>
  <si>
    <t>chr21-34886972-G-A</t>
  </si>
  <si>
    <t>chr21-34886972-G-C</t>
  </si>
  <si>
    <t>chr21-34886971-C-T</t>
  </si>
  <si>
    <t>chr21-34886971-C-G</t>
  </si>
  <si>
    <t>chr21-34886971-C-A</t>
  </si>
  <si>
    <t>chr21-34886970-T-G</t>
  </si>
  <si>
    <t>chr21-34886970-T-A</t>
  </si>
  <si>
    <t>chr21-34886970-T-C</t>
  </si>
  <si>
    <t>chr21-34886969-G-T</t>
  </si>
  <si>
    <t>chr21-34886969-G-A</t>
  </si>
  <si>
    <t>chr21-34886969-G-C</t>
  </si>
  <si>
    <t>chr21-34886968-G-T</t>
  </si>
  <si>
    <t>chr21-34886968-G-A</t>
  </si>
  <si>
    <t>chr21-34886968-G-C</t>
  </si>
  <si>
    <t>chr21-34886967-C-T</t>
  </si>
  <si>
    <t>chr21-34886967-C-G</t>
  </si>
  <si>
    <t>chr21-34886967-C-A</t>
  </si>
  <si>
    <t>chr21-34886966-G-T</t>
  </si>
  <si>
    <t>chr21-34886966-G-A</t>
  </si>
  <si>
    <t>chr21-34886966-G-C</t>
  </si>
  <si>
    <t>chr21-34886965-T-G</t>
  </si>
  <si>
    <t>chr21-34886965-T-A</t>
  </si>
  <si>
    <t>chr21-34886965-T-C</t>
  </si>
  <si>
    <t>chr21-34886964-C-T</t>
  </si>
  <si>
    <t>chr21-34886964-C-G</t>
  </si>
  <si>
    <t>chr21-34886964-C-A</t>
  </si>
  <si>
    <t>chr21-34886963-G-T</t>
  </si>
  <si>
    <t>chr21-34886963-G-A</t>
  </si>
  <si>
    <t>chr21-34886963-G-C</t>
  </si>
  <si>
    <t>chr21-34886962-T-G</t>
  </si>
  <si>
    <t>chr21-34886962-T-A</t>
  </si>
  <si>
    <t>chr21-34886962-T-C</t>
  </si>
  <si>
    <t>chr21-34886961-A-T</t>
  </si>
  <si>
    <t>chr21-34886961-A-G</t>
  </si>
  <si>
    <t>chr21-34886961-A-C</t>
  </si>
  <si>
    <t>chr21-34886960-C-T</t>
  </si>
  <si>
    <t>chr21-34886960-C-G</t>
  </si>
  <si>
    <t>chr21-34886960-C-A</t>
  </si>
  <si>
    <t>chr21-34886959-C-T</t>
  </si>
  <si>
    <t>chr21-34886959-C-G</t>
  </si>
  <si>
    <t>chr21-34886959-C-A</t>
  </si>
  <si>
    <t>chr21-34886958-A-T</t>
  </si>
  <si>
    <t>chr21-34886958-A-G</t>
  </si>
  <si>
    <t>chr21-34886958-A-C</t>
  </si>
  <si>
    <t>chr21-34886957-C-T</t>
  </si>
  <si>
    <t>chr21-34886957-C-G</t>
  </si>
  <si>
    <t>chr21-34886957-C-A</t>
  </si>
  <si>
    <t>chr21-34886956-C-T</t>
  </si>
  <si>
    <t>chr21-34886956-C-G</t>
  </si>
  <si>
    <t>chr21-34886956-C-A</t>
  </si>
  <si>
    <t>chr21-34886955-T-G</t>
  </si>
  <si>
    <t>chr21-34886955-T-A</t>
  </si>
  <si>
    <t>chr21-34886955-T-C</t>
  </si>
  <si>
    <t>chr21-34886954-C-T</t>
  </si>
  <si>
    <t>chr21-34886954-C-G</t>
  </si>
  <si>
    <t>chr21-34886954-C-A</t>
  </si>
  <si>
    <t>chr21-34886953-C-T</t>
  </si>
  <si>
    <t>chr21-34886953-C-G</t>
  </si>
  <si>
    <t>chr21-34886953-C-A</t>
  </si>
  <si>
    <t>chr21-34886952-A-T</t>
  </si>
  <si>
    <t>chr21-34886952-A-G</t>
  </si>
  <si>
    <t>chr21-34886952-A-C</t>
  </si>
  <si>
    <t>chr21-34886951-C-T</t>
  </si>
  <si>
    <t>chr21-34886951-C-G</t>
  </si>
  <si>
    <t>chr21-34886951-C-A</t>
  </si>
  <si>
    <t>chr21-34886950-G-T</t>
  </si>
  <si>
    <t>chr21-34886950-G-A</t>
  </si>
  <si>
    <t>chr21-34886950-G-C</t>
  </si>
  <si>
    <t>chr21-34886949-A-T</t>
  </si>
  <si>
    <t>chr21-34886949-A-G</t>
  </si>
  <si>
    <t>chr21-34886949-A-C</t>
  </si>
  <si>
    <t>chr21-34886948-C-T</t>
  </si>
  <si>
    <t>chr21-34886948-C-G</t>
  </si>
  <si>
    <t>chr21-34886948-C-A</t>
  </si>
  <si>
    <t>chr21-34886947-C-T</t>
  </si>
  <si>
    <t>chr21-34886947-C-G</t>
  </si>
  <si>
    <t>chr21-34886947-C-A</t>
  </si>
  <si>
    <t>chr21-34886946-G-T</t>
  </si>
  <si>
    <t>chr21-34886946-G-A</t>
  </si>
  <si>
    <t>chr21-34886946-G-C</t>
  </si>
  <si>
    <t>chr21-34886945-G-T</t>
  </si>
  <si>
    <t>chr21-34886945-G-A</t>
  </si>
  <si>
    <t>chr21-34886945-G-C</t>
  </si>
  <si>
    <t>chr21-34886944-C-T</t>
  </si>
  <si>
    <t>chr21-34886944-C-G</t>
  </si>
  <si>
    <t>chr21-34886944-C-A</t>
  </si>
  <si>
    <t>chr21-34886943-T-G</t>
  </si>
  <si>
    <t>chr21-34886943-T-A</t>
  </si>
  <si>
    <t>chr21-34886943-T-C</t>
  </si>
  <si>
    <t>chr21-34886942-G-T</t>
  </si>
  <si>
    <t>chr21-34886942-G-A</t>
  </si>
  <si>
    <t>chr21-34886942-G-C</t>
  </si>
  <si>
    <t>chr21-34886941-G-T</t>
  </si>
  <si>
    <t>chr21-34886941-G-A</t>
  </si>
  <si>
    <t>chr21-34886941-G-C</t>
  </si>
  <si>
    <t>chr21-34886940-T-G</t>
  </si>
  <si>
    <t>chr21-34886940-T-A</t>
  </si>
  <si>
    <t>chr21-34886940-T-C</t>
  </si>
  <si>
    <t>chr21-34886939-G-T</t>
  </si>
  <si>
    <t>chr21-34886939-G-A</t>
  </si>
  <si>
    <t>chr21-34886939-G-C</t>
  </si>
  <si>
    <t>chr21-34886938-G-T</t>
  </si>
  <si>
    <t>chr21-34886938-G-A</t>
  </si>
  <si>
    <t>chr21-34886938-G-C</t>
  </si>
  <si>
    <t>chr21-34886937-G-T</t>
  </si>
  <si>
    <t>chr21-34886937-G-A</t>
  </si>
  <si>
    <t>chr21-34886937-G-C</t>
  </si>
  <si>
    <t>chr21-34886936-C-T</t>
  </si>
  <si>
    <t>chr21-34886936-C-G</t>
  </si>
  <si>
    <t>chr21-34886936-C-A</t>
  </si>
  <si>
    <t>chr21-34886935-C-T</t>
  </si>
  <si>
    <t>chr21-34886935-C-G</t>
  </si>
  <si>
    <t>chr21-34886935-C-A</t>
  </si>
  <si>
    <t>chr21-34886934-C-T</t>
  </si>
  <si>
    <t>chr21-34886934-C-G</t>
  </si>
  <si>
    <t>chr21-34886934-C-A</t>
  </si>
  <si>
    <t>chr21-34886933-G-T</t>
  </si>
  <si>
    <t>chr21-34886933-G-A</t>
  </si>
  <si>
    <t>chr21-34886933-G-C</t>
  </si>
  <si>
    <t>chr21-34886932-C-T</t>
  </si>
  <si>
    <t>chr21-34886932-C-G</t>
  </si>
  <si>
    <t>chr21-34886932-C-A</t>
  </si>
  <si>
    <t>chr21-34886931-T-G</t>
  </si>
  <si>
    <t>chr21-34886931-T-A</t>
  </si>
  <si>
    <t>chr21-34886931-T-C</t>
  </si>
  <si>
    <t>chr21-34886930-C-T</t>
  </si>
  <si>
    <t>chr21-34886930-C-G</t>
  </si>
  <si>
    <t>chr21-34886930-C-A</t>
  </si>
  <si>
    <t>chr21-34886929-G-T</t>
  </si>
  <si>
    <t>chr21-34886929-G-A</t>
  </si>
  <si>
    <t>chr21-34886929-G-C</t>
  </si>
  <si>
    <t>chr21-34886928-A-T</t>
  </si>
  <si>
    <t>chr21-34886928-A-G</t>
  </si>
  <si>
    <t>chr21-34886928-A-C</t>
  </si>
  <si>
    <t>chr21-34886927-C-T</t>
  </si>
  <si>
    <t>chr21-34886927-C-G</t>
  </si>
  <si>
    <t>chr21-34886927-C-A</t>
  </si>
  <si>
    <t>chr21-34886926-C-T</t>
  </si>
  <si>
    <t>chr21-34886926-C-G</t>
  </si>
  <si>
    <t>chr21-34886926-C-A</t>
  </si>
  <si>
    <t>chr21-34886925-A-T</t>
  </si>
  <si>
    <t>chr21-34886925-A-G</t>
  </si>
  <si>
    <t>chr21-34886925-A-C</t>
  </si>
  <si>
    <t>chr21-34886924-C-T</t>
  </si>
  <si>
    <t>chr21-34886924-C-G</t>
  </si>
  <si>
    <t>chr21-34886924-C-A</t>
  </si>
  <si>
    <t>chr21-34886923-G-T</t>
  </si>
  <si>
    <t>chr21-34886923-G-A</t>
  </si>
  <si>
    <t>chr21-34886923-G-C</t>
  </si>
  <si>
    <t>chr21-34886922-C-T</t>
  </si>
  <si>
    <t>chr21-34886922-C-G</t>
  </si>
  <si>
    <t>chr21-34886922-C-A</t>
  </si>
  <si>
    <t>chr21-34886921-G-T</t>
  </si>
  <si>
    <t>chr21-34886921-G-A</t>
  </si>
  <si>
    <t>chr21-34886921-G-C</t>
  </si>
  <si>
    <t>chr21-34886920-T-G</t>
  </si>
  <si>
    <t>chr21-34886920-T-A</t>
  </si>
  <si>
    <t>chr21-34886920-T-C</t>
  </si>
  <si>
    <t>chr21-34886919-G-T</t>
  </si>
  <si>
    <t>chr21-34886919-G-A</t>
  </si>
  <si>
    <t>chr21-34886919-G-C</t>
  </si>
  <si>
    <t>chr21-34886918-G-T</t>
  </si>
  <si>
    <t>chr21-34886918-G-A</t>
  </si>
  <si>
    <t>chr21-34886918-G-C</t>
  </si>
  <si>
    <t>chr21-34886917-C-T</t>
  </si>
  <si>
    <t>chr21-34886917-C-G</t>
  </si>
  <si>
    <t>chr21-34886917-C-A</t>
  </si>
  <si>
    <t>chr21-34886916-T-G</t>
  </si>
  <si>
    <t>chr21-34886916-T-A</t>
  </si>
  <si>
    <t>chr21-34886916-T-C</t>
  </si>
  <si>
    <t>chr21-34886915-G-T</t>
  </si>
  <si>
    <t>chr21-34886915-G-A</t>
  </si>
  <si>
    <t>chr21-34886915-G-C</t>
  </si>
  <si>
    <t>chr21-34886914-T-G</t>
  </si>
  <si>
    <t>chr21-34886914-T-A</t>
  </si>
  <si>
    <t>chr21-34886914-T-C</t>
  </si>
  <si>
    <t>chr21-34886913-C-T</t>
  </si>
  <si>
    <t>chr21-34886913-C-G</t>
  </si>
  <si>
    <t>chr21-34886913-C-A</t>
  </si>
  <si>
    <t>chr21-34886912-G-T</t>
  </si>
  <si>
    <t>chr21-34886912-G-A</t>
  </si>
  <si>
    <t>chr21-34886912-G-C</t>
  </si>
  <si>
    <t>chr21-34886911-G-T</t>
  </si>
  <si>
    <t>chr21-34886911-G-A</t>
  </si>
  <si>
    <t>chr21-34886911-G-C</t>
  </si>
  <si>
    <t>chr21-34886910-G-T</t>
  </si>
  <si>
    <t>chr21-34886910-G-A</t>
  </si>
  <si>
    <t>chr21-34886910-G-C</t>
  </si>
  <si>
    <t>chr21-34886909-G-T</t>
  </si>
  <si>
    <t>chr21-34886909-G-A</t>
  </si>
  <si>
    <t>chr21-34886909-G-C</t>
  </si>
  <si>
    <t>chr21-34886908-T-G</t>
  </si>
  <si>
    <t>chr21-34886908-T-A</t>
  </si>
  <si>
    <t>chr21-34886908-T-C</t>
  </si>
  <si>
    <t>chr21-34886907-T-G</t>
  </si>
  <si>
    <t>chr21-34886907-T-A</t>
  </si>
  <si>
    <t>chr21-34886907-T-C</t>
  </si>
  <si>
    <t>chr21-34886906-G-T</t>
  </si>
  <si>
    <t>chr21-34886906-G-A</t>
  </si>
  <si>
    <t>chr21-34886906-G-C</t>
  </si>
  <si>
    <t>chr21-34886905-A-T</t>
  </si>
  <si>
    <t>chr21-34886905-A-G</t>
  </si>
  <si>
    <t>chr21-34886905-A-C</t>
  </si>
  <si>
    <t>chr21-34886904-A-T</t>
  </si>
  <si>
    <t>chr21-34886904-A-G</t>
  </si>
  <si>
    <t>chr21-34886904-A-C</t>
  </si>
  <si>
    <t>chr21-34886903-G-T</t>
  </si>
  <si>
    <t>chr21-34886903-G-A</t>
  </si>
  <si>
    <t>chr21-34886903-G-C</t>
  </si>
  <si>
    <t>chr21-34886902-G-T</t>
  </si>
  <si>
    <t>chr21-34886902-G-A</t>
  </si>
  <si>
    <t>chr21-34886902-G-C</t>
  </si>
  <si>
    <t>chr21-34886901-A-T</t>
  </si>
  <si>
    <t>chr21-34886901-A-G</t>
  </si>
  <si>
    <t>chr21-34886901-A-C</t>
  </si>
  <si>
    <t>chr21-34886900-G-T</t>
  </si>
  <si>
    <t>chr21-34886900-G-A</t>
  </si>
  <si>
    <t>chr21-34886900-G-C</t>
  </si>
  <si>
    <t>chr21-34886899-A-T</t>
  </si>
  <si>
    <t>chr21-34886899-A-G</t>
  </si>
  <si>
    <t>chr21-34886899-A-C</t>
  </si>
  <si>
    <t>chr21-34886898-C-T</t>
  </si>
  <si>
    <t>chr21-34886898-C-G</t>
  </si>
  <si>
    <t>chr21-34886898-C-A</t>
  </si>
  <si>
    <t>chr21-34886897-G-T</t>
  </si>
  <si>
    <t>chr21-34886897-G-A</t>
  </si>
  <si>
    <t>chr21-34886897-G-C</t>
  </si>
  <si>
    <t>chr21-34886896-A-T</t>
  </si>
  <si>
    <t>chr21-34886896-A-G</t>
  </si>
  <si>
    <t>chr21-34886896-A-C</t>
  </si>
  <si>
    <t>chr21-34886895-G-T</t>
  </si>
  <si>
    <t>chr21-34886895-G-A</t>
  </si>
  <si>
    <t>chr21-34886895-G-C</t>
  </si>
  <si>
    <t>chr21-34886894-G-T</t>
  </si>
  <si>
    <t>chr21-34886894-G-A</t>
  </si>
  <si>
    <t>chr21-34886894-G-C</t>
  </si>
  <si>
    <t>chr21-34886893-C-T</t>
  </si>
  <si>
    <t>chr21-34886893-C-G</t>
  </si>
  <si>
    <t>chr21-34886893-C-A</t>
  </si>
  <si>
    <t>chr21-34886892-A-T</t>
  </si>
  <si>
    <t>chr21-34886892-A-G</t>
  </si>
  <si>
    <t>chr21-34886892-A-C</t>
  </si>
  <si>
    <t>chr21-34886891-C-T</t>
  </si>
  <si>
    <t>chr21-34886891-C-G</t>
  </si>
  <si>
    <t>chr21-34886891-C-A</t>
  </si>
  <si>
    <t>chr21-34886890-G-T</t>
  </si>
  <si>
    <t>chr21-34886890-G-A</t>
  </si>
  <si>
    <t>chr21-34886890-G-C</t>
  </si>
  <si>
    <t>chr21-34886889-A-T</t>
  </si>
  <si>
    <t>chr21-34886889-A-G</t>
  </si>
  <si>
    <t>chr21-34886889-A-C</t>
  </si>
  <si>
    <t>chr21-34886888-C-T</t>
  </si>
  <si>
    <t>chr21-34886888-C-G</t>
  </si>
  <si>
    <t>chr21-34886888-C-A</t>
  </si>
  <si>
    <t>chr21-34886887-G-T</t>
  </si>
  <si>
    <t>chr21-34886887-G-A</t>
  </si>
  <si>
    <t>chr21-34886887-G-C</t>
  </si>
  <si>
    <t>chr21-34886886-G-T</t>
  </si>
  <si>
    <t>chr21-34886886-G-A</t>
  </si>
  <si>
    <t>chr21-34886886-G-C</t>
  </si>
  <si>
    <t>chr21-34886885-A-T</t>
  </si>
  <si>
    <t>chr21-34886885-A-G</t>
  </si>
  <si>
    <t>chr21-34886885-A-C</t>
  </si>
  <si>
    <t>chr21-34886884-T-G</t>
  </si>
  <si>
    <t>chr21-34886884-T-A</t>
  </si>
  <si>
    <t>chr21-34886884-T-C</t>
  </si>
  <si>
    <t>chr21-34886883-G-T</t>
  </si>
  <si>
    <t>chr21-34886883-G-A</t>
  </si>
  <si>
    <t>chr21-34886883-G-C</t>
  </si>
  <si>
    <t>chr21-34886882-C-T</t>
  </si>
  <si>
    <t>chr21-34886882-C-G</t>
  </si>
  <si>
    <t>chr21-34886882-C-A</t>
  </si>
  <si>
    <t>chr21-34886881-G-T</t>
  </si>
  <si>
    <t>chr21-34886881-G-A</t>
  </si>
  <si>
    <t>chr21-34886881-G-C</t>
  </si>
  <si>
    <t>chr21-34886880-T-G</t>
  </si>
  <si>
    <t>chr21-34886880-T-A</t>
  </si>
  <si>
    <t>chr21-34886880-T-C</t>
  </si>
  <si>
    <t>chr21-34886879-G-T</t>
  </si>
  <si>
    <t>chr21-34886879-G-A</t>
  </si>
  <si>
    <t>chr21-34886879-G-C</t>
  </si>
  <si>
    <t>chr21-34886878-A-T</t>
  </si>
  <si>
    <t>chr21-34886878-A-G</t>
  </si>
  <si>
    <t>chr21-34886878-A-C</t>
  </si>
  <si>
    <t>chr21-34886877-C-T</t>
  </si>
  <si>
    <t>chr21-34886877-C-G</t>
  </si>
  <si>
    <t>chr21-34886877-C-A</t>
  </si>
  <si>
    <t>chr21-34886876-C-T</t>
  </si>
  <si>
    <t>chr21-34886876-C-G</t>
  </si>
  <si>
    <t>chr21-34886876-C-A</t>
  </si>
  <si>
    <t>chr21-34886875-G-T</t>
  </si>
  <si>
    <t>chr21-34886875-G-A</t>
  </si>
  <si>
    <t>chr21-34886875-G-C</t>
  </si>
  <si>
    <t>chr21-34886874-C-T</t>
  </si>
  <si>
    <t>chr21-34886874-C-G</t>
  </si>
  <si>
    <t>chr21-34886874-C-A</t>
  </si>
  <si>
    <t>chr21-34886873-G-T</t>
  </si>
  <si>
    <t>chr21-34886873-G-A</t>
  </si>
  <si>
    <t>chr21-34886873-G-C</t>
  </si>
  <si>
    <t>chr21-34886872-A-T</t>
  </si>
  <si>
    <t>chr21-34886872-A-G</t>
  </si>
  <si>
    <t>chr21-34886872-A-C</t>
  </si>
  <si>
    <t>chr21-34886871-C-T</t>
  </si>
  <si>
    <t>chr21-34886871-C-G</t>
  </si>
  <si>
    <t>chr21-34886871-C-A</t>
  </si>
  <si>
    <t>chr21-34886870-G-T</t>
  </si>
  <si>
    <t>chr21-34886870-G-A</t>
  </si>
  <si>
    <t>chr21-34886870-G-C</t>
  </si>
  <si>
    <t>chr21-34886869-T-G</t>
  </si>
  <si>
    <t>chr21-34886869-T-A</t>
  </si>
  <si>
    <t>chr21-34886869-T-C</t>
  </si>
  <si>
    <t>chr21-34886868-T-G</t>
  </si>
  <si>
    <t>chr21-34886868-T-A</t>
  </si>
  <si>
    <t>chr21-34886868-T-C</t>
  </si>
  <si>
    <t>chr21-34886867-G-T</t>
  </si>
  <si>
    <t>chr21-34886867-G-A</t>
  </si>
  <si>
    <t>chr21-34886867-G-C</t>
  </si>
  <si>
    <t>chr21-34886866-T-G</t>
  </si>
  <si>
    <t>chr21-34886866-T-A</t>
  </si>
  <si>
    <t>chr21-34886866-T-C</t>
  </si>
  <si>
    <t>chr21-34886865-T-G</t>
  </si>
  <si>
    <t>chr21-34886865-T-A</t>
  </si>
  <si>
    <t>chr21-34886865-T-C</t>
  </si>
  <si>
    <t>chr21-34886864-C-T</t>
  </si>
  <si>
    <t>chr21-34886864-C-G</t>
  </si>
  <si>
    <t>chr21-34886864-C-A</t>
  </si>
  <si>
    <t>chr21-34886863-T-G</t>
  </si>
  <si>
    <t>chr21-34886863-T-A</t>
  </si>
  <si>
    <t>chr21-34886863-T-C</t>
  </si>
  <si>
    <t>chr21-34886862-G-T</t>
  </si>
  <si>
    <t>chr21-34886862-G-A</t>
  </si>
  <si>
    <t>chr21-34886862-G-C</t>
  </si>
  <si>
    <t>chr21-34886861-G-T</t>
  </si>
  <si>
    <t>chr21-34886861-G-A</t>
  </si>
  <si>
    <t>chr21-34886861-G-C</t>
  </si>
  <si>
    <t>chr21-34886860-G-T</t>
  </si>
  <si>
    <t>chr21-34886860-G-A</t>
  </si>
  <si>
    <t>chr21-34886860-G-C</t>
  </si>
  <si>
    <t>chr21-34886859-A-T</t>
  </si>
  <si>
    <t>chr21-34886859-A-G</t>
  </si>
  <si>
    <t>chr21-34886859-A-C</t>
  </si>
  <si>
    <t>chr21-34886858-C-T</t>
  </si>
  <si>
    <t>chr21-34886858-C-G</t>
  </si>
  <si>
    <t>chr21-34886858-C-A</t>
  </si>
  <si>
    <t>chr21-34886857-G-T</t>
  </si>
  <si>
    <t>chr21-34886857-G-A</t>
  </si>
  <si>
    <t>chr21-34886857-G-C</t>
  </si>
  <si>
    <t>chr21-34886856-G-T</t>
  </si>
  <si>
    <t>chr21-34886856-G-A</t>
  </si>
  <si>
    <t>chr21-34886856-G-C</t>
  </si>
  <si>
    <t>chr21-34886855-G-T</t>
  </si>
  <si>
    <t>chr21-34886855-G-A</t>
  </si>
  <si>
    <t>chr21-34886855-G-C</t>
  </si>
  <si>
    <t>chr21-34886854-T-G</t>
  </si>
  <si>
    <t>chr21-34886854-T-A</t>
  </si>
  <si>
    <t>chr21-34886854-T-C</t>
  </si>
  <si>
    <t>chr21-34886853-A-T</t>
  </si>
  <si>
    <t>chr21-34886853-A-G</t>
  </si>
  <si>
    <t>chr21-34886853-A-C</t>
  </si>
  <si>
    <t>chr21-34886852-G-T</t>
  </si>
  <si>
    <t>chr21-34886852-G-A</t>
  </si>
  <si>
    <t>chr21-34886852-G-C</t>
  </si>
  <si>
    <t>chr21-34886851-C-T</t>
  </si>
  <si>
    <t>chr21-34886851-C-G</t>
  </si>
  <si>
    <t>chr21-34886851-C-A</t>
  </si>
  <si>
    <t>chr21-34886850-G-T</t>
  </si>
  <si>
    <t>chr21-34886850-G-A</t>
  </si>
  <si>
    <t>chr21-34886850-G-C</t>
  </si>
  <si>
    <t>chr21-34886849-A-T</t>
  </si>
  <si>
    <t>chr21-34886849-A-G</t>
  </si>
  <si>
    <t>chr21-34886849-A-C</t>
  </si>
  <si>
    <t>chr21-34886848-A-T</t>
  </si>
  <si>
    <t>chr21-34886848-A-G</t>
  </si>
  <si>
    <t>chr21-34886848-A-C</t>
  </si>
  <si>
    <t>chr21-34886847-A-T</t>
  </si>
  <si>
    <t>chr21-34886847-A-G</t>
  </si>
  <si>
    <t>chr21-34886847-A-C</t>
  </si>
  <si>
    <t>chr21-34886846-G-T</t>
  </si>
  <si>
    <t>chr21-34886846-G-A</t>
  </si>
  <si>
    <t>chr21-34886846-G-C</t>
  </si>
  <si>
    <t>chr21-34886845-T-G</t>
  </si>
  <si>
    <t>chr21-34886845-T-A</t>
  </si>
  <si>
    <t>chr21-34886845-T-C</t>
  </si>
  <si>
    <t>chr21-34886844-T-G</t>
  </si>
  <si>
    <t>chr21-34886844-T-A</t>
  </si>
  <si>
    <t>chr21-34886844-T-C</t>
  </si>
  <si>
    <t>chr21-34886843-C-T</t>
  </si>
  <si>
    <t>chr21-34886843-C-G</t>
  </si>
  <si>
    <t>chr21-34886843-C-A</t>
  </si>
  <si>
    <t>chr21-34880713-C-T</t>
  </si>
  <si>
    <t>chr21-34880713-C-G</t>
  </si>
  <si>
    <t>chr21-34880713-C-A</t>
  </si>
  <si>
    <t>chr21-34880712-A-T</t>
  </si>
  <si>
    <t>chr21-34880712-A-G</t>
  </si>
  <si>
    <t>chr21-34880712-A-C</t>
  </si>
  <si>
    <t>chr21-34880711-C-T</t>
  </si>
  <si>
    <t>chr21-34880711-C-G</t>
  </si>
  <si>
    <t>chr21-34880711-C-A</t>
  </si>
  <si>
    <t>chr21-34880710-C-T</t>
  </si>
  <si>
    <t>chr21-34880710-C-G</t>
  </si>
  <si>
    <t>chr21-34880710-C-A</t>
  </si>
  <si>
    <t>chr21-34880709-A-T</t>
  </si>
  <si>
    <t>chr21-34880709-A-G</t>
  </si>
  <si>
    <t>chr21-34880709-A-C</t>
  </si>
  <si>
    <t>chr21-34880708-C-T</t>
  </si>
  <si>
    <t>chr21-34880708-C-G</t>
  </si>
  <si>
    <t>chr21-34880708-C-A</t>
  </si>
  <si>
    <t>chr21-34880707-C-T</t>
  </si>
  <si>
    <t>chr21-34880707-C-G</t>
  </si>
  <si>
    <t>chr21-34880707-C-A</t>
  </si>
  <si>
    <t>chr21-34880706-G-T</t>
  </si>
  <si>
    <t>chr21-34880706-G-A</t>
  </si>
  <si>
    <t>chr21-34880706-G-C</t>
  </si>
  <si>
    <t>chr21-34880705-G-T</t>
  </si>
  <si>
    <t>chr21-34880705-G-A</t>
  </si>
  <si>
    <t>chr21-34880705-G-C</t>
  </si>
  <si>
    <t>chr21-34880704-G-T</t>
  </si>
  <si>
    <t>chr21-34880704-G-A</t>
  </si>
  <si>
    <t>chr21-34880704-G-C</t>
  </si>
  <si>
    <t>chr21-34880703-A-T</t>
  </si>
  <si>
    <t>chr21-34880703-A-G</t>
  </si>
  <si>
    <t>chr21-34880703-A-C</t>
  </si>
  <si>
    <t>chr21-34880702-T-G</t>
  </si>
  <si>
    <t>chr21-34880702-T-A</t>
  </si>
  <si>
    <t>chr21-34880702-T-C</t>
  </si>
  <si>
    <t>chr21-34880701-C-T</t>
  </si>
  <si>
    <t>chr21-34880701-C-G</t>
  </si>
  <si>
    <t>chr21-34880701-C-A</t>
  </si>
  <si>
    <t>chr21-34880700-C-T</t>
  </si>
  <si>
    <t>chr21-34880700-C-G</t>
  </si>
  <si>
    <t>chr21-34880700-C-A</t>
  </si>
  <si>
    <t>chr21-34880699-C-T</t>
  </si>
  <si>
    <t>chr21-34880699-C-G</t>
  </si>
  <si>
    <t>chr21-34880699-C-A</t>
  </si>
  <si>
    <t>chr21-34880698-C-T</t>
  </si>
  <si>
    <t>chr21-34880698-C-G</t>
  </si>
  <si>
    <t>chr21-34880698-C-A</t>
  </si>
  <si>
    <t>chr21-34880697-T-G</t>
  </si>
  <si>
    <t>chr21-34880697-T-A</t>
  </si>
  <si>
    <t>chr21-34880697-T-C</t>
  </si>
  <si>
    <t>chr21-34880696-A-T</t>
  </si>
  <si>
    <t>chr21-34880696-A-G</t>
  </si>
  <si>
    <t>chr21-34880696-A-C</t>
  </si>
  <si>
    <t>chr21-34880695-C-T</t>
  </si>
  <si>
    <t>chr21-34880695-C-G</t>
  </si>
  <si>
    <t>chr21-34880695-C-A</t>
  </si>
  <si>
    <t>chr21-34880694-A-T</t>
  </si>
  <si>
    <t>chr21-34880694-A-G</t>
  </si>
  <si>
    <t>chr21-34880694-A-C</t>
  </si>
  <si>
    <t>chr21-34880693-A-T</t>
  </si>
  <si>
    <t>chr21-34880693-A-G</t>
  </si>
  <si>
    <t>chr21-34880693-A-C</t>
  </si>
  <si>
    <t>chr21-34880692-G-T</t>
  </si>
  <si>
    <t>chr21-34880692-G-A</t>
  </si>
  <si>
    <t>chr21-34880692-G-C</t>
  </si>
  <si>
    <t>chr21-34880691-G-T</t>
  </si>
  <si>
    <t>chr21-34880691-G-A</t>
  </si>
  <si>
    <t>chr21-34880691-G-C</t>
  </si>
  <si>
    <t>chr21-34880690-T-G</t>
  </si>
  <si>
    <t>chr21-34880690-T-A</t>
  </si>
  <si>
    <t>chr21-34880690-T-C</t>
  </si>
  <si>
    <t>chr21-34880689-C-T</t>
  </si>
  <si>
    <t>chr21-34880689-C-G</t>
  </si>
  <si>
    <t>chr21-34880689-C-A</t>
  </si>
  <si>
    <t>chr21-34880688-T-G</t>
  </si>
  <si>
    <t>chr21-34880688-T-A</t>
  </si>
  <si>
    <t>chr21-34880688-T-C</t>
  </si>
  <si>
    <t>chr21-34880687-A-T</t>
  </si>
  <si>
    <t>chr21-34880687-A-G</t>
  </si>
  <si>
    <t>chr21-34880687-A-C</t>
  </si>
  <si>
    <t>chr21-34880686-C-T</t>
  </si>
  <si>
    <t>chr21-34880686-C-G</t>
  </si>
  <si>
    <t>chr21-34880686-C-A</t>
  </si>
  <si>
    <t>chr21-34880685-C-T</t>
  </si>
  <si>
    <t>chr21-34880685-C-G</t>
  </si>
  <si>
    <t>chr21-34880685-C-A</t>
  </si>
  <si>
    <t>chr21-34880684-G-T</t>
  </si>
  <si>
    <t>chr21-34880684-G-A</t>
  </si>
  <si>
    <t>chr21-34880684-G-C</t>
  </si>
  <si>
    <t>chr21-34880683-T-G</t>
  </si>
  <si>
    <t>chr21-34880683-T-A</t>
  </si>
  <si>
    <t>chr21-34880683-T-C</t>
  </si>
  <si>
    <t>chr21-34880682-G-T</t>
  </si>
  <si>
    <t>chr21-34880682-G-A</t>
  </si>
  <si>
    <t>chr21-34880682-G-C</t>
  </si>
  <si>
    <t>chr21-34880681-A-T</t>
  </si>
  <si>
    <t>chr21-34880681-A-G</t>
  </si>
  <si>
    <t>chr21-34880681-A-C</t>
  </si>
  <si>
    <t>chr21-34880680-G-T</t>
  </si>
  <si>
    <t>chr21-34880680-G-A</t>
  </si>
  <si>
    <t>chr21-34880680-G-C</t>
  </si>
  <si>
    <t>chr21-34880679-A-T</t>
  </si>
  <si>
    <t>chr21-34880679-A-G</t>
  </si>
  <si>
    <t>chr21-34880679-A-C</t>
  </si>
  <si>
    <t>chr21-34880678-C-T</t>
  </si>
  <si>
    <t>chr21-34880678-C-G</t>
  </si>
  <si>
    <t>chr21-34880678-C-A</t>
  </si>
  <si>
    <t>chr21-34880677-C-T</t>
  </si>
  <si>
    <t>chr21-34880677-C-G</t>
  </si>
  <si>
    <t>chr21-34880677-C-A</t>
  </si>
  <si>
    <t>chr21-34880676-A-T</t>
  </si>
  <si>
    <t>chr21-34880676-A-G</t>
  </si>
  <si>
    <t>chr21-34880676-A-C</t>
  </si>
  <si>
    <t>chr21-34880675-G-T</t>
  </si>
  <si>
    <t>chr21-34880675-G-A</t>
  </si>
  <si>
    <t>chr21-34880675-G-C</t>
  </si>
  <si>
    <t>chr21-34880674-T-G</t>
  </si>
  <si>
    <t>chr21-34880674-T-A</t>
  </si>
  <si>
    <t>chr21-34880674-T-C</t>
  </si>
  <si>
    <t>chr21-34880673-G-T</t>
  </si>
  <si>
    <t>chr21-34880673-G-A</t>
  </si>
  <si>
    <t>chr21-34880673-G-C</t>
  </si>
  <si>
    <t>chr21-34880672-A-T</t>
  </si>
  <si>
    <t>chr21-34880672-A-G</t>
  </si>
  <si>
    <t>chr21-34880672-A-C</t>
  </si>
  <si>
    <t>chr21-34880671-C-T</t>
  </si>
  <si>
    <t>chr21-34880671-C-G</t>
  </si>
  <si>
    <t>chr21-34880671-C-A</t>
  </si>
  <si>
    <t>chr21-34880670-A-T</t>
  </si>
  <si>
    <t>chr21-34880670-A-G</t>
  </si>
  <si>
    <t>chr21-34880670-A-C</t>
  </si>
  <si>
    <t>chr21-34880669-C-T</t>
  </si>
  <si>
    <t>chr21-34880669-C-G</t>
  </si>
  <si>
    <t>chr21-34880669-C-A</t>
  </si>
  <si>
    <t>chr21-34880668-T-G</t>
  </si>
  <si>
    <t>chr21-34880668-T-A</t>
  </si>
  <si>
    <t>chr21-34880668-T-C</t>
  </si>
  <si>
    <t>chr21-34880667-A-T</t>
  </si>
  <si>
    <t>chr21-34880667-A-G</t>
  </si>
  <si>
    <t>chr21-34880667-A-C</t>
  </si>
  <si>
    <t>chr21-34880666-C-T</t>
  </si>
  <si>
    <t>chr21-34880666-C-G</t>
  </si>
  <si>
    <t>chr21-34880666-C-A</t>
  </si>
  <si>
    <t>chr21-34880665-C-T</t>
  </si>
  <si>
    <t>chr21-34880665-C-G</t>
  </si>
  <si>
    <t>chr21-34880665-C-A</t>
  </si>
  <si>
    <t>chr21-34880664-G-T</t>
  </si>
  <si>
    <t>chr21-34880664-G-A</t>
  </si>
  <si>
    <t>chr21-34880664-G-C</t>
  </si>
  <si>
    <t>chr21-34880663-A-T</t>
  </si>
  <si>
    <t>chr21-34880663-A-G</t>
  </si>
  <si>
    <t>chr21-34880663-A-C</t>
  </si>
  <si>
    <t>chr21-34880662-C-T</t>
  </si>
  <si>
    <t>chr21-34880662-C-G</t>
  </si>
  <si>
    <t>chr21-34880662-C-A</t>
  </si>
  <si>
    <t>chr21-34880661-C-T</t>
  </si>
  <si>
    <t>chr21-34880661-C-G</t>
  </si>
  <si>
    <t>chr21-34880661-C-A</t>
  </si>
  <si>
    <t>chr21-34880660-G-T</t>
  </si>
  <si>
    <t>chr21-34880660-G-A</t>
  </si>
  <si>
    <t>chr21-34880660-G-C</t>
  </si>
  <si>
    <t>chr21-34880659-T-G</t>
  </si>
  <si>
    <t>chr21-34880659-T-A</t>
  </si>
  <si>
    <t>chr21-34880659-T-C</t>
  </si>
  <si>
    <t>chr21-34880658-T-G</t>
  </si>
  <si>
    <t>chr21-34880658-T-A</t>
  </si>
  <si>
    <t>chr21-34880658-T-C</t>
  </si>
  <si>
    <t>chr21-34880657-A-T</t>
  </si>
  <si>
    <t>chr21-34880657-A-G</t>
  </si>
  <si>
    <t>chr21-34880657-A-C</t>
  </si>
  <si>
    <t>chr21-34880656-C-T</t>
  </si>
  <si>
    <t>chr21-34880656-C-G</t>
  </si>
  <si>
    <t>chr21-34880656-C-A</t>
  </si>
  <si>
    <t>chr21-34880655-T-G</t>
  </si>
  <si>
    <t>chr21-34880655-T-A</t>
  </si>
  <si>
    <t>chr21-34880655-T-C</t>
  </si>
  <si>
    <t>chr21-34880654-A-T</t>
  </si>
  <si>
    <t>chr21-34880654-A-G</t>
  </si>
  <si>
    <t>chr21-34880654-A-C</t>
  </si>
  <si>
    <t>chr21-34880653-C-T</t>
  </si>
  <si>
    <t>chr21-34880653-C-G</t>
  </si>
  <si>
    <t>chr21-34880653-C-A</t>
  </si>
  <si>
    <t>chr21-34880652-T-G</t>
  </si>
  <si>
    <t>chr21-34880652-T-A</t>
  </si>
  <si>
    <t>chr21-34880652-T-C</t>
  </si>
  <si>
    <t>chr21-34880651-T-G</t>
  </si>
  <si>
    <t>chr21-34880651-T-A</t>
  </si>
  <si>
    <t>chr21-34880651-T-C</t>
  </si>
  <si>
    <t>chr21-34880650-T-G</t>
  </si>
  <si>
    <t>chr21-34880650-T-A</t>
  </si>
  <si>
    <t>chr21-34880650-T-C</t>
  </si>
  <si>
    <t>chr21-34880649-T-G</t>
  </si>
  <si>
    <t>chr21-34880649-T-A</t>
  </si>
  <si>
    <t>chr21-34880649-T-C</t>
  </si>
  <si>
    <t>chr21-34880648-G-T</t>
  </si>
  <si>
    <t>chr21-34880648-G-A</t>
  </si>
  <si>
    <t>chr21-34880648-G-C</t>
  </si>
  <si>
    <t>chr21-34880647-A-T</t>
  </si>
  <si>
    <t>chr21-34880647-A-G</t>
  </si>
  <si>
    <t>chr21-34880647-A-C</t>
  </si>
  <si>
    <t>chr21-34880646-T-G</t>
  </si>
  <si>
    <t>chr21-34880646-T-A</t>
  </si>
  <si>
    <t>chr21-34880646-T-C</t>
  </si>
  <si>
    <t>chr21-34880645-G-T</t>
  </si>
  <si>
    <t>chr21-34880645-G-A</t>
  </si>
  <si>
    <t>chr21-34880645-G-C</t>
  </si>
  <si>
    <t>chr21-34880644-A-T</t>
  </si>
  <si>
    <t>chr21-34880644-A-G</t>
  </si>
  <si>
    <t>chr21-34880644-A-C</t>
  </si>
  <si>
    <t>chr21-34880643-G-T</t>
  </si>
  <si>
    <t>chr21-34880643-G-A</t>
  </si>
  <si>
    <t>chr21-34880643-G-C</t>
  </si>
  <si>
    <t>chr21-34880642-C-T</t>
  </si>
  <si>
    <t>chr21-34880642-C-G</t>
  </si>
  <si>
    <t>chr21-34880642-C-A</t>
  </si>
  <si>
    <t>chr21-34880641-C-T</t>
  </si>
  <si>
    <t>chr21-34880641-C-G</t>
  </si>
  <si>
    <t>chr21-34880641-C-A</t>
  </si>
  <si>
    <t>chr21-34880640-G-T</t>
  </si>
  <si>
    <t>chr21-34880640-G-A</t>
  </si>
  <si>
    <t>chr21-34880640-G-C</t>
  </si>
  <si>
    <t>chr21-34880639-A-T</t>
  </si>
  <si>
    <t>chr21-34880639-A-G</t>
  </si>
  <si>
    <t>chr21-34880639-A-C</t>
  </si>
  <si>
    <t>chr21-34880638-C-T</t>
  </si>
  <si>
    <t>chr21-34880638-C-G</t>
  </si>
  <si>
    <t>chr21-34880638-C-A</t>
  </si>
  <si>
    <t>chr21-34880637-T-G</t>
  </si>
  <si>
    <t>chr21-34880637-T-A</t>
  </si>
  <si>
    <t>chr21-34880637-T-C</t>
  </si>
  <si>
    <t>chr21-34880636-C-T</t>
  </si>
  <si>
    <t>chr21-34880636-C-G</t>
  </si>
  <si>
    <t>chr21-34880636-C-A</t>
  </si>
  <si>
    <t>chr21-34880635-G-T</t>
  </si>
  <si>
    <t>chr21-34880635-G-A</t>
  </si>
  <si>
    <t>chr21-34880635-G-C</t>
  </si>
  <si>
    <t>chr21-34880634-A-T</t>
  </si>
  <si>
    <t>chr21-34880634-A-G</t>
  </si>
  <si>
    <t>chr21-34880634-A-C</t>
  </si>
  <si>
    <t>chr21-34880633-C-T</t>
  </si>
  <si>
    <t>chr21-34880633-C-G</t>
  </si>
  <si>
    <t>chr21-34880633-C-A</t>
  </si>
  <si>
    <t>chr21-34880632-T-G</t>
  </si>
  <si>
    <t>chr21-34880632-T-A</t>
  </si>
  <si>
    <t>chr21-34880632-T-C</t>
  </si>
  <si>
    <t>chr21-34880631-C-T</t>
  </si>
  <si>
    <t>chr21-34880631-C-G</t>
  </si>
  <si>
    <t>chr21-34880631-C-A</t>
  </si>
  <si>
    <t>chr21-34880630-T-G</t>
  </si>
  <si>
    <t>chr21-34880630-T-A</t>
  </si>
  <si>
    <t>chr21-34880630-T-C</t>
  </si>
  <si>
    <t>chr21-34880629-T-G</t>
  </si>
  <si>
    <t>chr21-34880629-T-A</t>
  </si>
  <si>
    <t>chr21-34880629-T-C</t>
  </si>
  <si>
    <t>chr21-34880628-T-G</t>
  </si>
  <si>
    <t>chr21-34880628-T-A</t>
  </si>
  <si>
    <t>chr21-34880628-T-C</t>
  </si>
  <si>
    <t>chr21-34880627-A-T</t>
  </si>
  <si>
    <t>chr21-34880627-A-G</t>
  </si>
  <si>
    <t>chr21-34880627-A-C</t>
  </si>
  <si>
    <t>chr21-34880626-C-T</t>
  </si>
  <si>
    <t>chr21-34880626-C-G</t>
  </si>
  <si>
    <t>chr21-34880626-C-A</t>
  </si>
  <si>
    <t>chr21-34880625-G-T</t>
  </si>
  <si>
    <t>chr21-34880625-G-A</t>
  </si>
  <si>
    <t>chr21-34880625-G-C</t>
  </si>
  <si>
    <t>chr21-34880624-A-T</t>
  </si>
  <si>
    <t>chr21-34880624-A-G</t>
  </si>
  <si>
    <t>chr21-34880624-A-C</t>
  </si>
  <si>
    <t>chr21-34880623-T-G</t>
  </si>
  <si>
    <t>chr21-34880623-T-A</t>
  </si>
  <si>
    <t>chr21-34880623-T-C</t>
  </si>
  <si>
    <t>chr21-34880622-G-T</t>
  </si>
  <si>
    <t>chr21-34880622-G-A</t>
  </si>
  <si>
    <t>chr21-34880622-G-C</t>
  </si>
  <si>
    <t>chr21-34880621-G-T</t>
  </si>
  <si>
    <t>chr21-34880621-G-A</t>
  </si>
  <si>
    <t>chr21-34880621-G-C</t>
  </si>
  <si>
    <t>chr21-34880620-C-T</t>
  </si>
  <si>
    <t>chr21-34880620-C-G</t>
  </si>
  <si>
    <t>chr21-34880620-C-A</t>
  </si>
  <si>
    <t>chr21-34880619-G-T</t>
  </si>
  <si>
    <t>chr21-34880619-G-A</t>
  </si>
  <si>
    <t>chr21-34880619-G-C</t>
  </si>
  <si>
    <t>chr21-34880618-T-G</t>
  </si>
  <si>
    <t>chr21-34880618-T-A</t>
  </si>
  <si>
    <t>chr21-34880618-T-C</t>
  </si>
  <si>
    <t>chr21-34880617-C-T</t>
  </si>
  <si>
    <t>chr21-34880617-C-G</t>
  </si>
  <si>
    <t>chr21-34880617-C-A</t>
  </si>
  <si>
    <t>chr21-34880616-G-T</t>
  </si>
  <si>
    <t>chr21-34880616-G-A</t>
  </si>
  <si>
    <t>chr21-34880616-G-C</t>
  </si>
  <si>
    <t>chr21-34880615-G-T</t>
  </si>
  <si>
    <t>chr21-34880615-G-A</t>
  </si>
  <si>
    <t>chr21-34880615-G-C</t>
  </si>
  <si>
    <t>chr21-34880614-T-G</t>
  </si>
  <si>
    <t>chr21-34880614-T-A</t>
  </si>
  <si>
    <t>chr21-34880614-T-C</t>
  </si>
  <si>
    <t>chr21-34880613-A-T</t>
  </si>
  <si>
    <t>chr21-34880613-A-G</t>
  </si>
  <si>
    <t>chr21-34880613-A-C</t>
  </si>
  <si>
    <t>chr21-34880612-C-T</t>
  </si>
  <si>
    <t>chr21-34880612-C-G</t>
  </si>
  <si>
    <t>chr21-34880612-C-A</t>
  </si>
  <si>
    <t>chr21-34880611-T-G</t>
  </si>
  <si>
    <t>chr21-34880611-T-A</t>
  </si>
  <si>
    <t>chr21-34880611-T-C</t>
  </si>
  <si>
    <t>chr21-34880610-T-G</t>
  </si>
  <si>
    <t>chr21-34880610-T-A</t>
  </si>
  <si>
    <t>chr21-34880610-T-C</t>
  </si>
  <si>
    <t>chr21-34880609-C-T</t>
  </si>
  <si>
    <t>chr21-34880609-C-G</t>
  </si>
  <si>
    <t>chr21-34880609-C-A</t>
  </si>
  <si>
    <t>chr21-34880608-T-G</t>
  </si>
  <si>
    <t>chr21-34880608-T-A</t>
  </si>
  <si>
    <t>chr21-34880608-T-C</t>
  </si>
  <si>
    <t>chr21-34880607-T-G</t>
  </si>
  <si>
    <t>chr21-34880607-T-A</t>
  </si>
  <si>
    <t>chr21-34880607-T-C</t>
  </si>
  <si>
    <t>chr21-34880606-G-T</t>
  </si>
  <si>
    <t>chr21-34880606-G-A</t>
  </si>
  <si>
    <t>chr21-34880606-G-C</t>
  </si>
  <si>
    <t>chr21-34880605-G-T</t>
  </si>
  <si>
    <t>chr21-34880605-G-A</t>
  </si>
  <si>
    <t>chr21-34880605-G-C</t>
  </si>
  <si>
    <t>chr21-34880604-T-G</t>
  </si>
  <si>
    <t>chr21-34880604-T-A</t>
  </si>
  <si>
    <t>chr21-34880604-T-C</t>
  </si>
  <si>
    <t>chr21-34880603-C-T</t>
  </si>
  <si>
    <t>chr21-34880603-C-G</t>
  </si>
  <si>
    <t>chr21-34880603-C-A</t>
  </si>
  <si>
    <t>chr21-34880602-C-T</t>
  </si>
  <si>
    <t>chr21-34880602-C-G</t>
  </si>
  <si>
    <t>chr21-34880602-C-A</t>
  </si>
  <si>
    <t>chr21-34880601-A-T</t>
  </si>
  <si>
    <t>chr21-34880601-A-G</t>
  </si>
  <si>
    <t>chr21-34880601-A-C</t>
  </si>
  <si>
    <t>chr21-34880600-A-T</t>
  </si>
  <si>
    <t>chr21-34880600-A-G</t>
  </si>
  <si>
    <t>chr21-34880600-A-C</t>
  </si>
  <si>
    <t>chr21-34880599-C-T</t>
  </si>
  <si>
    <t>chr21-34880599-C-G</t>
  </si>
  <si>
    <t>chr21-34880599-C-A</t>
  </si>
  <si>
    <t>chr21-34880598-G-T</t>
  </si>
  <si>
    <t>chr21-34880598-G-A</t>
  </si>
  <si>
    <t>chr21-34880598-G-C</t>
  </si>
  <si>
    <t>chr21-34880597-T-G</t>
  </si>
  <si>
    <t>chr21-34880597-T-A</t>
  </si>
  <si>
    <t>chr21-34880597-T-C</t>
  </si>
  <si>
    <t>chr21-34880596-T-G</t>
  </si>
  <si>
    <t>chr21-34880596-T-A</t>
  </si>
  <si>
    <t>chr21-34880596-T-C</t>
  </si>
  <si>
    <t>chr21-34880595-C-T</t>
  </si>
  <si>
    <t>chr21-34880595-C-G</t>
  </si>
  <si>
    <t>chr21-34880595-C-A</t>
  </si>
  <si>
    <t>chr21-34880594-T-G</t>
  </si>
  <si>
    <t>chr21-34880594-T-A</t>
  </si>
  <si>
    <t>chr21-34880594-T-C</t>
  </si>
  <si>
    <t>chr21-34880593-A-T</t>
  </si>
  <si>
    <t>chr21-34880593-A-G</t>
  </si>
  <si>
    <t>chr21-34880593-A-C</t>
  </si>
  <si>
    <t>chr21-34880592-A-T</t>
  </si>
  <si>
    <t>chr21-34880592-A-G</t>
  </si>
  <si>
    <t>chr21-34880592-A-C</t>
  </si>
  <si>
    <t>chr21-34880591-A-T</t>
  </si>
  <si>
    <t>chr21-34880591-A-G</t>
  </si>
  <si>
    <t>chr21-34880591-A-C</t>
  </si>
  <si>
    <t>chr21-34880590-T-G</t>
  </si>
  <si>
    <t>chr21-34880590-T-A</t>
  </si>
  <si>
    <t>chr21-34880590-T-C</t>
  </si>
  <si>
    <t>chr21-34880589-T-G</t>
  </si>
  <si>
    <t>chr21-34880589-T-A</t>
  </si>
  <si>
    <t>chr21-34880589-T-C</t>
  </si>
  <si>
    <t>chr21-34880588-A-T</t>
  </si>
  <si>
    <t>chr21-34880588-A-G</t>
  </si>
  <si>
    <t>chr21-34880588-A-C</t>
  </si>
  <si>
    <t>chr21-34880587-C-T</t>
  </si>
  <si>
    <t>chr21-34880587-C-G</t>
  </si>
  <si>
    <t>chr21-34880587-C-A</t>
  </si>
  <si>
    <t>chr21-34880586-T-G</t>
  </si>
  <si>
    <t>chr21-34880586-T-A</t>
  </si>
  <si>
    <t>chr21-34880586-T-C</t>
  </si>
  <si>
    <t>chr21-34880585-G-T</t>
  </si>
  <si>
    <t>chr21-34880585-G-A</t>
  </si>
  <si>
    <t>chr21-34880585-G-C</t>
  </si>
  <si>
    <t>chr21-34880584-G-T</t>
  </si>
  <si>
    <t>chr21-34880584-G-A</t>
  </si>
  <si>
    <t>chr21-34880584-G-C</t>
  </si>
  <si>
    <t>chr21-34880583-A-T</t>
  </si>
  <si>
    <t>chr21-34880583-A-G</t>
  </si>
  <si>
    <t>chr21-34880583-A-C</t>
  </si>
  <si>
    <t>chr21-34880582-G-T</t>
  </si>
  <si>
    <t>chr21-34880582-G-A</t>
  </si>
  <si>
    <t>chr21-34880582-G-C</t>
  </si>
  <si>
    <t>chr21-34880581-T-G</t>
  </si>
  <si>
    <t>chr21-34880581-T-A</t>
  </si>
  <si>
    <t>chr21-34880581-T-C</t>
  </si>
  <si>
    <t>chr21-34880580-C-T</t>
  </si>
  <si>
    <t>chr21-34880580-C-G</t>
  </si>
  <si>
    <t>chr21-34880580-C-A</t>
  </si>
  <si>
    <t>chr21-34880579-C-T</t>
  </si>
  <si>
    <t>chr21-34880579-C-G</t>
  </si>
  <si>
    <t>chr21-34880579-C-A</t>
  </si>
  <si>
    <t>chr21-34880578-A-T</t>
  </si>
  <si>
    <t>chr21-34880578-A-G</t>
  </si>
  <si>
    <t>chr21-34880578-A-C</t>
  </si>
  <si>
    <t>chr21-34880577-A-T</t>
  </si>
  <si>
    <t>chr21-34880577-A-G</t>
  </si>
  <si>
    <t>chr21-34880577-A-C</t>
  </si>
  <si>
    <t>chr21-34880576-A-T</t>
  </si>
  <si>
    <t>chr21-34880576-A-G</t>
  </si>
  <si>
    <t>chr21-34880576-A-C</t>
  </si>
  <si>
    <t>chr21-34880575-C-T</t>
  </si>
  <si>
    <t>chr21-34880575-C-G</t>
  </si>
  <si>
    <t>chr21-34880575-C-A</t>
  </si>
  <si>
    <t>chr21-34880574-A-T</t>
  </si>
  <si>
    <t>chr21-34880574-A-G</t>
  </si>
  <si>
    <t>chr21-34880574-A-C</t>
  </si>
  <si>
    <t>chr21-34880573-G-T</t>
  </si>
  <si>
    <t>chr21-34880573-G-A</t>
  </si>
  <si>
    <t>chr21-34880573-G-C</t>
  </si>
  <si>
    <t>chr21-34880572-C-T</t>
  </si>
  <si>
    <t>chr21-34880572-C-G</t>
  </si>
  <si>
    <t>chr21-34880572-C-A</t>
  </si>
  <si>
    <t>chr21-34880571-C-T</t>
  </si>
  <si>
    <t>chr21-34880571-C-G</t>
  </si>
  <si>
    <t>chr21-34880571-C-A</t>
  </si>
  <si>
    <t>chr21-34880570-A-T</t>
  </si>
  <si>
    <t>chr21-34880570-A-G</t>
  </si>
  <si>
    <t>chr21-34880570-A-C</t>
  </si>
  <si>
    <t>chr21-34880569-G-T</t>
  </si>
  <si>
    <t>chr21-34880569-G-A</t>
  </si>
  <si>
    <t>chr21-34880569-G-C</t>
  </si>
  <si>
    <t>chr21-34880568-C-T</t>
  </si>
  <si>
    <t>chr21-34880568-C-G</t>
  </si>
  <si>
    <t>chr21-34880568-C-A</t>
  </si>
  <si>
    <t>chr21-34880567-T-G</t>
  </si>
  <si>
    <t>chr21-34880567-T-A</t>
  </si>
  <si>
    <t>chr21-34880567-T-C</t>
  </si>
  <si>
    <t>chr21-34880566-T-G</t>
  </si>
  <si>
    <t>chr21-34880566-T-A</t>
  </si>
  <si>
    <t>chr21-34880566-T-C</t>
  </si>
  <si>
    <t>chr21-34880565-C-T</t>
  </si>
  <si>
    <t>chr21-34880565-C-G</t>
  </si>
  <si>
    <t>chr21-34880565-C-A</t>
  </si>
  <si>
    <t>chr21-34880564-A-T</t>
  </si>
  <si>
    <t>chr21-34880564-A-G</t>
  </si>
  <si>
    <t>chr21-34880564-A-C</t>
  </si>
  <si>
    <t>chr21-34880563-C-T</t>
  </si>
  <si>
    <t>chr21-34880563-C-G</t>
  </si>
  <si>
    <t>chr21-34880563-C-A</t>
  </si>
  <si>
    <t>chr21-34880562-C-T</t>
  </si>
  <si>
    <t>chr21-34880562-C-G</t>
  </si>
  <si>
    <t>chr21-34880562-C-A</t>
  </si>
  <si>
    <t>chr21-34880561-T-G</t>
  </si>
  <si>
    <t>chr21-34880561-T-A</t>
  </si>
  <si>
    <t>chr21-34880561-T-C</t>
  </si>
  <si>
    <t>chr21-34880560-T-G</t>
  </si>
  <si>
    <t>chr21-34880560-T-A</t>
  </si>
  <si>
    <t>chr21-34880560-T-C</t>
  </si>
  <si>
    <t>chr21-34880559-C-T</t>
  </si>
  <si>
    <t>chr21-34880559-C-G</t>
  </si>
  <si>
    <t>chr21-34880559-C-A</t>
  </si>
  <si>
    <t>chr21-34880558-T-G</t>
  </si>
  <si>
    <t>chr21-34880558-T-A</t>
  </si>
  <si>
    <t>chr21-34880558-T-C</t>
  </si>
  <si>
    <t>chr21-34880557-C-T</t>
  </si>
  <si>
    <t>chr21-34880557-C-G</t>
  </si>
  <si>
    <t>chr21-34880557-C-A</t>
  </si>
  <si>
    <t>chr21-34859578-C-T</t>
  </si>
  <si>
    <t>chr21-34859578-C-G</t>
  </si>
  <si>
    <t>chr21-34859578-C-A</t>
  </si>
  <si>
    <t>chr21-34859577-C-T</t>
  </si>
  <si>
    <t>chr21-34859577-C-G</t>
  </si>
  <si>
    <t>chr21-34859577-C-A</t>
  </si>
  <si>
    <t>chr21-34859576-T-G</t>
  </si>
  <si>
    <t>chr21-34859576-T-A</t>
  </si>
  <si>
    <t>chr21-34859576-T-C</t>
  </si>
  <si>
    <t>chr21-34859575-T-G</t>
  </si>
  <si>
    <t>chr21-34859575-T-A</t>
  </si>
  <si>
    <t>chr21-34859575-T-C</t>
  </si>
  <si>
    <t>chr21-34859574-T-G</t>
  </si>
  <si>
    <t>chr21-34859574-T-A</t>
  </si>
  <si>
    <t>chr21-34859574-T-C</t>
  </si>
  <si>
    <t>chr21-34859573-T-G</t>
  </si>
  <si>
    <t>chr21-34859573-T-A</t>
  </si>
  <si>
    <t>chr21-34859573-T-C</t>
  </si>
  <si>
    <t>chr21-34859572-C-T</t>
  </si>
  <si>
    <t>chr21-34859572-C-G</t>
  </si>
  <si>
    <t>chr21-34859572-C-A</t>
  </si>
  <si>
    <t>chr21-34859571-G-T</t>
  </si>
  <si>
    <t>chr21-34859571-G-A</t>
  </si>
  <si>
    <t>chr21-34859571-G-C</t>
  </si>
  <si>
    <t>chr21-34859570-A-T</t>
  </si>
  <si>
    <t>chr21-34859570-A-G</t>
  </si>
  <si>
    <t>chr21-34859570-A-C</t>
  </si>
  <si>
    <t>chr21-34859569-A-T</t>
  </si>
  <si>
    <t>chr21-34859569-A-G</t>
  </si>
  <si>
    <t>chr21-34859569-A-C</t>
  </si>
  <si>
    <t>chr21-34859568-G-T</t>
  </si>
  <si>
    <t>chr21-34859568-G-A</t>
  </si>
  <si>
    <t>chr21-34859568-G-C</t>
  </si>
  <si>
    <t>chr21-34859567-T-G</t>
  </si>
  <si>
    <t>chr21-34859567-T-A</t>
  </si>
  <si>
    <t>chr21-34859567-T-C</t>
  </si>
  <si>
    <t>chr21-34859566-G-T</t>
  </si>
  <si>
    <t>chr21-34859566-G-A</t>
  </si>
  <si>
    <t>chr21-34859566-G-C</t>
  </si>
  <si>
    <t>chr21-34859565-A-T</t>
  </si>
  <si>
    <t>chr21-34859565-A-G</t>
  </si>
  <si>
    <t>chr21-34859565-A-C</t>
  </si>
  <si>
    <t>chr21-34859564-G-T</t>
  </si>
  <si>
    <t>chr21-34859564-G-A</t>
  </si>
  <si>
    <t>chr21-34859564-G-C</t>
  </si>
  <si>
    <t>chr21-34859563-A-T</t>
  </si>
  <si>
    <t>chr21-34859563-A-G</t>
  </si>
  <si>
    <t>chr21-34859563-A-C</t>
  </si>
  <si>
    <t>chr21-34859562-C-T</t>
  </si>
  <si>
    <t>chr21-34859562-C-G</t>
  </si>
  <si>
    <t>chr21-34859562-C-A</t>
  </si>
  <si>
    <t>chr21-34859561-T-G</t>
  </si>
  <si>
    <t>chr21-34859561-T-A</t>
  </si>
  <si>
    <t>chr21-34859561-T-C</t>
  </si>
  <si>
    <t>chr21-34859560-G-T</t>
  </si>
  <si>
    <t>chr21-34859560-G-A</t>
  </si>
  <si>
    <t>chr21-34859560-G-C</t>
  </si>
  <si>
    <t>chr21-34859559-G-T</t>
  </si>
  <si>
    <t>chr21-34859559-G-A</t>
  </si>
  <si>
    <t>chr21-34859559-G-C</t>
  </si>
  <si>
    <t>chr21-34859558-T-G</t>
  </si>
  <si>
    <t>chr21-34859558-T-A</t>
  </si>
  <si>
    <t>chr21-34859558-T-C</t>
  </si>
  <si>
    <t>chr21-34859557-A-T</t>
  </si>
  <si>
    <t>chr21-34859557-A-G</t>
  </si>
  <si>
    <t>chr21-34859557-A-C</t>
  </si>
  <si>
    <t>chr21-34859556-G-T</t>
  </si>
  <si>
    <t>chr21-34859556-G-A</t>
  </si>
  <si>
    <t>chr21-34859556-G-C</t>
  </si>
  <si>
    <t>chr21-34859555-T-G</t>
  </si>
  <si>
    <t>chr21-34859555-T-A</t>
  </si>
  <si>
    <t>chr21-34859555-T-C</t>
  </si>
  <si>
    <t>chr21-34859554-G-T</t>
  </si>
  <si>
    <t>chr21-34859554-G-A</t>
  </si>
  <si>
    <t>chr21-34859554-G-C</t>
  </si>
  <si>
    <t>chr21-34859553-A-T</t>
  </si>
  <si>
    <t>chr21-34859553-A-G</t>
  </si>
  <si>
    <t>chr21-34859553-A-C</t>
  </si>
  <si>
    <t>chr21-34859552-C-T</t>
  </si>
  <si>
    <t>chr21-34859552-C-G</t>
  </si>
  <si>
    <t>chr21-34859552-C-A</t>
  </si>
  <si>
    <t>chr21-34859551-A-T</t>
  </si>
  <si>
    <t>chr21-34859551-A-G</t>
  </si>
  <si>
    <t>chr21-34859551-A-C</t>
  </si>
  <si>
    <t>chr21-34859550-G-T</t>
  </si>
  <si>
    <t>chr21-34859550-G-A</t>
  </si>
  <si>
    <t>chr21-34859550-G-C</t>
  </si>
  <si>
    <t>chr21-34859549-A-T</t>
  </si>
  <si>
    <t>chr21-34859549-A-G</t>
  </si>
  <si>
    <t>chr21-34859549-A-C</t>
  </si>
  <si>
    <t>chr21-34859548-A-T</t>
  </si>
  <si>
    <t>chr21-34859548-A-G</t>
  </si>
  <si>
    <t>chr21-34859548-A-C</t>
  </si>
  <si>
    <t>chr21-34859547-G-T</t>
  </si>
  <si>
    <t>chr21-34859547-G-A</t>
  </si>
  <si>
    <t>chr21-34859547-G-C</t>
  </si>
  <si>
    <t>chr21-34859546-T-G</t>
  </si>
  <si>
    <t>chr21-34859546-T-A</t>
  </si>
  <si>
    <t>chr21-34859546-T-C</t>
  </si>
  <si>
    <t>chr21-34859545-G-T</t>
  </si>
  <si>
    <t>chr21-34859545-G-A</t>
  </si>
  <si>
    <t>chr21-34859545-G-C</t>
  </si>
  <si>
    <t>chr21-34859544-T-G</t>
  </si>
  <si>
    <t>chr21-34859544-T-A</t>
  </si>
  <si>
    <t>chr21-34859544-T-C</t>
  </si>
  <si>
    <t>chr21-34859543-T-G</t>
  </si>
  <si>
    <t>chr21-34859543-T-A</t>
  </si>
  <si>
    <t>chr21-34859543-T-C</t>
  </si>
  <si>
    <t>chr21-34859542-T-G</t>
  </si>
  <si>
    <t>chr21-34859542-T-A</t>
  </si>
  <si>
    <t>chr21-34859542-T-C</t>
  </si>
  <si>
    <t>chr21-34859541-G-T</t>
  </si>
  <si>
    <t>chr21-34859541-G-A</t>
  </si>
  <si>
    <t>chr21-34859541-G-C</t>
  </si>
  <si>
    <t>chr21-34859540-G-T</t>
  </si>
  <si>
    <t>chr21-34859540-G-A</t>
  </si>
  <si>
    <t>chr21-34859540-G-C</t>
  </si>
  <si>
    <t>chr21-34859539-G-T</t>
  </si>
  <si>
    <t>chr21-34859539-G-A</t>
  </si>
  <si>
    <t>chr21-34859539-G-C</t>
  </si>
  <si>
    <t>chr21-34859538-T-G</t>
  </si>
  <si>
    <t>chr21-34859538-T-A</t>
  </si>
  <si>
    <t>chr21-34859538-T-C</t>
  </si>
  <si>
    <t>chr21-34859537-G-T</t>
  </si>
  <si>
    <t>chr21-34859537-G-A</t>
  </si>
  <si>
    <t>chr21-34859537-G-C</t>
  </si>
  <si>
    <t>chr21-34859536-G-T</t>
  </si>
  <si>
    <t>chr21-34859536-G-A</t>
  </si>
  <si>
    <t>chr21-34859536-G-C</t>
  </si>
  <si>
    <t>chr21-34859535-C-T</t>
  </si>
  <si>
    <t>chr21-34859535-C-G</t>
  </si>
  <si>
    <t>chr21-34859535-C-A</t>
  </si>
  <si>
    <t>chr21-34859534-G-T</t>
  </si>
  <si>
    <t>chr21-34859534-G-A</t>
  </si>
  <si>
    <t>chr21-34859534-G-C</t>
  </si>
  <si>
    <t>chr21-34859533-T-G</t>
  </si>
  <si>
    <t>chr21-34859533-T-A</t>
  </si>
  <si>
    <t>chr21-34859533-T-C</t>
  </si>
  <si>
    <t>chr21-34859532-T-G</t>
  </si>
  <si>
    <t>chr21-34859532-T-A</t>
  </si>
  <si>
    <t>chr21-34859532-T-C</t>
  </si>
  <si>
    <t>chr21-34859531-C-T</t>
  </si>
  <si>
    <t>chr21-34859531-C-G</t>
  </si>
  <si>
    <t>chr21-34859531-C-A</t>
  </si>
  <si>
    <t>chr21-34859530-A-T</t>
  </si>
  <si>
    <t>chr21-34859530-A-G</t>
  </si>
  <si>
    <t>chr21-34859530-A-C</t>
  </si>
  <si>
    <t>chr21-34859529-G-T</t>
  </si>
  <si>
    <t>chr21-34859529-G-A</t>
  </si>
  <si>
    <t>chr21-34859529-G-C</t>
  </si>
  <si>
    <t>chr21-34859528-C-T</t>
  </si>
  <si>
    <t>chr21-34859528-C-G</t>
  </si>
  <si>
    <t>chr21-34859528-C-A</t>
  </si>
  <si>
    <t>chr21-34859527-G-T</t>
  </si>
  <si>
    <t>chr21-34859527-G-A</t>
  </si>
  <si>
    <t>chr21-34859527-G-C</t>
  </si>
  <si>
    <t>chr21-34859526-G-T</t>
  </si>
  <si>
    <t>chr21-34859526-G-A</t>
  </si>
  <si>
    <t>chr21-34859526-G-C</t>
  </si>
  <si>
    <t>chr21-34859525-T-G</t>
  </si>
  <si>
    <t>chr21-34859525-T-A</t>
  </si>
  <si>
    <t>chr21-34859525-T-C</t>
  </si>
  <si>
    <t>chr21-34859524-G-T</t>
  </si>
  <si>
    <t>chr21-34859524-G-A</t>
  </si>
  <si>
    <t>chr21-34859524-G-C</t>
  </si>
  <si>
    <t>chr21-34859523-G-T</t>
  </si>
  <si>
    <t>chr21-34859523-G-A</t>
  </si>
  <si>
    <t>chr21-34859523-G-C</t>
  </si>
  <si>
    <t>chr21-34859522-A-T</t>
  </si>
  <si>
    <t>chr21-34859522-A-G</t>
  </si>
  <si>
    <t>chr21-34859522-A-C</t>
  </si>
  <si>
    <t>chr21-34859521-T-G</t>
  </si>
  <si>
    <t>chr21-34859521-T-A</t>
  </si>
  <si>
    <t>chr21-34859521-T-C</t>
  </si>
  <si>
    <t>chr21-34859520-G-T</t>
  </si>
  <si>
    <t>chr21-34859520-G-A</t>
  </si>
  <si>
    <t>chr21-34859520-G-C</t>
  </si>
  <si>
    <t>chr21-34859519-G-T</t>
  </si>
  <si>
    <t>chr21-34859519-G-A</t>
  </si>
  <si>
    <t>chr21-34859519-G-C</t>
  </si>
  <si>
    <t>chr21-34859518-T-G</t>
  </si>
  <si>
    <t>chr21-34859518-T-A</t>
  </si>
  <si>
    <t>chr21-34859518-T-C</t>
  </si>
  <si>
    <t>chr21-34859517-G-T</t>
  </si>
  <si>
    <t>chr21-34859517-G-A</t>
  </si>
  <si>
    <t>chr21-34859517-G-C</t>
  </si>
  <si>
    <t>chr21-34859516-T-G</t>
  </si>
  <si>
    <t>chr21-34859516-T-A</t>
  </si>
  <si>
    <t>chr21-34859516-T-C</t>
  </si>
  <si>
    <t>chr21-34859515-C-T</t>
  </si>
  <si>
    <t>chr21-34859515-C-G</t>
  </si>
  <si>
    <t>chr21-34859515-C-A</t>
  </si>
  <si>
    <t>chr21-34859514-T-G</t>
  </si>
  <si>
    <t>chr21-34859514-T-A</t>
  </si>
  <si>
    <t>chr21-34859514-T-C</t>
  </si>
  <si>
    <t>chr21-34859513-C-T</t>
  </si>
  <si>
    <t>chr21-34859513-C-G</t>
  </si>
  <si>
    <t>chr21-34859513-C-A</t>
  </si>
  <si>
    <t>chr21-34859512-G-T</t>
  </si>
  <si>
    <t>chr21-34859512-G-A</t>
  </si>
  <si>
    <t>chr21-34859512-G-C</t>
  </si>
  <si>
    <t>chr21-34859511-G-T</t>
  </si>
  <si>
    <t>chr21-34859511-G-A</t>
  </si>
  <si>
    <t>chr21-34859511-G-C</t>
  </si>
  <si>
    <t>chr21-34859510-T-G</t>
  </si>
  <si>
    <t>chr21-34859510-T-A</t>
  </si>
  <si>
    <t>chr21-34859510-T-C</t>
  </si>
  <si>
    <t>chr21-34859509-A-T</t>
  </si>
  <si>
    <t>chr21-34859509-A-G</t>
  </si>
  <si>
    <t>chr21-34859509-A-C</t>
  </si>
  <si>
    <t>chr21-34859508-G-T</t>
  </si>
  <si>
    <t>chr21-34859508-G-A</t>
  </si>
  <si>
    <t>chr21-34859508-G-C</t>
  </si>
  <si>
    <t>chr21-34859507-T-G</t>
  </si>
  <si>
    <t>chr21-34859507-T-A</t>
  </si>
  <si>
    <t>chr21-34859507-T-C</t>
  </si>
  <si>
    <t>chr21-34859506-T-G</t>
  </si>
  <si>
    <t>chr21-34859506-T-A</t>
  </si>
  <si>
    <t>chr21-34859506-T-C</t>
  </si>
  <si>
    <t>chr21-34859505-T-G</t>
  </si>
  <si>
    <t>chr21-34859505-T-A</t>
  </si>
  <si>
    <t>chr21-34859505-T-C</t>
  </si>
  <si>
    <t>chr21-34859504-T-G</t>
  </si>
  <si>
    <t>chr21-34859504-T-A</t>
  </si>
  <si>
    <t>chr21-34859504-T-C</t>
  </si>
  <si>
    <t>chr21-34859503-A-T</t>
  </si>
  <si>
    <t>chr21-34859503-A-G</t>
  </si>
  <si>
    <t>chr21-34859503-A-C</t>
  </si>
  <si>
    <t>chr21-34859502-G-T</t>
  </si>
  <si>
    <t>chr21-34859502-G-A</t>
  </si>
  <si>
    <t>chr21-34859502-G-C</t>
  </si>
  <si>
    <t>chr21-34859501-T-G</t>
  </si>
  <si>
    <t>chr21-34859501-T-A</t>
  </si>
  <si>
    <t>chr21-34859501-T-C</t>
  </si>
  <si>
    <t>chr21-34859500-G-T</t>
  </si>
  <si>
    <t>chr21-34859500-G-A</t>
  </si>
  <si>
    <t>chr21-34859500-G-C</t>
  </si>
  <si>
    <t>chr21-34859499-T-G</t>
  </si>
  <si>
    <t>chr21-34859499-T-A</t>
  </si>
  <si>
    <t>chr21-34859499-T-C</t>
  </si>
  <si>
    <t>chr21-34859498-C-T</t>
  </si>
  <si>
    <t>chr21-34859498-C-G</t>
  </si>
  <si>
    <t>chr21-34859498-C-A</t>
  </si>
  <si>
    <t>chr21-34859497-A-T</t>
  </si>
  <si>
    <t>chr21-34859497-A-G</t>
  </si>
  <si>
    <t>chr21-34859497-A-C</t>
  </si>
  <si>
    <t>chr21-34859496-C-T</t>
  </si>
  <si>
    <t>chr21-34859496-C-G</t>
  </si>
  <si>
    <t>chr21-34859496-C-A</t>
  </si>
  <si>
    <t>chr21-34859495-C-T</t>
  </si>
  <si>
    <t>chr21-34859495-C-G</t>
  </si>
  <si>
    <t>chr21-34859495-C-A</t>
  </si>
  <si>
    <t>chr21-34859494-T-G</t>
  </si>
  <si>
    <t>chr21-34859494-T-A</t>
  </si>
  <si>
    <t>chr21-34859494-T-C</t>
  </si>
  <si>
    <t>chr21-34859493-A-T</t>
  </si>
  <si>
    <t>chr21-34859493-A-G</t>
  </si>
  <si>
    <t>chr21-34859493-A-C</t>
  </si>
  <si>
    <t>chr21-34859492-C-T</t>
  </si>
  <si>
    <t>chr21-34859492-C-G</t>
  </si>
  <si>
    <t>chr21-34859492-C-A</t>
  </si>
  <si>
    <t>chr21-34859491-C-T</t>
  </si>
  <si>
    <t>chr21-34859491-C-G</t>
  </si>
  <si>
    <t>chr21-34859491-C-A</t>
  </si>
  <si>
    <t>chr21-34859490-C-T</t>
  </si>
  <si>
    <t>chr21-34859490-C-G</t>
  </si>
  <si>
    <t>chr21-34859490-C-A</t>
  </si>
  <si>
    <t>chr21-34859489-G-T</t>
  </si>
  <si>
    <t>chr21-34859489-G-A</t>
  </si>
  <si>
    <t>chr21-34859489-G-C</t>
  </si>
  <si>
    <t>chr21-34859488-G-T</t>
  </si>
  <si>
    <t>chr21-34859488-G-A</t>
  </si>
  <si>
    <t>chr21-34859488-G-C</t>
  </si>
  <si>
    <t>chr21-34859487-G-T</t>
  </si>
  <si>
    <t>chr21-34859487-G-A</t>
  </si>
  <si>
    <t>chr21-34859487-G-C</t>
  </si>
  <si>
    <t>chr21-34859486-G-T</t>
  </si>
  <si>
    <t>chr21-34859486-G-A</t>
  </si>
  <si>
    <t>chr21-34859486-G-C</t>
  </si>
  <si>
    <t>chr21-34859485-C-T</t>
  </si>
  <si>
    <t>chr21-34859485-C-G</t>
  </si>
  <si>
    <t>chr21-34859485-C-A</t>
  </si>
  <si>
    <t>chr21-34859484-T-G</t>
  </si>
  <si>
    <t>chr21-34859484-T-A</t>
  </si>
  <si>
    <t>chr21-34859484-T-C</t>
  </si>
  <si>
    <t>chr21-34859483-C-T</t>
  </si>
  <si>
    <t>chr21-34859483-C-G</t>
  </si>
  <si>
    <t>chr21-34859483-C-A</t>
  </si>
  <si>
    <t>chr21-34859482-T-G</t>
  </si>
  <si>
    <t>chr21-34859482-T-A</t>
  </si>
  <si>
    <t>chr21-34859482-T-C</t>
  </si>
  <si>
    <t>chr21-34859481-T-G</t>
  </si>
  <si>
    <t>chr21-34859481-T-A</t>
  </si>
  <si>
    <t>chr21-34859481-T-C</t>
  </si>
  <si>
    <t>chr21-34859480-G-T</t>
  </si>
  <si>
    <t>chr21-34859480-G-A</t>
  </si>
  <si>
    <t>chr21-34859480-G-C</t>
  </si>
  <si>
    <t>chr21-34859479-G-T</t>
  </si>
  <si>
    <t>chr21-34859479-G-A</t>
  </si>
  <si>
    <t>chr21-34859479-G-C</t>
  </si>
  <si>
    <t>chr21-34859478-A-T</t>
  </si>
  <si>
    <t>chr21-34859478-A-G</t>
  </si>
  <si>
    <t>chr21-34859478-A-C</t>
  </si>
  <si>
    <t>chr21-34859477-G-T</t>
  </si>
  <si>
    <t>chr21-34859477-G-A</t>
  </si>
  <si>
    <t>chr21-34859477-G-C</t>
  </si>
  <si>
    <t>chr21-34859476-C-T</t>
  </si>
  <si>
    <t>chr21-34859476-C-G</t>
  </si>
  <si>
    <t>chr21-34859476-C-A</t>
  </si>
  <si>
    <t>chr21-34859475-T-G</t>
  </si>
  <si>
    <t>chr21-34859475-T-A</t>
  </si>
  <si>
    <t>chr21-34859475-T-C</t>
  </si>
  <si>
    <t>chr21-34859474-T-G</t>
  </si>
  <si>
    <t>chr21-34859474-T-A</t>
  </si>
  <si>
    <t>chr21-34859474-T-C</t>
  </si>
  <si>
    <t>chr21-34834601-C-T</t>
  </si>
  <si>
    <t>chr21-34834601-C-G</t>
  </si>
  <si>
    <t>chr21-34834601-C-A</t>
  </si>
  <si>
    <t>chr21-34834600-T-G</t>
  </si>
  <si>
    <t>chr21-34834600-T-A</t>
  </si>
  <si>
    <t>chr21-34834600-T-C</t>
  </si>
  <si>
    <t>chr21-34834599-G-T</t>
  </si>
  <si>
    <t>chr21-34834599-G-A</t>
  </si>
  <si>
    <t>chr21-34834599-G-C</t>
  </si>
  <si>
    <t>chr21-34834598-T-G</t>
  </si>
  <si>
    <t>chr21-34834598-T-A</t>
  </si>
  <si>
    <t>chr21-34834598-T-C</t>
  </si>
  <si>
    <t>chr21-34834597-A-T</t>
  </si>
  <si>
    <t>chr21-34834597-A-G</t>
  </si>
  <si>
    <t>chr21-34834597-A-C</t>
  </si>
  <si>
    <t>chr21-34834596-G-T</t>
  </si>
  <si>
    <t>chr21-34834596-G-A</t>
  </si>
  <si>
    <t>chr21-34834596-G-C</t>
  </si>
  <si>
    <t>chr21-34834595-C-T</t>
  </si>
  <si>
    <t>chr21-34834595-C-G</t>
  </si>
  <si>
    <t>chr21-34834595-C-A</t>
  </si>
  <si>
    <t>chr21-34834594-C-T</t>
  </si>
  <si>
    <t>chr21-34834594-C-G</t>
  </si>
  <si>
    <t>chr21-34834594-C-A</t>
  </si>
  <si>
    <t>chr21-34834593-G-T</t>
  </si>
  <si>
    <t>chr21-34834593-G-A</t>
  </si>
  <si>
    <t>chr21-34834593-G-C</t>
  </si>
  <si>
    <t>chr21-34834592-T-G</t>
  </si>
  <si>
    <t>chr21-34834592-T-A</t>
  </si>
  <si>
    <t>chr21-34834592-T-C</t>
  </si>
  <si>
    <t>chr21-34834591-C-T</t>
  </si>
  <si>
    <t>chr21-34834591-C-G</t>
  </si>
  <si>
    <t>chr21-34834591-C-A</t>
  </si>
  <si>
    <t>chr21-34834590-T-G</t>
  </si>
  <si>
    <t>chr21-34834590-T-A</t>
  </si>
  <si>
    <t>chr21-34834590-T-C</t>
  </si>
  <si>
    <t>chr21-34834589-T-G</t>
  </si>
  <si>
    <t>chr21-34834589-T-A</t>
  </si>
  <si>
    <t>chr21-34834589-T-C</t>
  </si>
  <si>
    <t>chr21-34834588-T-G</t>
  </si>
  <si>
    <t>chr21-34834588-T-A</t>
  </si>
  <si>
    <t>chr21-34834588-T-C</t>
  </si>
  <si>
    <t>chr21-34834587-G-T</t>
  </si>
  <si>
    <t>chr21-34834587-G-A</t>
  </si>
  <si>
    <t>chr21-34834587-G-C</t>
  </si>
  <si>
    <t>chr21-34834586-A-T</t>
  </si>
  <si>
    <t>chr21-34834586-A-G</t>
  </si>
  <si>
    <t>chr21-34834586-A-C</t>
  </si>
  <si>
    <t>chr21-34834585-T-G</t>
  </si>
  <si>
    <t>chr21-34834585-T-A</t>
  </si>
  <si>
    <t>chr21-34834585-T-C</t>
  </si>
  <si>
    <t>chr21-34834584-C-T</t>
  </si>
  <si>
    <t>chr21-34834584-C-G</t>
  </si>
  <si>
    <t>chr21-34834584-C-A</t>
  </si>
  <si>
    <t>chr21-34834583-T-G</t>
  </si>
  <si>
    <t>chr21-34834583-T-A</t>
  </si>
  <si>
    <t>chr21-34834583-T-C</t>
  </si>
  <si>
    <t>chr21-34834582-A-T</t>
  </si>
  <si>
    <t>chr21-34834582-A-G</t>
  </si>
  <si>
    <t>chr21-34834582-A-C</t>
  </si>
  <si>
    <t>chr21-34834581-C-T</t>
  </si>
  <si>
    <t>chr21-34834581-C-G</t>
  </si>
  <si>
    <t>chr21-34834581-C-A</t>
  </si>
  <si>
    <t>chr21-34834580-T-G</t>
  </si>
  <si>
    <t>chr21-34834580-T-A</t>
  </si>
  <si>
    <t>chr21-34834580-T-C</t>
  </si>
  <si>
    <t>chr21-34834579-A-T</t>
  </si>
  <si>
    <t>chr21-34834579-A-G</t>
  </si>
  <si>
    <t>chr21-34834579-A-C</t>
  </si>
  <si>
    <t>chr21-34834578-G-T</t>
  </si>
  <si>
    <t>chr21-34834578-G-A</t>
  </si>
  <si>
    <t>chr21-34834578-G-C</t>
  </si>
  <si>
    <t>chr21-34834577-T-G</t>
  </si>
  <si>
    <t>chr21-34834577-T-A</t>
  </si>
  <si>
    <t>chr21-34834577-T-C</t>
  </si>
  <si>
    <t>chr21-34834576-C-T</t>
  </si>
  <si>
    <t>chr21-34834576-C-G</t>
  </si>
  <si>
    <t>chr21-34834576-C-A</t>
  </si>
  <si>
    <t>chr21-34834575-T-G</t>
  </si>
  <si>
    <t>chr21-34834575-T-A</t>
  </si>
  <si>
    <t>chr21-34834575-T-C</t>
  </si>
  <si>
    <t>chr21-34834574-G-T</t>
  </si>
  <si>
    <t>chr21-34834574-G-A</t>
  </si>
  <si>
    <t>chr21-34834574-G-C</t>
  </si>
  <si>
    <t>chr21-34834573-G-T</t>
  </si>
  <si>
    <t>chr21-34834573-G-A</t>
  </si>
  <si>
    <t>chr21-34834573-G-C</t>
  </si>
  <si>
    <t>chr21-34834572-T-G</t>
  </si>
  <si>
    <t>chr21-34834572-T-A</t>
  </si>
  <si>
    <t>chr21-34834572-T-C</t>
  </si>
  <si>
    <t>chr21-34834571-T-G</t>
  </si>
  <si>
    <t>chr21-34834571-T-A</t>
  </si>
  <si>
    <t>chr21-34834571-T-C</t>
  </si>
  <si>
    <t>chr21-34834570-C-T</t>
  </si>
  <si>
    <t>chr21-34834570-C-G</t>
  </si>
  <si>
    <t>chr21-34834570-C-A</t>
  </si>
  <si>
    <t>chr21-34834569-G-T</t>
  </si>
  <si>
    <t>chr21-34834569-G-A</t>
  </si>
  <si>
    <t>chr21-34834569-G-C</t>
  </si>
  <si>
    <t>chr21-34834568-G-T</t>
  </si>
  <si>
    <t>chr21-34834568-G-A</t>
  </si>
  <si>
    <t>chr21-34834568-G-C</t>
  </si>
  <si>
    <t>chr21-34834567-G-T</t>
  </si>
  <si>
    <t>chr21-34834567-G-A</t>
  </si>
  <si>
    <t>chr21-34834567-G-C</t>
  </si>
  <si>
    <t>chr21-34834566-C-T</t>
  </si>
  <si>
    <t>chr21-34834566-C-G</t>
  </si>
  <si>
    <t>chr21-34834566-C-A</t>
  </si>
  <si>
    <t>chr21-34834565-C-T</t>
  </si>
  <si>
    <t>chr21-34834565-C-G</t>
  </si>
  <si>
    <t>chr21-34834565-C-A</t>
  </si>
  <si>
    <t>chr21-34834564-C-T</t>
  </si>
  <si>
    <t>chr21-34834564-C-G</t>
  </si>
  <si>
    <t>chr21-34834564-C-A</t>
  </si>
  <si>
    <t>chr21-34834563-T-G</t>
  </si>
  <si>
    <t>chr21-34834563-T-A</t>
  </si>
  <si>
    <t>chr21-34834563-T-C</t>
  </si>
  <si>
    <t>chr21-34834562-C-T</t>
  </si>
  <si>
    <t>chr21-34834562-C-G</t>
  </si>
  <si>
    <t>chr21-34834562-C-A</t>
  </si>
  <si>
    <t>chr21-34834561-G-T</t>
  </si>
  <si>
    <t>chr21-34834561-G-A</t>
  </si>
  <si>
    <t>chr21-34834561-G-C</t>
  </si>
  <si>
    <t>chr21-34834560-A-T</t>
  </si>
  <si>
    <t>chr21-34834560-A-G</t>
  </si>
  <si>
    <t>chr21-34834560-A-C</t>
  </si>
  <si>
    <t>chr21-34834559-A-T</t>
  </si>
  <si>
    <t>chr21-34834559-A-G</t>
  </si>
  <si>
    <t>chr21-34834559-A-C</t>
  </si>
  <si>
    <t>chr21-34834558-C-T</t>
  </si>
  <si>
    <t>chr21-34834558-C-G</t>
  </si>
  <si>
    <t>chr21-34834558-C-A</t>
  </si>
  <si>
    <t>chr21-34834557-A-T</t>
  </si>
  <si>
    <t>chr21-34834557-A-G</t>
  </si>
  <si>
    <t>chr21-34834557-A-C</t>
  </si>
  <si>
    <t>chr21-34834556-G-T</t>
  </si>
  <si>
    <t>chr21-34834556-G-A</t>
  </si>
  <si>
    <t>chr21-34834556-G-C</t>
  </si>
  <si>
    <t>chr21-34834555-G-T</t>
  </si>
  <si>
    <t>chr21-34834555-G-A</t>
  </si>
  <si>
    <t>chr21-34834555-G-C</t>
  </si>
  <si>
    <t>chr21-34834554-A-T</t>
  </si>
  <si>
    <t>chr21-34834554-A-G</t>
  </si>
  <si>
    <t>chr21-34834554-A-C</t>
  </si>
  <si>
    <t>chr21-34834553-A-T</t>
  </si>
  <si>
    <t>chr21-34834553-A-G</t>
  </si>
  <si>
    <t>chr21-34834553-A-C</t>
  </si>
  <si>
    <t>chr21-34834552-A-T</t>
  </si>
  <si>
    <t>chr21-34834552-A-G</t>
  </si>
  <si>
    <t>chr21-34834552-A-C</t>
  </si>
  <si>
    <t>chr21-34834551-A-T</t>
  </si>
  <si>
    <t>chr21-34834551-A-G</t>
  </si>
  <si>
    <t>chr21-34834551-A-C</t>
  </si>
  <si>
    <t>chr21-34834550-G-T</t>
  </si>
  <si>
    <t>chr21-34834550-G-A</t>
  </si>
  <si>
    <t>chr21-34834550-G-C</t>
  </si>
  <si>
    <t>chr21-34834549-G-T</t>
  </si>
  <si>
    <t>chr21-34834549-G-A</t>
  </si>
  <si>
    <t>chr21-34834549-G-C</t>
  </si>
  <si>
    <t>chr21-34834548-C-T</t>
  </si>
  <si>
    <t>chr21-34834548-C-G</t>
  </si>
  <si>
    <t>chr21-34834548-C-A</t>
  </si>
  <si>
    <t>chr21-34834547-T-G</t>
  </si>
  <si>
    <t>chr21-34834547-T-A</t>
  </si>
  <si>
    <t>chr21-34834547-T-C</t>
  </si>
  <si>
    <t>chr21-34834546-C-T</t>
  </si>
  <si>
    <t>chr21-34834546-C-G</t>
  </si>
  <si>
    <t>chr21-34834546-C-A</t>
  </si>
  <si>
    <t>chr21-34834545-G-T</t>
  </si>
  <si>
    <t>chr21-34834545-G-A</t>
  </si>
  <si>
    <t>chr21-34834545-G-C</t>
  </si>
  <si>
    <t>chr21-34834544-C-T</t>
  </si>
  <si>
    <t>chr21-34834544-C-G</t>
  </si>
  <si>
    <t>chr21-34834544-C-A</t>
  </si>
  <si>
    <t>chr21-34834543-C-T</t>
  </si>
  <si>
    <t>chr21-34834543-C-G</t>
  </si>
  <si>
    <t>chr21-34834543-C-A</t>
  </si>
  <si>
    <t>chr21-34834542-G-T</t>
  </si>
  <si>
    <t>chr21-34834542-G-A</t>
  </si>
  <si>
    <t>chr21-34834542-G-C</t>
  </si>
  <si>
    <t>chr21-34834541-A-T</t>
  </si>
  <si>
    <t>chr21-34834541-A-G</t>
  </si>
  <si>
    <t>chr21-34834541-A-C</t>
  </si>
  <si>
    <t>chr21-34834540-G-T</t>
  </si>
  <si>
    <t>chr21-34834540-G-A</t>
  </si>
  <si>
    <t>chr21-34834540-G-C</t>
  </si>
  <si>
    <t>chr21-34834539-T-G</t>
  </si>
  <si>
    <t>chr21-34834539-T-A</t>
  </si>
  <si>
    <t>chr21-34834539-T-C</t>
  </si>
  <si>
    <t>chr21-34834538-C-T</t>
  </si>
  <si>
    <t>chr21-34834538-C-G</t>
  </si>
  <si>
    <t>chr21-34834538-C-A</t>
  </si>
  <si>
    <t>chr21-34834537-A-T</t>
  </si>
  <si>
    <t>chr21-34834537-A-G</t>
  </si>
  <si>
    <t>chr21-34834537-A-C</t>
  </si>
  <si>
    <t>chr21-34834536-C-T</t>
  </si>
  <si>
    <t>chr21-34834536-C-G</t>
  </si>
  <si>
    <t>chr21-34834536-C-A</t>
  </si>
  <si>
    <t>chr21-34834535-T-G</t>
  </si>
  <si>
    <t>chr21-34834535-T-A</t>
  </si>
  <si>
    <t>chr21-34834535-T-C</t>
  </si>
  <si>
    <t>chr21-34834534-T-G</t>
  </si>
  <si>
    <t>chr21-34834534-T-A</t>
  </si>
  <si>
    <t>chr21-34834534-T-C</t>
  </si>
  <si>
    <t>chr21-34834533-G-T</t>
  </si>
  <si>
    <t>chr21-34834533-G-A</t>
  </si>
  <si>
    <t>chr21-34834533-G-C</t>
  </si>
  <si>
    <t>chr21-34834532-A-T</t>
  </si>
  <si>
    <t>chr21-34834532-A-G</t>
  </si>
  <si>
    <t>chr21-34834532-A-C</t>
  </si>
  <si>
    <t>chr21-34834531-C-T</t>
  </si>
  <si>
    <t>chr21-34834531-C-G</t>
  </si>
  <si>
    <t>chr21-34834531-C-A</t>
  </si>
  <si>
    <t>chr21-34834530-C-T</t>
  </si>
  <si>
    <t>chr21-34834530-C-G</t>
  </si>
  <si>
    <t>chr21-34834530-C-A</t>
  </si>
  <si>
    <t>chr21-34834529-T-G</t>
  </si>
  <si>
    <t>chr21-34834529-T-A</t>
  </si>
  <si>
    <t>chr21-34834529-T-C</t>
  </si>
  <si>
    <t>chr21-34834528-C-T</t>
  </si>
  <si>
    <t>chr21-34834528-C-G</t>
  </si>
  <si>
    <t>chr21-34834528-C-A</t>
  </si>
  <si>
    <t>chr21-34834527-G-T</t>
  </si>
  <si>
    <t>chr21-34834527-G-A</t>
  </si>
  <si>
    <t>chr21-34834527-G-C</t>
  </si>
  <si>
    <t>chr21-34834526-T-G</t>
  </si>
  <si>
    <t>chr21-34834526-T-A</t>
  </si>
  <si>
    <t>chr21-34834526-T-C</t>
  </si>
  <si>
    <t>chr21-34834525-C-T</t>
  </si>
  <si>
    <t>chr21-34834525-C-G</t>
  </si>
  <si>
    <t>chr21-34834525-C-A</t>
  </si>
  <si>
    <t>chr21-34834524-G-T</t>
  </si>
  <si>
    <t>chr21-34834524-G-A</t>
  </si>
  <si>
    <t>chr21-34834524-G-C</t>
  </si>
  <si>
    <t>chr21-34834523-A-T</t>
  </si>
  <si>
    <t>chr21-34834523-A-G</t>
  </si>
  <si>
    <t>chr21-34834523-A-C</t>
  </si>
  <si>
    <t>chr21-34834522-C-T</t>
  </si>
  <si>
    <t>chr21-34834522-C-G</t>
  </si>
  <si>
    <t>chr21-34834522-C-A</t>
  </si>
  <si>
    <t>chr21-34834521-G-T</t>
  </si>
  <si>
    <t>chr21-34834521-G-A</t>
  </si>
  <si>
    <t>chr21-34834521-G-C</t>
  </si>
  <si>
    <t>chr21-34834520-C-T</t>
  </si>
  <si>
    <t>chr21-34834520-C-G</t>
  </si>
  <si>
    <t>chr21-34834520-C-A</t>
  </si>
  <si>
    <t>chr21-34834519-C-T</t>
  </si>
  <si>
    <t>chr21-34834519-C-G</t>
  </si>
  <si>
    <t>chr21-34834519-C-A</t>
  </si>
  <si>
    <t>chr21-34834518-G-T</t>
  </si>
  <si>
    <t>chr21-34834518-G-A</t>
  </si>
  <si>
    <t>chr21-34834518-G-C</t>
  </si>
  <si>
    <t>chr21-34834517-C-T</t>
  </si>
  <si>
    <t>chr21-34834517-C-G</t>
  </si>
  <si>
    <t>chr21-34834517-C-A</t>
  </si>
  <si>
    <t>chr21-34834516-G-T</t>
  </si>
  <si>
    <t>chr21-34834516-G-A</t>
  </si>
  <si>
    <t>chr21-34834516-G-C</t>
  </si>
  <si>
    <t>chr21-34834515-T-G</t>
  </si>
  <si>
    <t>chr21-34834515-T-A</t>
  </si>
  <si>
    <t>chr21-34834515-T-C</t>
  </si>
  <si>
    <t>chr21-34834514-G-T</t>
  </si>
  <si>
    <t>chr21-34834514-G-A</t>
  </si>
  <si>
    <t>chr21-34834514-G-C</t>
  </si>
  <si>
    <t>chr21-34834513-T-G</t>
  </si>
  <si>
    <t>chr21-34834513-T-A</t>
  </si>
  <si>
    <t>chr21-34834513-T-C</t>
  </si>
  <si>
    <t>chr21-34834512-C-T</t>
  </si>
  <si>
    <t>chr21-34834512-C-G</t>
  </si>
  <si>
    <t>chr21-34834512-C-A</t>
  </si>
  <si>
    <t>chr21-34834511-G-T</t>
  </si>
  <si>
    <t>chr21-34834511-G-A</t>
  </si>
  <si>
    <t>chr21-34834511-G-C</t>
  </si>
  <si>
    <t>chr21-34834510-G-T</t>
  </si>
  <si>
    <t>chr21-34834510-G-A</t>
  </si>
  <si>
    <t>chr21-34834510-G-C</t>
  </si>
  <si>
    <t>chr21-34834509-T-G</t>
  </si>
  <si>
    <t>chr21-34834509-T-A</t>
  </si>
  <si>
    <t>chr21-34834509-T-C</t>
  </si>
  <si>
    <t>chr21-34834508-A-T</t>
  </si>
  <si>
    <t>chr21-34834508-A-G</t>
  </si>
  <si>
    <t>chr21-34834508-A-C</t>
  </si>
  <si>
    <t>chr21-34834507-C-T</t>
  </si>
  <si>
    <t>chr21-34834507-C-G</t>
  </si>
  <si>
    <t>chr21-34834507-C-A</t>
  </si>
  <si>
    <t>chr21-34834506-T-G</t>
  </si>
  <si>
    <t>chr21-34834506-T-A</t>
  </si>
  <si>
    <t>chr21-34834506-T-C</t>
  </si>
  <si>
    <t>chr21-34834505-C-T</t>
  </si>
  <si>
    <t>chr21-34834505-C-G</t>
  </si>
  <si>
    <t>chr21-34834505-C-A</t>
  </si>
  <si>
    <t>chr21-34834504-C-T</t>
  </si>
  <si>
    <t>chr21-34834504-C-G</t>
  </si>
  <si>
    <t>chr21-34834504-C-A</t>
  </si>
  <si>
    <t>chr21-34834503-C-T</t>
  </si>
  <si>
    <t>chr21-34834503-C-G</t>
  </si>
  <si>
    <t>chr21-34834503-C-A</t>
  </si>
  <si>
    <t>chr21-34834502-A-T</t>
  </si>
  <si>
    <t>chr21-34834502-A-G</t>
  </si>
  <si>
    <t>chr21-34834502-A-C</t>
  </si>
  <si>
    <t>chr21-34834501-G-T</t>
  </si>
  <si>
    <t>chr21-34834501-G-A</t>
  </si>
  <si>
    <t>chr21-34834501-G-C</t>
  </si>
  <si>
    <t>chr21-34834500-T-G</t>
  </si>
  <si>
    <t>chr21-34834500-T-A</t>
  </si>
  <si>
    <t>chr21-34834500-T-C</t>
  </si>
  <si>
    <t>chr21-34834499-C-T</t>
  </si>
  <si>
    <t>chr21-34834499-C-G</t>
  </si>
  <si>
    <t>chr21-34834499-C-A</t>
  </si>
  <si>
    <t>chr21-34834498-G-T</t>
  </si>
  <si>
    <t>chr21-34834498-G-A</t>
  </si>
  <si>
    <t>chr21-34834498-G-C</t>
  </si>
  <si>
    <t>chr21-34834497-G-T</t>
  </si>
  <si>
    <t>chr21-34834497-G-A</t>
  </si>
  <si>
    <t>chr21-34834497-G-C</t>
  </si>
  <si>
    <t>chr21-34834496-G-T</t>
  </si>
  <si>
    <t>chr21-34834496-G-A</t>
  </si>
  <si>
    <t>chr21-34834496-G-C</t>
  </si>
  <si>
    <t>chr21-34834495-T-G</t>
  </si>
  <si>
    <t>chr21-34834495-T-A</t>
  </si>
  <si>
    <t>chr21-34834495-T-C</t>
  </si>
  <si>
    <t>chr21-34834494-G-T</t>
  </si>
  <si>
    <t>chr21-34834494-G-A</t>
  </si>
  <si>
    <t>chr21-34834494-G-C</t>
  </si>
  <si>
    <t>chr21-34834493-T-G</t>
  </si>
  <si>
    <t>chr21-34834493-T-A</t>
  </si>
  <si>
    <t>chr21-34834493-T-C</t>
  </si>
  <si>
    <t>chr21-34834492-G-T</t>
  </si>
  <si>
    <t>chr21-34834492-G-A</t>
  </si>
  <si>
    <t>chr21-34834492-G-C</t>
  </si>
  <si>
    <t>chr21-34834491-G-T</t>
  </si>
  <si>
    <t>chr21-34834491-G-A</t>
  </si>
  <si>
    <t>chr21-34834491-G-C</t>
  </si>
  <si>
    <t>chr21-34834490-T-G</t>
  </si>
  <si>
    <t>chr21-34834490-T-A</t>
  </si>
  <si>
    <t>chr21-34834490-T-C</t>
  </si>
  <si>
    <t>chr21-34834489-G-T</t>
  </si>
  <si>
    <t>chr21-34834489-G-A</t>
  </si>
  <si>
    <t>chr21-34834489-G-C</t>
  </si>
  <si>
    <t>chr21-34834488-G-T</t>
  </si>
  <si>
    <t>chr21-34834488-G-A</t>
  </si>
  <si>
    <t>chr21-34834488-G-C</t>
  </si>
  <si>
    <t>chr21-34834487-G-T</t>
  </si>
  <si>
    <t>chr21-34834487-G-A</t>
  </si>
  <si>
    <t>chr21-34834487-G-C</t>
  </si>
  <si>
    <t>chr21-34834486-T-G</t>
  </si>
  <si>
    <t>chr21-34834486-T-A</t>
  </si>
  <si>
    <t>chr21-34834486-T-C</t>
  </si>
  <si>
    <t>chr21-34834485-C-T</t>
  </si>
  <si>
    <t>chr21-34834485-C-G</t>
  </si>
  <si>
    <t>chr21-34834485-C-A</t>
  </si>
  <si>
    <t>chr21-34834484-G-T</t>
  </si>
  <si>
    <t>chr21-34834484-G-A</t>
  </si>
  <si>
    <t>chr21-34834484-G-C</t>
  </si>
  <si>
    <t>chr21-34834483-G-T</t>
  </si>
  <si>
    <t>chr21-34834483-G-A</t>
  </si>
  <si>
    <t>chr21-34834483-G-C</t>
  </si>
  <si>
    <t>chr21-34834482-G-T</t>
  </si>
  <si>
    <t>chr21-34834482-G-A</t>
  </si>
  <si>
    <t>chr21-34834482-G-C</t>
  </si>
  <si>
    <t>chr21-34834481-G-T</t>
  </si>
  <si>
    <t>chr21-34834481-G-A</t>
  </si>
  <si>
    <t>chr21-34834481-G-C</t>
  </si>
  <si>
    <t>chr21-34834480-G-T</t>
  </si>
  <si>
    <t>chr21-34834480-G-A</t>
  </si>
  <si>
    <t>chr21-34834480-G-C</t>
  </si>
  <si>
    <t>chr21-34834479-T-G</t>
  </si>
  <si>
    <t>chr21-34834479-T-A</t>
  </si>
  <si>
    <t>chr21-34834479-T-C</t>
  </si>
  <si>
    <t>chr21-34834478-G-T</t>
  </si>
  <si>
    <t>chr21-34834478-G-A</t>
  </si>
  <si>
    <t>chr21-34834478-G-C</t>
  </si>
  <si>
    <t>chr21-34834477-C-T</t>
  </si>
  <si>
    <t>chr21-34834477-C-G</t>
  </si>
  <si>
    <t>chr21-34834477-C-A</t>
  </si>
  <si>
    <t>chr21-34834476-G-T</t>
  </si>
  <si>
    <t>chr21-34834476-G-A</t>
  </si>
  <si>
    <t>chr21-34834476-G-C</t>
  </si>
  <si>
    <t>chr21-34834475-G-T</t>
  </si>
  <si>
    <t>chr21-34834475-G-A</t>
  </si>
  <si>
    <t>chr21-34834475-G-C</t>
  </si>
  <si>
    <t>chr21-34834474-G-T</t>
  </si>
  <si>
    <t>chr21-34834474-G-A</t>
  </si>
  <si>
    <t>chr21-34834474-G-C</t>
  </si>
  <si>
    <t>chr21-34834473-T-G</t>
  </si>
  <si>
    <t>chr21-34834473-T-A</t>
  </si>
  <si>
    <t>chr21-34834473-T-C</t>
  </si>
  <si>
    <t>chr21-34834472-T-G</t>
  </si>
  <si>
    <t>chr21-34834472-T-A</t>
  </si>
  <si>
    <t>chr21-34834472-T-C</t>
  </si>
  <si>
    <t>chr21-34834471-G-T</t>
  </si>
  <si>
    <t>chr21-34834471-G-A</t>
  </si>
  <si>
    <t>chr21-34834471-G-C</t>
  </si>
  <si>
    <t>chr21-34834470-G-T</t>
  </si>
  <si>
    <t>chr21-34834470-G-A</t>
  </si>
  <si>
    <t>chr21-34834470-G-C</t>
  </si>
  <si>
    <t>chr21-34834469-G-T</t>
  </si>
  <si>
    <t>chr21-34834469-G-A</t>
  </si>
  <si>
    <t>chr21-34834469-G-C</t>
  </si>
  <si>
    <t>chr21-34834468-A-T</t>
  </si>
  <si>
    <t>chr21-34834468-A-G</t>
  </si>
  <si>
    <t>chr21-34834468-A-C</t>
  </si>
  <si>
    <t>chr21-34834467-G-T</t>
  </si>
  <si>
    <t>chr21-34834467-G-A</t>
  </si>
  <si>
    <t>chr21-34834467-G-C</t>
  </si>
  <si>
    <t>chr21-34834466-C-T</t>
  </si>
  <si>
    <t>chr21-34834466-C-G</t>
  </si>
  <si>
    <t>chr21-34834466-C-A</t>
  </si>
  <si>
    <t>chr21-34834465-A-T</t>
  </si>
  <si>
    <t>chr21-34834465-A-G</t>
  </si>
  <si>
    <t>chr21-34834465-A-C</t>
  </si>
  <si>
    <t>chr21-34834464-C-T</t>
  </si>
  <si>
    <t>chr21-34834464-C-G</t>
  </si>
  <si>
    <t>chr21-34834464-C-A</t>
  </si>
  <si>
    <t>chr21-34834463-G-T</t>
  </si>
  <si>
    <t>chr21-34834463-G-A</t>
  </si>
  <si>
    <t>chr21-34834463-G-C</t>
  </si>
  <si>
    <t>chr21-34834462-G-T</t>
  </si>
  <si>
    <t>chr21-34834462-G-A</t>
  </si>
  <si>
    <t>chr21-34834462-G-C</t>
  </si>
  <si>
    <t>chr21-34834461-A-T</t>
  </si>
  <si>
    <t>chr21-34834461-A-G</t>
  </si>
  <si>
    <t>chr21-34834461-A-C</t>
  </si>
  <si>
    <t>chr21-34834460-G-T</t>
  </si>
  <si>
    <t>chr21-34834460-G-A</t>
  </si>
  <si>
    <t>chr21-34834460-G-C</t>
  </si>
  <si>
    <t>chr21-34834459-G-T</t>
  </si>
  <si>
    <t>chr21-34834459-G-A</t>
  </si>
  <si>
    <t>chr21-34834459-G-C</t>
  </si>
  <si>
    <t>chr21-34834458-G-T</t>
  </si>
  <si>
    <t>chr21-34834458-G-A</t>
  </si>
  <si>
    <t>chr21-34834458-G-C</t>
  </si>
  <si>
    <t>chr21-34834457-A-T</t>
  </si>
  <si>
    <t>chr21-34834457-A-G</t>
  </si>
  <si>
    <t>chr21-34834457-A-C</t>
  </si>
  <si>
    <t>chr21-34834456-C-T</t>
  </si>
  <si>
    <t>chr21-34834456-C-G</t>
  </si>
  <si>
    <t>chr21-34834456-C-A</t>
  </si>
  <si>
    <t>chr21-34834455-T-G</t>
  </si>
  <si>
    <t>chr21-34834455-T-A</t>
  </si>
  <si>
    <t>chr21-34834455-T-C</t>
  </si>
  <si>
    <t>chr21-34834454-T-G</t>
  </si>
  <si>
    <t>chr21-34834454-T-A</t>
  </si>
  <si>
    <t>chr21-34834454-T-C</t>
  </si>
  <si>
    <t>chr21-34834453-G-T</t>
  </si>
  <si>
    <t>chr21-34834453-G-A</t>
  </si>
  <si>
    <t>chr21-34834453-G-C</t>
  </si>
  <si>
    <t>chr21-34834452-G-T</t>
  </si>
  <si>
    <t>chr21-34834452-G-A</t>
  </si>
  <si>
    <t>chr21-34834452-G-C</t>
  </si>
  <si>
    <t>chr21-34834451-T-G</t>
  </si>
  <si>
    <t>chr21-34834451-T-A</t>
  </si>
  <si>
    <t>chr21-34834451-T-C</t>
  </si>
  <si>
    <t>chr21-34834450-G-T</t>
  </si>
  <si>
    <t>chr21-34834450-G-A</t>
  </si>
  <si>
    <t>chr21-34834450-G-C</t>
  </si>
  <si>
    <t>chr21-34834449-A-T</t>
  </si>
  <si>
    <t>chr21-34834449-A-G</t>
  </si>
  <si>
    <t>chr21-34834449-A-C</t>
  </si>
  <si>
    <t>chr21-34834448-G-T</t>
  </si>
  <si>
    <t>chr21-34834448-G-A</t>
  </si>
  <si>
    <t>chr21-34834448-G-C</t>
  </si>
  <si>
    <t>chr21-34834447-G-T</t>
  </si>
  <si>
    <t>chr21-34834447-G-A</t>
  </si>
  <si>
    <t>chr21-34834447-G-C</t>
  </si>
  <si>
    <t>chr21-34834446-T-G</t>
  </si>
  <si>
    <t>chr21-34834446-T-A</t>
  </si>
  <si>
    <t>chr21-34834446-T-C</t>
  </si>
  <si>
    <t>chr21-34834445-G-T</t>
  </si>
  <si>
    <t>chr21-34834445-G-A</t>
  </si>
  <si>
    <t>chr21-34834445-G-C</t>
  </si>
  <si>
    <t>chr21-34834444-A-T</t>
  </si>
  <si>
    <t>chr21-34834444-A-G</t>
  </si>
  <si>
    <t>chr21-34834444-A-C</t>
  </si>
  <si>
    <t>chr21-34834443-C-T</t>
  </si>
  <si>
    <t>chr21-34834443-C-G</t>
  </si>
  <si>
    <t>chr21-34834443-C-A</t>
  </si>
  <si>
    <t>chr21-34834442-G-T</t>
  </si>
  <si>
    <t>chr21-34834442-G-A</t>
  </si>
  <si>
    <t>chr21-34834442-G-C</t>
  </si>
  <si>
    <t>chr21-34834441-G-T</t>
  </si>
  <si>
    <t>chr21-34834441-G-A</t>
  </si>
  <si>
    <t>chr21-34834441-G-C</t>
  </si>
  <si>
    <t>chr21-34834440-A-T</t>
  </si>
  <si>
    <t>chr21-34834440-A-G</t>
  </si>
  <si>
    <t>chr21-34834440-A-C</t>
  </si>
  <si>
    <t>chr21-34834439-A-T</t>
  </si>
  <si>
    <t>chr21-34834439-A-G</t>
  </si>
  <si>
    <t>chr21-34834439-A-C</t>
  </si>
  <si>
    <t>chr21-34834438-A-T</t>
  </si>
  <si>
    <t>chr21-34834438-A-G</t>
  </si>
  <si>
    <t>chr21-34834438-A-C</t>
  </si>
  <si>
    <t>chr21-34834437-T-G</t>
  </si>
  <si>
    <t>chr21-34834437-T-A</t>
  </si>
  <si>
    <t>chr21-34834437-T-C</t>
  </si>
  <si>
    <t>chr21-34834436-T-G</t>
  </si>
  <si>
    <t>chr21-34834436-T-A</t>
  </si>
  <si>
    <t>chr21-34834436-T-C</t>
  </si>
  <si>
    <t>chr21-34834435-G-T</t>
  </si>
  <si>
    <t>chr21-34834435-G-A</t>
  </si>
  <si>
    <t>chr21-34834435-G-C</t>
  </si>
  <si>
    <t>chr21-34834434-G-T</t>
  </si>
  <si>
    <t>chr21-34834434-G-A</t>
  </si>
  <si>
    <t>chr21-34834434-G-C</t>
  </si>
  <si>
    <t>chr21-34834433-G-T</t>
  </si>
  <si>
    <t>chr21-34834433-G-A</t>
  </si>
  <si>
    <t>chr21-34834433-G-C</t>
  </si>
  <si>
    <t>chr21-34834432-A-T</t>
  </si>
  <si>
    <t>chr21-34834432-A-G</t>
  </si>
  <si>
    <t>chr21-34834432-A-C</t>
  </si>
  <si>
    <t>chr21-34834431-G-T</t>
  </si>
  <si>
    <t>chr21-34834431-G-A</t>
  </si>
  <si>
    <t>chr21-34834431-G-C</t>
  </si>
  <si>
    <t>chr21-34834430-T-G</t>
  </si>
  <si>
    <t>chr21-34834430-T-A</t>
  </si>
  <si>
    <t>chr21-34834430-T-C</t>
  </si>
  <si>
    <t>chr21-34834429-C-T</t>
  </si>
  <si>
    <t>chr21-34834429-C-G</t>
  </si>
  <si>
    <t>chr21-34834429-C-A</t>
  </si>
  <si>
    <t>chr21-34834428-G-T</t>
  </si>
  <si>
    <t>chr21-34834428-G-A</t>
  </si>
  <si>
    <t>chr21-34834428-G-C</t>
  </si>
  <si>
    <t>chr21-34834427-G-T</t>
  </si>
  <si>
    <t>chr21-34834427-G-A</t>
  </si>
  <si>
    <t>chr21-34834427-G-C</t>
  </si>
  <si>
    <t>chr21-34834426-A-T</t>
  </si>
  <si>
    <t>chr21-34834426-A-G</t>
  </si>
  <si>
    <t>chr21-34834426-A-C</t>
  </si>
  <si>
    <t>chr21-34834425-G-T</t>
  </si>
  <si>
    <t>chr21-34834425-G-A</t>
  </si>
  <si>
    <t>chr21-34834425-G-C</t>
  </si>
  <si>
    <t>chr21-34834424-T-G</t>
  </si>
  <si>
    <t>chr21-34834424-T-A</t>
  </si>
  <si>
    <t>chr21-34834424-T-C</t>
  </si>
  <si>
    <t>chr21-34834423-C-T</t>
  </si>
  <si>
    <t>chr21-34834423-C-G</t>
  </si>
  <si>
    <t>chr21-34834423-C-A</t>
  </si>
  <si>
    <t>chr21-34834422-T-G</t>
  </si>
  <si>
    <t>chr21-34834422-T-A</t>
  </si>
  <si>
    <t>chr21-34834422-T-C</t>
  </si>
  <si>
    <t>chr21-34834421-C-T</t>
  </si>
  <si>
    <t>chr21-34834421-C-G</t>
  </si>
  <si>
    <t>chr21-34834421-C-A</t>
  </si>
  <si>
    <t>chr21-34834420-A-T</t>
  </si>
  <si>
    <t>chr21-34834420-A-G</t>
  </si>
  <si>
    <t>chr21-34834420-A-C</t>
  </si>
  <si>
    <t>chr21-34834419-G-T</t>
  </si>
  <si>
    <t>chr21-34834419-G-A</t>
  </si>
  <si>
    <t>chr21-34834419-G-C</t>
  </si>
  <si>
    <t>chr21-34834418-T-G</t>
  </si>
  <si>
    <t>chr21-34834418-T-A</t>
  </si>
  <si>
    <t>chr21-34834418-T-C</t>
  </si>
  <si>
    <t>chr21-34834417-C-T</t>
  </si>
  <si>
    <t>chr21-34834417-C-G</t>
  </si>
  <si>
    <t>chr21-34834417-C-A</t>
  </si>
  <si>
    <t>chr21-34834416-T-G</t>
  </si>
  <si>
    <t>chr21-34834416-T-A</t>
  </si>
  <si>
    <t>chr21-34834416-T-C</t>
  </si>
  <si>
    <t>chr21-34834415-A-T</t>
  </si>
  <si>
    <t>chr21-34834415-A-G</t>
  </si>
  <si>
    <t>chr21-34834415-A-C</t>
  </si>
  <si>
    <t>chr21-34834414-C-T</t>
  </si>
  <si>
    <t>chr21-34834414-C-G</t>
  </si>
  <si>
    <t>chr21-34834414-C-A</t>
  </si>
  <si>
    <t>chr21-34834413-G-T</t>
  </si>
  <si>
    <t>chr21-34834413-G-A</t>
  </si>
  <si>
    <t>chr21-34834413-G-C</t>
  </si>
  <si>
    <t>chr21-34834412-T-G</t>
  </si>
  <si>
    <t>chr21-34834412-T-A</t>
  </si>
  <si>
    <t>chr21-34834412-T-C</t>
  </si>
  <si>
    <t>chr21-34834411-C-T</t>
  </si>
  <si>
    <t>chr21-34834411-C-G</t>
  </si>
  <si>
    <t>chr21-34834411-C-A</t>
  </si>
  <si>
    <t>chr21-34834410-C-T</t>
  </si>
  <si>
    <t>chr21-34834410-C-G</t>
  </si>
  <si>
    <t>chr21-34834410-C-A</t>
  </si>
  <si>
    <t>chr21-34799462-T-G</t>
  </si>
  <si>
    <t>chr21-34799462-T-A</t>
  </si>
  <si>
    <t>chr21-34799462-T-C</t>
  </si>
  <si>
    <t>chr21-34799461-A-T</t>
  </si>
  <si>
    <t>chr21-34799461-A-G</t>
  </si>
  <si>
    <t>chr21-34799461-A-C</t>
  </si>
  <si>
    <t>chr21-34799460-T-G</t>
  </si>
  <si>
    <t>chr21-34799460-T-A</t>
  </si>
  <si>
    <t>chr21-34799460-T-C</t>
  </si>
  <si>
    <t>chr21-34799459-G-T</t>
  </si>
  <si>
    <t>chr21-34799459-G-A</t>
  </si>
  <si>
    <t>chr21-34799459-G-C</t>
  </si>
  <si>
    <t>chr21-34799458-T-G</t>
  </si>
  <si>
    <t>chr21-34799458-T-A</t>
  </si>
  <si>
    <t>chr21-34799458-T-C</t>
  </si>
  <si>
    <t>chr21-34799457-T-G</t>
  </si>
  <si>
    <t>chr21-34799457-T-A</t>
  </si>
  <si>
    <t>chr21-34799457-T-C</t>
  </si>
  <si>
    <t>chr21-34799456-C-T</t>
  </si>
  <si>
    <t>chr21-34799456-C-G</t>
  </si>
  <si>
    <t>chr21-34799456-C-A</t>
  </si>
  <si>
    <t>chr21-34799455-C-T</t>
  </si>
  <si>
    <t>chr21-34799455-C-G</t>
  </si>
  <si>
    <t>chr21-34799455-C-A</t>
  </si>
  <si>
    <t>chr21-34799454-G-T</t>
  </si>
  <si>
    <t>chr21-34799454-G-A</t>
  </si>
  <si>
    <t>chr21-34799454-G-C</t>
  </si>
  <si>
    <t>chr21-34799453-T-G</t>
  </si>
  <si>
    <t>chr21-34799453-T-A</t>
  </si>
  <si>
    <t>chr21-34799453-T-C</t>
  </si>
  <si>
    <t>chr21-34799452-C-T</t>
  </si>
  <si>
    <t>chr21-34799452-C-G</t>
  </si>
  <si>
    <t>chr21-34799452-C-A</t>
  </si>
  <si>
    <t>chr21-34799451-T-G</t>
  </si>
  <si>
    <t>chr21-34799451-T-A</t>
  </si>
  <si>
    <t>chr21-34799451-T-C</t>
  </si>
  <si>
    <t>chr21-34799450-A-T</t>
  </si>
  <si>
    <t>chr21-34799450-A-G</t>
  </si>
  <si>
    <t>chr21-34799450-A-C</t>
  </si>
  <si>
    <t>chr21-34799449-G-T</t>
  </si>
  <si>
    <t>chr21-34799449-G-A</t>
  </si>
  <si>
    <t>chr21-34799449-G-C</t>
  </si>
  <si>
    <t>chr21-34799448-G-T</t>
  </si>
  <si>
    <t>chr21-34799448-G-A</t>
  </si>
  <si>
    <t>chr21-34799448-G-C</t>
  </si>
  <si>
    <t>chr21-34799447-T-G</t>
  </si>
  <si>
    <t>chr21-34799447-T-A</t>
  </si>
  <si>
    <t>chr21-34799447-T-C</t>
  </si>
  <si>
    <t>chr21-34799446-T-G</t>
  </si>
  <si>
    <t>chr21-34799446-T-A</t>
  </si>
  <si>
    <t>chr21-34799446-T-C</t>
  </si>
  <si>
    <t>chr21-34799445-G-T</t>
  </si>
  <si>
    <t>chr21-34799445-G-A</t>
  </si>
  <si>
    <t>chr21-34799445-G-C</t>
  </si>
  <si>
    <t>chr21-34799444-G-T</t>
  </si>
  <si>
    <t>chr21-34799444-G-A</t>
  </si>
  <si>
    <t>chr21-34799444-G-C</t>
  </si>
  <si>
    <t>chr21-34799443-T-G</t>
  </si>
  <si>
    <t>chr21-34799443-T-A</t>
  </si>
  <si>
    <t>chr21-34799443-T-C</t>
  </si>
  <si>
    <t>chr21-34799442-A-T</t>
  </si>
  <si>
    <t>chr21-34799442-A-G</t>
  </si>
  <si>
    <t>chr21-34799442-A-C</t>
  </si>
  <si>
    <t>chr21-34799441-G-T</t>
  </si>
  <si>
    <t>chr21-34799441-G-A</t>
  </si>
  <si>
    <t>chr21-34799441-G-C</t>
  </si>
  <si>
    <t>chr21-34799440-G-T</t>
  </si>
  <si>
    <t>chr21-34799440-G-A</t>
  </si>
  <si>
    <t>chr21-34799440-G-C</t>
  </si>
  <si>
    <t>chr21-34799439-G-T</t>
  </si>
  <si>
    <t>chr21-34799439-G-A</t>
  </si>
  <si>
    <t>chr21-34799439-G-C</t>
  </si>
  <si>
    <t>chr21-34799438-G-T</t>
  </si>
  <si>
    <t>chr21-34799438-G-A</t>
  </si>
  <si>
    <t>chr21-34799438-G-C</t>
  </si>
  <si>
    <t>chr21-34799437-T-G</t>
  </si>
  <si>
    <t>chr21-34799437-T-A</t>
  </si>
  <si>
    <t>chr21-34799437-T-C</t>
  </si>
  <si>
    <t>chr21-34799436-G-T</t>
  </si>
  <si>
    <t>chr21-34799436-G-A</t>
  </si>
  <si>
    <t>chr21-34799436-G-C</t>
  </si>
  <si>
    <t>chr21-34799435-G-T</t>
  </si>
  <si>
    <t>chr21-34799435-G-A</t>
  </si>
  <si>
    <t>chr21-34799435-G-C</t>
  </si>
  <si>
    <t>chr21-34799434-C-T</t>
  </si>
  <si>
    <t>chr21-34799434-C-G</t>
  </si>
  <si>
    <t>chr21-34799434-C-A</t>
  </si>
  <si>
    <t>chr21-34799433-A-T</t>
  </si>
  <si>
    <t>chr21-34799433-A-G</t>
  </si>
  <si>
    <t>chr21-34799433-A-C</t>
  </si>
  <si>
    <t>chr21-34799432-C-T</t>
  </si>
  <si>
    <t>chr21-34799432-C-G</t>
  </si>
  <si>
    <t>chr21-34799432-C-A</t>
  </si>
  <si>
    <t>chr21-34799431-C-T</t>
  </si>
  <si>
    <t>chr21-34799431-C-G</t>
  </si>
  <si>
    <t>chr21-34799431-C-A</t>
  </si>
  <si>
    <t>chr21-34799430-A-T</t>
  </si>
  <si>
    <t>chr21-34799430-A-G</t>
  </si>
  <si>
    <t>chr21-34799430-A-C</t>
  </si>
  <si>
    <t>chr21-34799429-G-T</t>
  </si>
  <si>
    <t>chr21-34799429-G-A</t>
  </si>
  <si>
    <t>chr21-34799429-G-C</t>
  </si>
  <si>
    <t>chr21-34799428-G-T</t>
  </si>
  <si>
    <t>chr21-34799428-G-A</t>
  </si>
  <si>
    <t>chr21-34799428-G-C</t>
  </si>
  <si>
    <t>chr21-34799427-A-T</t>
  </si>
  <si>
    <t>chr21-34799427-A-G</t>
  </si>
  <si>
    <t>chr21-34799427-A-C</t>
  </si>
  <si>
    <t>chr21-34799426-T-G</t>
  </si>
  <si>
    <t>chr21-34799426-T-A</t>
  </si>
  <si>
    <t>chr21-34799426-T-C</t>
  </si>
  <si>
    <t>chr21-34799425-G-T</t>
  </si>
  <si>
    <t>chr21-34799425-G-A</t>
  </si>
  <si>
    <t>chr21-34799425-G-C</t>
  </si>
  <si>
    <t>chr21-34799424-C-T</t>
  </si>
  <si>
    <t>chr21-34799424-C-G</t>
  </si>
  <si>
    <t>chr21-34799424-C-A</t>
  </si>
  <si>
    <t>chr21-34799423-T-G</t>
  </si>
  <si>
    <t>chr21-34799423-T-A</t>
  </si>
  <si>
    <t>chr21-34799423-T-C</t>
  </si>
  <si>
    <t>chr21-34799422-A-T</t>
  </si>
  <si>
    <t>chr21-34799422-A-G</t>
  </si>
  <si>
    <t>chr21-34799422-A-C</t>
  </si>
  <si>
    <t>chr21-34799421-G-T</t>
  </si>
  <si>
    <t>chr21-34799421-G-A</t>
  </si>
  <si>
    <t>chr21-34799421-G-C</t>
  </si>
  <si>
    <t>chr21-34799420-T-G</t>
  </si>
  <si>
    <t>chr21-34799420-T-A</t>
  </si>
  <si>
    <t>chr21-34799420-T-C</t>
  </si>
  <si>
    <t>chr21-34799419-C-T</t>
  </si>
  <si>
    <t>chr21-34799419-C-G</t>
  </si>
  <si>
    <t>chr21-34799419-C-A</t>
  </si>
  <si>
    <t>chr21-34799418-A-T</t>
  </si>
  <si>
    <t>chr21-34799418-A-G</t>
  </si>
  <si>
    <t>chr21-34799418-A-C</t>
  </si>
  <si>
    <t>chr21-34799417-G-T</t>
  </si>
  <si>
    <t>chr21-34799417-G-A</t>
  </si>
  <si>
    <t>chr21-34799417-G-C</t>
  </si>
  <si>
    <t>chr21-34799416-G-T</t>
  </si>
  <si>
    <t>chr21-34799416-G-A</t>
  </si>
  <si>
    <t>chr21-34799416-G-C</t>
  </si>
  <si>
    <t>chr21-34799415-A-T</t>
  </si>
  <si>
    <t>chr21-34799415-A-G</t>
  </si>
  <si>
    <t>chr21-34799415-A-C</t>
  </si>
  <si>
    <t>chr21-34799414-T-G</t>
  </si>
  <si>
    <t>chr21-34799414-T-A</t>
  </si>
  <si>
    <t>chr21-34799414-T-C</t>
  </si>
  <si>
    <t>chr21-34799413-G-T</t>
  </si>
  <si>
    <t>chr21-34799413-G-A</t>
  </si>
  <si>
    <t>chr21-34799413-G-C</t>
  </si>
  <si>
    <t>chr21-34799412-G-T</t>
  </si>
  <si>
    <t>chr21-34799412-G-A</t>
  </si>
  <si>
    <t>chr21-34799412-G-C</t>
  </si>
  <si>
    <t>chr21-34799411-T-G</t>
  </si>
  <si>
    <t>chr21-34799411-T-A</t>
  </si>
  <si>
    <t>chr21-34799411-T-C</t>
  </si>
  <si>
    <t>chr21-34799410-T-G</t>
  </si>
  <si>
    <t>chr21-34799410-T-A</t>
  </si>
  <si>
    <t>chr21-34799410-T-C</t>
  </si>
  <si>
    <t>chr21-34799409-A-T</t>
  </si>
  <si>
    <t>chr21-34799409-A-G</t>
  </si>
  <si>
    <t>chr21-34799409-A-C</t>
  </si>
  <si>
    <t>chr21-34799408-T-G</t>
  </si>
  <si>
    <t>chr21-34799408-T-A</t>
  </si>
  <si>
    <t>chr21-34799408-T-C</t>
  </si>
  <si>
    <t>chr21-34799407-G-T</t>
  </si>
  <si>
    <t>chr21-34799407-G-A</t>
  </si>
  <si>
    <t>chr21-34799407-G-C</t>
  </si>
  <si>
    <t>chr21-34799406-G-T</t>
  </si>
  <si>
    <t>chr21-34799406-G-A</t>
  </si>
  <si>
    <t>chr21-34799406-G-C</t>
  </si>
  <si>
    <t>chr21-34799405-A-T</t>
  </si>
  <si>
    <t>chr21-34799405-A-G</t>
  </si>
  <si>
    <t>chr21-34799405-A-C</t>
  </si>
  <si>
    <t>chr21-34799404-C-T</t>
  </si>
  <si>
    <t>chr21-34799404-C-G</t>
  </si>
  <si>
    <t>chr21-34799404-C-A</t>
  </si>
  <si>
    <t>chr21-34799403-C-T</t>
  </si>
  <si>
    <t>chr21-34799403-C-G</t>
  </si>
  <si>
    <t>chr21-34799403-C-A</t>
  </si>
  <si>
    <t>chr21-34799402-C-T</t>
  </si>
  <si>
    <t>chr21-34799402-C-G</t>
  </si>
  <si>
    <t>chr21-34799402-C-A</t>
  </si>
  <si>
    <t>chr21-34799401-T-G</t>
  </si>
  <si>
    <t>chr21-34799401-T-A</t>
  </si>
  <si>
    <t>chr21-34799401-T-C</t>
  </si>
  <si>
    <t>chr21-34799400-A-T</t>
  </si>
  <si>
    <t>chr21-34799400-A-G</t>
  </si>
  <si>
    <t>chr21-34799400-A-C</t>
  </si>
  <si>
    <t>chr21-34799399-G-T</t>
  </si>
  <si>
    <t>chr21-34799399-G-A</t>
  </si>
  <si>
    <t>chr21-34799399-G-C</t>
  </si>
  <si>
    <t>chr21-34799398-G-T</t>
  </si>
  <si>
    <t>chr21-34799398-G-A</t>
  </si>
  <si>
    <t>chr21-34799398-G-C</t>
  </si>
  <si>
    <t>chr21-34799397-T-G</t>
  </si>
  <si>
    <t>chr21-34799397-T-A</t>
  </si>
  <si>
    <t>chr21-34799397-T-C</t>
  </si>
  <si>
    <t>chr21-34799396-A-T</t>
  </si>
  <si>
    <t>chr21-34799396-A-G</t>
  </si>
  <si>
    <t>chr21-34799396-A-C</t>
  </si>
  <si>
    <t>chr21-34799395-A-T</t>
  </si>
  <si>
    <t>chr21-34799395-A-G</t>
  </si>
  <si>
    <t>chr21-34799395-A-C</t>
  </si>
  <si>
    <t>chr21-34799394-C-T</t>
  </si>
  <si>
    <t>chr21-34799394-C-G</t>
  </si>
  <si>
    <t>chr21-34799394-C-A</t>
  </si>
  <si>
    <t>chr21-34799393-G-T</t>
  </si>
  <si>
    <t>chr21-34799393-G-A</t>
  </si>
  <si>
    <t>chr21-34799393-G-C</t>
  </si>
  <si>
    <t>chr21-34799392-G-T</t>
  </si>
  <si>
    <t>chr21-34799392-G-A</t>
  </si>
  <si>
    <t>chr21-34799392-G-C</t>
  </si>
  <si>
    <t>chr21-34799391-A-T</t>
  </si>
  <si>
    <t>chr21-34799391-A-G</t>
  </si>
  <si>
    <t>chr21-34799391-A-C</t>
  </si>
  <si>
    <t>chr21-34799390-G-T</t>
  </si>
  <si>
    <t>chr21-34799390-G-A</t>
  </si>
  <si>
    <t>chr21-34799390-G-C</t>
  </si>
  <si>
    <t>chr21-34799389-A-T</t>
  </si>
  <si>
    <t>chr21-34799389-A-G</t>
  </si>
  <si>
    <t>chr21-34799389-A-C</t>
  </si>
  <si>
    <t>chr21-34799388-G-T</t>
  </si>
  <si>
    <t>chr21-34799388-G-A</t>
  </si>
  <si>
    <t>chr21-34799388-G-C</t>
  </si>
  <si>
    <t>chr21-34799387-G-T</t>
  </si>
  <si>
    <t>chr21-34799387-G-A</t>
  </si>
  <si>
    <t>chr21-34799387-G-C</t>
  </si>
  <si>
    <t>chr21-34799386-A-T</t>
  </si>
  <si>
    <t>chr21-34799386-A-G</t>
  </si>
  <si>
    <t>chr21-34799386-A-C</t>
  </si>
  <si>
    <t>chr21-34799385-A-T</t>
  </si>
  <si>
    <t>chr21-34799385-A-G</t>
  </si>
  <si>
    <t>chr21-34799385-A-C</t>
  </si>
  <si>
    <t>chr21-34799384-G-T</t>
  </si>
  <si>
    <t>chr21-34799384-G-A</t>
  </si>
  <si>
    <t>chr21-34799384-G-C</t>
  </si>
  <si>
    <t>chr21-34799383-A-T</t>
  </si>
  <si>
    <t>chr21-34799383-A-G</t>
  </si>
  <si>
    <t>chr21-34799383-A-C</t>
  </si>
  <si>
    <t>chr21-34799382-C-T</t>
  </si>
  <si>
    <t>chr21-34799382-C-G</t>
  </si>
  <si>
    <t>chr21-34799382-C-A</t>
  </si>
  <si>
    <t>chr21-34799381-A-T</t>
  </si>
  <si>
    <t>chr21-34799381-A-G</t>
  </si>
  <si>
    <t>chr21-34799381-A-C</t>
  </si>
  <si>
    <t>chr21-34799380-C-T</t>
  </si>
  <si>
    <t>chr21-34799380-C-G</t>
  </si>
  <si>
    <t>chr21-34799380-C-A</t>
  </si>
  <si>
    <t>chr21-34799379-G-T</t>
  </si>
  <si>
    <t>chr21-34799379-G-A</t>
  </si>
  <si>
    <t>chr21-34799379-G-C</t>
  </si>
  <si>
    <t>chr21-34799378-T-G</t>
  </si>
  <si>
    <t>chr21-34799378-T-A</t>
  </si>
  <si>
    <t>chr21-34799378-T-C</t>
  </si>
  <si>
    <t>chr21-34799377-G-T</t>
  </si>
  <si>
    <t>chr21-34799377-G-A</t>
  </si>
  <si>
    <t>chr21-34799377-G-C</t>
  </si>
  <si>
    <t>chr21-34799376-G-T</t>
  </si>
  <si>
    <t>chr21-34799376-G-A</t>
  </si>
  <si>
    <t>chr21-34799376-G-C</t>
  </si>
  <si>
    <t>chr21-34799375-G-T</t>
  </si>
  <si>
    <t>chr21-34799375-G-A</t>
  </si>
  <si>
    <t>chr21-34799375-G-C</t>
  </si>
  <si>
    <t>chr21-34799374-T-G</t>
  </si>
  <si>
    <t>chr21-34799374-T-A</t>
  </si>
  <si>
    <t>chr21-34799374-T-C</t>
  </si>
  <si>
    <t>chr21-34799373-C-T</t>
  </si>
  <si>
    <t>chr21-34799373-C-G</t>
  </si>
  <si>
    <t>chr21-34799373-C-A</t>
  </si>
  <si>
    <t>chr21-34799372-G-T</t>
  </si>
  <si>
    <t>chr21-34799372-G-A</t>
  </si>
  <si>
    <t>chr21-34799372-G-C</t>
  </si>
  <si>
    <t>chr21-34799371-T-G</t>
  </si>
  <si>
    <t>chr21-34799371-T-A</t>
  </si>
  <si>
    <t>chr21-34799371-T-C</t>
  </si>
  <si>
    <t>chr21-34799370-T-G</t>
  </si>
  <si>
    <t>chr21-34799370-T-A</t>
  </si>
  <si>
    <t>chr21-34799370-T-C</t>
  </si>
  <si>
    <t>chr21-34799369-G-T</t>
  </si>
  <si>
    <t>chr21-34799369-G-A</t>
  </si>
  <si>
    <t>chr21-34799369-G-C</t>
  </si>
  <si>
    <t>chr21-34799368-C-T</t>
  </si>
  <si>
    <t>chr21-34799368-C-G</t>
  </si>
  <si>
    <t>chr21-34799368-C-A</t>
  </si>
  <si>
    <t>chr21-34799367-G-T</t>
  </si>
  <si>
    <t>chr21-34799367-G-A</t>
  </si>
  <si>
    <t>chr21-34799367-G-C</t>
  </si>
  <si>
    <t>chr21-34799366-G-T</t>
  </si>
  <si>
    <t>chr21-34799366-G-A</t>
  </si>
  <si>
    <t>chr21-34799366-G-C</t>
  </si>
  <si>
    <t>chr21-34799365-G-T</t>
  </si>
  <si>
    <t>chr21-34799365-G-A</t>
  </si>
  <si>
    <t>chr21-34799365-G-C</t>
  </si>
  <si>
    <t>chr21-34799364-T-G</t>
  </si>
  <si>
    <t>chr21-34799364-T-A</t>
  </si>
  <si>
    <t>chr21-34799364-T-C</t>
  </si>
  <si>
    <t>chr21-34799363-A-T</t>
  </si>
  <si>
    <t>chr21-34799363-A-G</t>
  </si>
  <si>
    <t>chr21-34799363-A-C</t>
  </si>
  <si>
    <t>chr21-34799362-A-T</t>
  </si>
  <si>
    <t>chr21-34799362-A-G</t>
  </si>
  <si>
    <t>chr21-34799362-A-C</t>
  </si>
  <si>
    <t>chr21-34799361-A-T</t>
  </si>
  <si>
    <t>chr21-34799361-A-G</t>
  </si>
  <si>
    <t>chr21-34799361-A-C</t>
  </si>
  <si>
    <t>chr21-34799360-G-T</t>
  </si>
  <si>
    <t>chr21-34799360-G-A</t>
  </si>
  <si>
    <t>chr21-34799360-G-C</t>
  </si>
  <si>
    <t>chr21-34799359-T-G</t>
  </si>
  <si>
    <t>chr21-34799359-T-A</t>
  </si>
  <si>
    <t>chr21-34799359-T-C</t>
  </si>
  <si>
    <t>chr21-34799358-G-T</t>
  </si>
  <si>
    <t>chr21-34799358-G-A</t>
  </si>
  <si>
    <t>chr21-34799358-G-C</t>
  </si>
  <si>
    <t>chr21-34799357-G-T</t>
  </si>
  <si>
    <t>chr21-34799357-G-A</t>
  </si>
  <si>
    <t>chr21-34799357-G-C</t>
  </si>
  <si>
    <t>chr21-34799356-A-T</t>
  </si>
  <si>
    <t>chr21-34799356-A-G</t>
  </si>
  <si>
    <t>chr21-34799356-A-C</t>
  </si>
  <si>
    <t>chr21-34799355-C-T</t>
  </si>
  <si>
    <t>chr21-34799355-C-G</t>
  </si>
  <si>
    <t>chr21-34799355-C-A</t>
  </si>
  <si>
    <t>chr21-34799354-C-T</t>
  </si>
  <si>
    <t>chr21-34799354-C-G</t>
  </si>
  <si>
    <t>chr21-34799354-C-A</t>
  </si>
  <si>
    <t>chr21-34799353-T-G</t>
  </si>
  <si>
    <t>chr21-34799353-T-A</t>
  </si>
  <si>
    <t>chr21-34799353-T-C</t>
  </si>
  <si>
    <t>chr21-34799352-G-T</t>
  </si>
  <si>
    <t>chr21-34799352-G-A</t>
  </si>
  <si>
    <t>chr21-34799352-G-C</t>
  </si>
  <si>
    <t>chr21-34799351-C-T</t>
  </si>
  <si>
    <t>chr21-34799351-C-G</t>
  </si>
  <si>
    <t>chr21-34799351-C-A</t>
  </si>
  <si>
    <t>chr21-34799350-A-T</t>
  </si>
  <si>
    <t>chr21-34799350-A-G</t>
  </si>
  <si>
    <t>chr21-34799350-A-C</t>
  </si>
  <si>
    <t>chr21-34799349-C-T</t>
  </si>
  <si>
    <t>chr21-34799349-C-G</t>
  </si>
  <si>
    <t>chr21-34799349-C-A</t>
  </si>
  <si>
    <t>chr21-34799348-G-T</t>
  </si>
  <si>
    <t>chr21-34799348-G-A</t>
  </si>
  <si>
    <t>chr21-34799348-G-C</t>
  </si>
  <si>
    <t>chr21-34799347-G-T</t>
  </si>
  <si>
    <t>chr21-34799347-G-A</t>
  </si>
  <si>
    <t>chr21-34799347-G-C</t>
  </si>
  <si>
    <t>chr21-34799346-T-G</t>
  </si>
  <si>
    <t>chr21-34799346-T-A</t>
  </si>
  <si>
    <t>chr21-34799346-T-C</t>
  </si>
  <si>
    <t>chr21-34799345-C-T</t>
  </si>
  <si>
    <t>chr21-34799345-C-G</t>
  </si>
  <si>
    <t>chr21-34799345-C-A</t>
  </si>
  <si>
    <t>chr21-34799344-G-T</t>
  </si>
  <si>
    <t>chr21-34799344-G-A</t>
  </si>
  <si>
    <t>chr21-34799344-G-C</t>
  </si>
  <si>
    <t>chr21-34799343-C-T</t>
  </si>
  <si>
    <t>chr21-34799343-C-G</t>
  </si>
  <si>
    <t>chr21-34799343-C-A</t>
  </si>
  <si>
    <t>chr21-34799342-C-T</t>
  </si>
  <si>
    <t>chr21-34799342-C-G</t>
  </si>
  <si>
    <t>chr21-34799342-C-A</t>
  </si>
  <si>
    <t>chr21-34799341-G-T</t>
  </si>
  <si>
    <t>chr21-34799341-G-A</t>
  </si>
  <si>
    <t>chr21-34799341-G-C</t>
  </si>
  <si>
    <t>chr21-34799340-T-G</t>
  </si>
  <si>
    <t>chr21-34799340-T-A</t>
  </si>
  <si>
    <t>chr21-34799340-T-C</t>
  </si>
  <si>
    <t>chr21-34799339-A-T</t>
  </si>
  <si>
    <t>chr21-34799339-A-G</t>
  </si>
  <si>
    <t>chr21-34799339-A-C</t>
  </si>
  <si>
    <t>chr21-34799338-C-T</t>
  </si>
  <si>
    <t>chr21-34799338-C-G</t>
  </si>
  <si>
    <t>chr21-34799338-C-A</t>
  </si>
  <si>
    <t>chr21-34799337-T-G</t>
  </si>
  <si>
    <t>chr21-34799337-T-A</t>
  </si>
  <si>
    <t>chr21-34799337-T-C</t>
  </si>
  <si>
    <t>chr21-34799336-G-T</t>
  </si>
  <si>
    <t>chr21-34799336-G-A</t>
  </si>
  <si>
    <t>chr21-34799336-G-C</t>
  </si>
  <si>
    <t>chr21-34799335-T-G</t>
  </si>
  <si>
    <t>chr21-34799335-T-A</t>
  </si>
  <si>
    <t>chr21-34799335-T-C</t>
  </si>
  <si>
    <t>chr21-34799334-T-G</t>
  </si>
  <si>
    <t>chr21-34799334-T-A</t>
  </si>
  <si>
    <t>chr21-34799334-T-C</t>
  </si>
  <si>
    <t>chr21-34799333-G-T</t>
  </si>
  <si>
    <t>chr21-34799333-G-A</t>
  </si>
  <si>
    <t>chr21-34799333-G-C</t>
  </si>
  <si>
    <t>chr21-34799332-G-T</t>
  </si>
  <si>
    <t>chr21-34799332-G-A</t>
  </si>
  <si>
    <t>chr21-34799332-G-C</t>
  </si>
  <si>
    <t>chr21-34799331-G-T</t>
  </si>
  <si>
    <t>chr21-34799331-G-A</t>
  </si>
  <si>
    <t>chr21-34799331-G-C</t>
  </si>
  <si>
    <t>chr21-34799330-A-T</t>
  </si>
  <si>
    <t>chr21-34799330-A-G</t>
  </si>
  <si>
    <t>chr21-34799330-A-C</t>
  </si>
  <si>
    <t>chr21-34799329-G-T</t>
  </si>
  <si>
    <t>chr21-34799329-G-A</t>
  </si>
  <si>
    <t>chr21-34799329-G-C</t>
  </si>
  <si>
    <t>chr21-34799328-A-T</t>
  </si>
  <si>
    <t>chr21-34799328-A-G</t>
  </si>
  <si>
    <t>chr21-34799328-A-C</t>
  </si>
  <si>
    <t>chr21-34799327-G-T</t>
  </si>
  <si>
    <t>chr21-34799327-G-A</t>
  </si>
  <si>
    <t>chr21-34799327-G-C</t>
  </si>
  <si>
    <t>chr21-34799326-A-T</t>
  </si>
  <si>
    <t>chr21-34799326-A-G</t>
  </si>
  <si>
    <t>chr21-34799326-A-C</t>
  </si>
  <si>
    <t>chr21-34799325-C-T</t>
  </si>
  <si>
    <t>chr21-34799325-C-G</t>
  </si>
  <si>
    <t>chr21-34799325-C-A</t>
  </si>
  <si>
    <t>chr21-34799324-G-T</t>
  </si>
  <si>
    <t>chr21-34799324-G-A</t>
  </si>
  <si>
    <t>chr21-34799324-G-C</t>
  </si>
  <si>
    <t>chr21-34799323-T-G</t>
  </si>
  <si>
    <t>chr21-34799323-T-A</t>
  </si>
  <si>
    <t>chr21-34799323-T-C</t>
  </si>
  <si>
    <t>chr21-34799322-C-T</t>
  </si>
  <si>
    <t>chr21-34799322-C-G</t>
  </si>
  <si>
    <t>chr21-34799322-C-A</t>
  </si>
  <si>
    <t>chr21-34799321-T-G</t>
  </si>
  <si>
    <t>chr21-34799321-T-A</t>
  </si>
  <si>
    <t>chr21-34799321-T-C</t>
  </si>
  <si>
    <t>chr21-34799320-T-G</t>
  </si>
  <si>
    <t>chr21-34799320-T-A</t>
  </si>
  <si>
    <t>chr21-34799320-T-C</t>
  </si>
  <si>
    <t>chr21-34799319-G-T</t>
  </si>
  <si>
    <t>chr21-34799319-G-A</t>
  </si>
  <si>
    <t>chr21-34799319-G-C</t>
  </si>
  <si>
    <t>chr21-34799318-A-T</t>
  </si>
  <si>
    <t>chr21-34799318-A-G</t>
  </si>
  <si>
    <t>chr21-34799318-A-C</t>
  </si>
  <si>
    <t>chr21-34799317-A-T</t>
  </si>
  <si>
    <t>chr21-34799317-A-G</t>
  </si>
  <si>
    <t>chr21-34799317-A-C</t>
  </si>
  <si>
    <t>chr21-34799316-A-T</t>
  </si>
  <si>
    <t>chr21-34799316-A-G</t>
  </si>
  <si>
    <t>chr21-34799316-A-C</t>
  </si>
  <si>
    <t>chr21-34799315-G-T</t>
  </si>
  <si>
    <t>chr21-34799315-G-A</t>
  </si>
  <si>
    <t>chr21-34799315-G-C</t>
  </si>
  <si>
    <t>chr21-34799314-G-T</t>
  </si>
  <si>
    <t>chr21-34799314-G-A</t>
  </si>
  <si>
    <t>chr21-34799314-G-C</t>
  </si>
  <si>
    <t>chr21-34799313-T-G</t>
  </si>
  <si>
    <t>chr21-34799313-T-A</t>
  </si>
  <si>
    <t>chr21-34799313-T-C</t>
  </si>
  <si>
    <t>chr21-34799312-C-T</t>
  </si>
  <si>
    <t>chr21-34799312-C-G</t>
  </si>
  <si>
    <t>chr21-34799312-C-A</t>
  </si>
  <si>
    <t>chr21-34799311-A-T</t>
  </si>
  <si>
    <t>chr21-34799311-A-G</t>
  </si>
  <si>
    <t>chr21-34799311-A-C</t>
  </si>
  <si>
    <t>chr21-34799310-G-T</t>
  </si>
  <si>
    <t>chr21-34799310-G-A</t>
  </si>
  <si>
    <t>chr21-34799310-G-C</t>
  </si>
  <si>
    <t>chr21-34799309-C-T</t>
  </si>
  <si>
    <t>chr21-34799309-C-G</t>
  </si>
  <si>
    <t>chr21-34799309-C-A</t>
  </si>
  <si>
    <t>chr21-34799308-T-G</t>
  </si>
  <si>
    <t>chr21-34799308-T-A</t>
  </si>
  <si>
    <t>chr21-34799308-T-C</t>
  </si>
  <si>
    <t>chr21-34799307-G-T</t>
  </si>
  <si>
    <t>chr21-34799307-G-A</t>
  </si>
  <si>
    <t>chr21-34799307-G-C</t>
  </si>
  <si>
    <t>chr21-34799306-A-T</t>
  </si>
  <si>
    <t>chr21-34799306-A-G</t>
  </si>
  <si>
    <t>chr21-34799306-A-C</t>
  </si>
  <si>
    <t>chr21-34799305-G-T</t>
  </si>
  <si>
    <t>chr21-34799305-G-A</t>
  </si>
  <si>
    <t>chr21-34799305-G-C</t>
  </si>
  <si>
    <t>chr21-34799304-A-T</t>
  </si>
  <si>
    <t>chr21-34799304-A-G</t>
  </si>
  <si>
    <t>chr21-34799304-A-C</t>
  </si>
  <si>
    <t>chr21-34799303-G-T</t>
  </si>
  <si>
    <t>chr21-34799303-G-A</t>
  </si>
  <si>
    <t>chr21-34799303-G-C</t>
  </si>
  <si>
    <t>chr21-34799302-T-G</t>
  </si>
  <si>
    <t>chr21-34799302-T-A</t>
  </si>
  <si>
    <t>chr21-34799302-T-C</t>
  </si>
  <si>
    <t>chr21-34799301-T-G</t>
  </si>
  <si>
    <t>chr21-34799301-T-A</t>
  </si>
  <si>
    <t>chr21-34799301-T-C</t>
  </si>
  <si>
    <t>chr21-34792610-G-T</t>
  </si>
  <si>
    <t>chr21-34792610-G-A</t>
  </si>
  <si>
    <t>chr21-34792610-G-C</t>
  </si>
  <si>
    <t>chr21-34792609-C-T</t>
  </si>
  <si>
    <t>chr21-34792609-C-G</t>
  </si>
  <si>
    <t>chr21-34792609-C-A</t>
  </si>
  <si>
    <t>chr21-34792608-C-T</t>
  </si>
  <si>
    <t>chr21-34792608-C-G</t>
  </si>
  <si>
    <t>chr21-34792608-C-A</t>
  </si>
  <si>
    <t>chr21-34792607-G-T</t>
  </si>
  <si>
    <t>chr21-34792607-G-A</t>
  </si>
  <si>
    <t>chr21-34792607-G-C</t>
  </si>
  <si>
    <t>chr21-34792606-T-G</t>
  </si>
  <si>
    <t>chr21-34792606-T-A</t>
  </si>
  <si>
    <t>chr21-34792606-T-C</t>
  </si>
  <si>
    <t>chr21-34792605-G-T</t>
  </si>
  <si>
    <t>chr21-34792605-G-A</t>
  </si>
  <si>
    <t>chr21-34792605-G-C</t>
  </si>
  <si>
    <t>chr21-34792604-G-T</t>
  </si>
  <si>
    <t>chr21-34792604-G-A</t>
  </si>
  <si>
    <t>chr21-34792604-G-C</t>
  </si>
  <si>
    <t>chr21-34792603-G-T</t>
  </si>
  <si>
    <t>chr21-34792603-G-A</t>
  </si>
  <si>
    <t>chr21-34792603-G-C</t>
  </si>
  <si>
    <t>chr21-34792602-C-T</t>
  </si>
  <si>
    <t>chr21-34792602-C-G</t>
  </si>
  <si>
    <t>chr21-34792602-C-A</t>
  </si>
  <si>
    <t>chr21-34792601-T-G</t>
  </si>
  <si>
    <t>chr21-34792601-T-A</t>
  </si>
  <si>
    <t>chr21-34792601-T-C</t>
  </si>
  <si>
    <t>chr21-34792600-G-T</t>
  </si>
  <si>
    <t>chr21-34792600-G-A</t>
  </si>
  <si>
    <t>chr21-34792600-G-C</t>
  </si>
  <si>
    <t>chr21-34792599-G-T</t>
  </si>
  <si>
    <t>chr21-34792599-G-A</t>
  </si>
  <si>
    <t>chr21-34792599-G-C</t>
  </si>
  <si>
    <t>chr21-34792598-A-T</t>
  </si>
  <si>
    <t>chr21-34792598-A-G</t>
  </si>
  <si>
    <t>chr21-34792598-A-C</t>
  </si>
  <si>
    <t>chr21-34792597-C-T</t>
  </si>
  <si>
    <t>chr21-34792597-C-G</t>
  </si>
  <si>
    <t>chr21-34792597-C-A</t>
  </si>
  <si>
    <t>chr21-34792596-T-G</t>
  </si>
  <si>
    <t>chr21-34792596-T-A</t>
  </si>
  <si>
    <t>chr21-34792596-T-C</t>
  </si>
  <si>
    <t>chr21-34792595-G-T</t>
  </si>
  <si>
    <t>chr21-34792595-G-A</t>
  </si>
  <si>
    <t>chr21-34792595-G-C</t>
  </si>
  <si>
    <t>chr21-34792594-T-G</t>
  </si>
  <si>
    <t>chr21-34792594-T-A</t>
  </si>
  <si>
    <t>chr21-34792594-T-C</t>
  </si>
  <si>
    <t>chr21-34792593-C-T</t>
  </si>
  <si>
    <t>chr21-34792593-C-G</t>
  </si>
  <si>
    <t>chr21-34792593-C-A</t>
  </si>
  <si>
    <t>chr21-34792592-G-T</t>
  </si>
  <si>
    <t>chr21-34792592-G-A</t>
  </si>
  <si>
    <t>chr21-34792592-G-C</t>
  </si>
  <si>
    <t>chr21-34792591-C-T</t>
  </si>
  <si>
    <t>chr21-34792591-C-G</t>
  </si>
  <si>
    <t>chr21-34792591-C-A</t>
  </si>
  <si>
    <t>chr21-34792590-A-T</t>
  </si>
  <si>
    <t>chr21-34792590-A-G</t>
  </si>
  <si>
    <t>chr21-34792590-A-C</t>
  </si>
  <si>
    <t>chr21-34792589-A-T</t>
  </si>
  <si>
    <t>chr21-34792589-A-G</t>
  </si>
  <si>
    <t>chr21-34792589-A-C</t>
  </si>
  <si>
    <t>chr21-34792588-G-T</t>
  </si>
  <si>
    <t>chr21-34792588-G-A</t>
  </si>
  <si>
    <t>chr21-34792588-G-C</t>
  </si>
  <si>
    <t>chr21-34792587-T-G</t>
  </si>
  <si>
    <t>chr21-34792587-T-A</t>
  </si>
  <si>
    <t>chr21-34792587-T-C</t>
  </si>
  <si>
    <t>chr21-34792586-C-T</t>
  </si>
  <si>
    <t>chr21-34792586-C-G</t>
  </si>
  <si>
    <t>chr21-34792586-C-A</t>
  </si>
  <si>
    <t>chr21-34792585-G-T</t>
  </si>
  <si>
    <t>chr21-34792585-G-A</t>
  </si>
  <si>
    <t>chr21-34792585-G-C</t>
  </si>
  <si>
    <t>chr21-34792584-C-T</t>
  </si>
  <si>
    <t>chr21-34792584-C-G</t>
  </si>
  <si>
    <t>chr21-34792584-C-A</t>
  </si>
  <si>
    <t>chr21-34792583-T-G</t>
  </si>
  <si>
    <t>chr21-34792583-T-A</t>
  </si>
  <si>
    <t>chr21-34792583-T-C</t>
  </si>
  <si>
    <t>chr21-34792582-G-T</t>
  </si>
  <si>
    <t>chr21-34792582-G-A</t>
  </si>
  <si>
    <t>chr21-34792582-G-C</t>
  </si>
  <si>
    <t>chr21-34792581-G-T</t>
  </si>
  <si>
    <t>chr21-34792581-G-A</t>
  </si>
  <si>
    <t>chr21-34792581-G-C</t>
  </si>
  <si>
    <t>chr21-34792580-G-T</t>
  </si>
  <si>
    <t>chr21-34792580-G-A</t>
  </si>
  <si>
    <t>chr21-34792580-G-C</t>
  </si>
  <si>
    <t>chr21-34792579-C-T</t>
  </si>
  <si>
    <t>chr21-34792579-C-G</t>
  </si>
  <si>
    <t>chr21-34792579-C-A</t>
  </si>
  <si>
    <t>chr21-34792578-G-T</t>
  </si>
  <si>
    <t>chr21-34792578-G-A</t>
  </si>
  <si>
    <t>chr21-34792578-G-C</t>
  </si>
  <si>
    <t>chr21-34792577-C-T</t>
  </si>
  <si>
    <t>chr21-34792577-C-G</t>
  </si>
  <si>
    <t>chr21-34792577-C-A</t>
  </si>
  <si>
    <t>chr21-34792576-G-T</t>
  </si>
  <si>
    <t>chr21-34792576-G-A</t>
  </si>
  <si>
    <t>chr21-34792576-G-C</t>
  </si>
  <si>
    <t>chr21-34792575-G-T</t>
  </si>
  <si>
    <t>chr21-34792575-G-A</t>
  </si>
  <si>
    <t>chr21-34792575-G-C</t>
  </si>
  <si>
    <t>chr21-34792574-T-G</t>
  </si>
  <si>
    <t>chr21-34792574-T-A</t>
  </si>
  <si>
    <t>chr21-34792574-T-C</t>
  </si>
  <si>
    <t>chr21-34792573-C-T</t>
  </si>
  <si>
    <t>chr21-34792573-C-G</t>
  </si>
  <si>
    <t>chr21-34792573-C-A</t>
  </si>
  <si>
    <t>chr21-34792572-A-T</t>
  </si>
  <si>
    <t>chr21-34792572-A-G</t>
  </si>
  <si>
    <t>chr21-34792572-A-C</t>
  </si>
  <si>
    <t>chr21-34792571-A-T</t>
  </si>
  <si>
    <t>chr21-34792571-A-G</t>
  </si>
  <si>
    <t>chr21-34792571-A-C</t>
  </si>
  <si>
    <t>chr21-34792570-G-T</t>
  </si>
  <si>
    <t>chr21-34792570-G-A</t>
  </si>
  <si>
    <t>chr21-34792570-G-C</t>
  </si>
  <si>
    <t>chr21-34792569-G-T</t>
  </si>
  <si>
    <t>chr21-34792569-G-A</t>
  </si>
  <si>
    <t>chr21-34792569-G-C</t>
  </si>
  <si>
    <t>chr21-34792568-G-T</t>
  </si>
  <si>
    <t>chr21-34792568-G-A</t>
  </si>
  <si>
    <t>chr21-34792568-G-C</t>
  </si>
  <si>
    <t>chr21-34792567-G-T</t>
  </si>
  <si>
    <t>chr21-34792567-G-A</t>
  </si>
  <si>
    <t>chr21-34792567-G-C</t>
  </si>
  <si>
    <t>chr21-34792566-C-T</t>
  </si>
  <si>
    <t>chr21-34792566-C-G</t>
  </si>
  <si>
    <t>chr21-34792566-C-A</t>
  </si>
  <si>
    <t>chr21-34792565-G-T</t>
  </si>
  <si>
    <t>chr21-34792565-G-A</t>
  </si>
  <si>
    <t>chr21-34792565-G-C</t>
  </si>
  <si>
    <t>chr21-34792564-C-T</t>
  </si>
  <si>
    <t>chr21-34792564-C-G</t>
  </si>
  <si>
    <t>chr21-34792564-C-A</t>
  </si>
  <si>
    <t>chr21-34792563-G-T</t>
  </si>
  <si>
    <t>chr21-34792563-G-A</t>
  </si>
  <si>
    <t>chr21-34792563-G-C</t>
  </si>
  <si>
    <t>chr21-34792562-A-T</t>
  </si>
  <si>
    <t>chr21-34792562-A-G</t>
  </si>
  <si>
    <t>chr21-34792562-A-C</t>
  </si>
  <si>
    <t>chr21-34792561-C-T</t>
  </si>
  <si>
    <t>chr21-34792561-C-G</t>
  </si>
  <si>
    <t>chr21-34792561-C-A</t>
  </si>
  <si>
    <t>chr21-34792560-G-T</t>
  </si>
  <si>
    <t>chr21-34792560-G-A</t>
  </si>
  <si>
    <t>chr21-34792560-G-C</t>
  </si>
  <si>
    <t>chr21-34792559-G-T</t>
  </si>
  <si>
    <t>chr21-34792559-G-A</t>
  </si>
  <si>
    <t>chr21-34792559-G-C</t>
  </si>
  <si>
    <t>chr21-34792558-G-T</t>
  </si>
  <si>
    <t>chr21-34792558-G-A</t>
  </si>
  <si>
    <t>chr21-34792558-G-C</t>
  </si>
  <si>
    <t>chr21-34792557-A-T</t>
  </si>
  <si>
    <t>chr21-34792557-A-G</t>
  </si>
  <si>
    <t>chr21-34792557-A-C</t>
  </si>
  <si>
    <t>chr21-34792556-G-T</t>
  </si>
  <si>
    <t>chr21-34792556-G-A</t>
  </si>
  <si>
    <t>chr21-34792556-G-C</t>
  </si>
  <si>
    <t>chr21-34792555-G-T</t>
  </si>
  <si>
    <t>chr21-34792555-G-A</t>
  </si>
  <si>
    <t>chr21-34792555-G-C</t>
  </si>
  <si>
    <t>chr21-34792554-T-G</t>
  </si>
  <si>
    <t>chr21-34792554-T-A</t>
  </si>
  <si>
    <t>chr21-34792554-T-C</t>
  </si>
  <si>
    <t>chr21-34792553-A-T</t>
  </si>
  <si>
    <t>chr21-34792553-A-G</t>
  </si>
  <si>
    <t>chr21-34792553-A-C</t>
  </si>
  <si>
    <t>chr21-34792552-G-T</t>
  </si>
  <si>
    <t>chr21-34792552-G-A</t>
  </si>
  <si>
    <t>chr21-34792552-G-C</t>
  </si>
  <si>
    <t>chr21-34792551-A-T</t>
  </si>
  <si>
    <t>chr21-34792551-A-G</t>
  </si>
  <si>
    <t>chr21-34792551-A-C</t>
  </si>
  <si>
    <t>chr21-34792550-G-T</t>
  </si>
  <si>
    <t>chr21-34792550-G-A</t>
  </si>
  <si>
    <t>chr21-34792550-G-C</t>
  </si>
  <si>
    <t>chr21-34792549-G-T</t>
  </si>
  <si>
    <t>chr21-34792549-G-A</t>
  </si>
  <si>
    <t>chr21-34792549-G-C</t>
  </si>
  <si>
    <t>chr21-34792548-C-T</t>
  </si>
  <si>
    <t>chr21-34792548-C-G</t>
  </si>
  <si>
    <t>chr21-34792548-C-A</t>
  </si>
  <si>
    <t>chr21-34792547-T-G</t>
  </si>
  <si>
    <t>chr21-34792547-T-A</t>
  </si>
  <si>
    <t>chr21-34792547-T-C</t>
  </si>
  <si>
    <t>chr21-34792546-G-T</t>
  </si>
  <si>
    <t>chr21-34792546-G-A</t>
  </si>
  <si>
    <t>chr21-34792546-G-C</t>
  </si>
  <si>
    <t>chr21-34792545-G-T</t>
  </si>
  <si>
    <t>chr21-34792545-G-A</t>
  </si>
  <si>
    <t>chr21-34792545-G-C</t>
  </si>
  <si>
    <t>chr21-34792544-G-T</t>
  </si>
  <si>
    <t>chr21-34792544-G-A</t>
  </si>
  <si>
    <t>chr21-34792544-G-C</t>
  </si>
  <si>
    <t>chr21-34792543-G-T</t>
  </si>
  <si>
    <t>chr21-34792543-G-A</t>
  </si>
  <si>
    <t>chr21-34792543-G-C</t>
  </si>
  <si>
    <t>chr21-34792542-G-T</t>
  </si>
  <si>
    <t>chr21-34792542-G-A</t>
  </si>
  <si>
    <t>chr21-34792542-G-C</t>
  </si>
  <si>
    <t>chr21-34792541-C-T</t>
  </si>
  <si>
    <t>chr21-34792541-C-G</t>
  </si>
  <si>
    <t>chr21-34792541-C-A</t>
  </si>
  <si>
    <t>chr21-34792540-G-T</t>
  </si>
  <si>
    <t>chr21-34792540-G-A</t>
  </si>
  <si>
    <t>chr21-34792540-G-C</t>
  </si>
  <si>
    <t>chr21-34792539-T-G</t>
  </si>
  <si>
    <t>chr21-34792539-T-A</t>
  </si>
  <si>
    <t>chr21-34792539-T-C</t>
  </si>
  <si>
    <t>chr21-34792538-A-T</t>
  </si>
  <si>
    <t>chr21-34792538-A-G</t>
  </si>
  <si>
    <t>chr21-34792538-A-C</t>
  </si>
  <si>
    <t>chr21-34792537-C-T</t>
  </si>
  <si>
    <t>chr21-34792537-C-G</t>
  </si>
  <si>
    <t>chr21-34792537-C-A</t>
  </si>
  <si>
    <t>chr21-34792536-G-T</t>
  </si>
  <si>
    <t>chr21-34792536-G-A</t>
  </si>
  <si>
    <t>chr21-34792536-G-C</t>
  </si>
  <si>
    <t>chr21-34792535-T-G</t>
  </si>
  <si>
    <t>chr21-34792535-T-A</t>
  </si>
  <si>
    <t>chr21-34792535-T-C</t>
  </si>
  <si>
    <t>chr21-34792534-G-T</t>
  </si>
  <si>
    <t>chr21-34792534-G-A</t>
  </si>
  <si>
    <t>chr21-34792534-G-C</t>
  </si>
  <si>
    <t>chr21-34792533-A-T</t>
  </si>
  <si>
    <t>chr21-34792533-A-G</t>
  </si>
  <si>
    <t>chr21-34792533-A-C</t>
  </si>
  <si>
    <t>chr21-34792532-T-G</t>
  </si>
  <si>
    <t>chr21-34792532-T-A</t>
  </si>
  <si>
    <t>chr21-34792532-T-C</t>
  </si>
  <si>
    <t>chr21-34792531-A-T</t>
  </si>
  <si>
    <t>chr21-34792531-A-G</t>
  </si>
  <si>
    <t>chr21-34792531-A-C</t>
  </si>
  <si>
    <t>chr21-34792530-G-T</t>
  </si>
  <si>
    <t>chr21-34792530-G-A</t>
  </si>
  <si>
    <t>chr21-34792530-G-C</t>
  </si>
  <si>
    <t>chr21-34792529-G-T</t>
  </si>
  <si>
    <t>chr21-34792529-G-A</t>
  </si>
  <si>
    <t>chr21-34792529-G-C</t>
  </si>
  <si>
    <t>chr21-34792528-T-G</t>
  </si>
  <si>
    <t>chr21-34792528-T-A</t>
  </si>
  <si>
    <t>chr21-34792528-T-C</t>
  </si>
  <si>
    <t>chr21-34792527-C-T</t>
  </si>
  <si>
    <t>chr21-34792527-C-G</t>
  </si>
  <si>
    <t>chr21-34792527-C-A</t>
  </si>
  <si>
    <t>chr21-34792526-C-T</t>
  </si>
  <si>
    <t>chr21-34792526-C-G</t>
  </si>
  <si>
    <t>chr21-34792526-C-A</t>
  </si>
  <si>
    <t>chr21-34792525-G-T</t>
  </si>
  <si>
    <t>chr21-34792525-G-A</t>
  </si>
  <si>
    <t>chr21-34792525-G-C</t>
  </si>
  <si>
    <t>chr21-34792524-C-T</t>
  </si>
  <si>
    <t>chr21-34792524-C-G</t>
  </si>
  <si>
    <t>chr21-34792524-C-A</t>
  </si>
  <si>
    <t>chr21-34792523-G-T</t>
  </si>
  <si>
    <t>chr21-34792523-G-A</t>
  </si>
  <si>
    <t>chr21-34792523-G-C</t>
  </si>
  <si>
    <t>chr21-34792522-G-T</t>
  </si>
  <si>
    <t>chr21-34792522-G-A</t>
  </si>
  <si>
    <t>chr21-34792522-G-C</t>
  </si>
  <si>
    <t>chr21-34792521-A-T</t>
  </si>
  <si>
    <t>chr21-34792521-A-G</t>
  </si>
  <si>
    <t>chr21-34792521-A-C</t>
  </si>
  <si>
    <t>chr21-34792520-A-T</t>
  </si>
  <si>
    <t>chr21-34792520-A-G</t>
  </si>
  <si>
    <t>chr21-34792520-A-C</t>
  </si>
  <si>
    <t>chr21-34792519-G-T</t>
  </si>
  <si>
    <t>chr21-34792519-G-A</t>
  </si>
  <si>
    <t>chr21-34792519-G-C</t>
  </si>
  <si>
    <t>chr21-34792518-T-G</t>
  </si>
  <si>
    <t>chr21-34792518-T-A</t>
  </si>
  <si>
    <t>chr21-34792518-T-C</t>
  </si>
  <si>
    <t>chr21-34792517-G-T</t>
  </si>
  <si>
    <t>chr21-34792517-G-A</t>
  </si>
  <si>
    <t>chr21-34792517-G-C</t>
  </si>
  <si>
    <t>chr21-34792516-G-T</t>
  </si>
  <si>
    <t>chr21-34792516-G-A</t>
  </si>
  <si>
    <t>chr21-34792516-G-C</t>
  </si>
  <si>
    <t>chr21-34792515-A-T</t>
  </si>
  <si>
    <t>chr21-34792515-A-G</t>
  </si>
  <si>
    <t>chr21-34792515-A-C</t>
  </si>
  <si>
    <t>chr21-34792514-T-G</t>
  </si>
  <si>
    <t>chr21-34792514-T-A</t>
  </si>
  <si>
    <t>chr21-34792514-T-C</t>
  </si>
  <si>
    <t>chr21-34792513-G-T</t>
  </si>
  <si>
    <t>chr21-34792513-G-A</t>
  </si>
  <si>
    <t>chr21-34792513-G-C</t>
  </si>
  <si>
    <t>chr21-34792512-A-T</t>
  </si>
  <si>
    <t>chr21-34792512-A-G</t>
  </si>
  <si>
    <t>chr21-34792512-A-C</t>
  </si>
  <si>
    <t>chr21-34792511-G-T</t>
  </si>
  <si>
    <t>chr21-34792511-G-A</t>
  </si>
  <si>
    <t>chr21-34792511-G-C</t>
  </si>
  <si>
    <t>chr21-34792510-G-T</t>
  </si>
  <si>
    <t>chr21-34792510-G-A</t>
  </si>
  <si>
    <t>chr21-34792510-G-C</t>
  </si>
  <si>
    <t>chr21-34792509-G-T</t>
  </si>
  <si>
    <t>chr21-34792509-G-A</t>
  </si>
  <si>
    <t>chr21-34792509-G-C</t>
  </si>
  <si>
    <t>chr21-34792508-G-T</t>
  </si>
  <si>
    <t>chr21-34792508-G-A</t>
  </si>
  <si>
    <t>chr21-34792508-G-C</t>
  </si>
  <si>
    <t>chr21-34792507-C-T</t>
  </si>
  <si>
    <t>chr21-34792507-C-G</t>
  </si>
  <si>
    <t>chr21-34792507-C-A</t>
  </si>
  <si>
    <t>chr21-34792506-T-G</t>
  </si>
  <si>
    <t>chr21-34792506-T-A</t>
  </si>
  <si>
    <t>chr21-34792506-T-C</t>
  </si>
  <si>
    <t>chr21-34792505-G-T</t>
  </si>
  <si>
    <t>chr21-34792505-G-A</t>
  </si>
  <si>
    <t>chr21-34792505-G-C</t>
  </si>
  <si>
    <t>chr21-34792504-C-T</t>
  </si>
  <si>
    <t>chr21-34792504-C-G</t>
  </si>
  <si>
    <t>chr21-34792504-C-A</t>
  </si>
  <si>
    <t>chr21-34792503-G-T</t>
  </si>
  <si>
    <t>chr21-34792503-G-A</t>
  </si>
  <si>
    <t>chr21-34792503-G-C</t>
  </si>
  <si>
    <t>chr21-34792502-G-T</t>
  </si>
  <si>
    <t>chr21-34792502-G-A</t>
  </si>
  <si>
    <t>chr21-34792502-G-C</t>
  </si>
  <si>
    <t>chr21-34792501-C-T</t>
  </si>
  <si>
    <t>chr21-34792501-C-G</t>
  </si>
  <si>
    <t>chr21-34792501-C-A</t>
  </si>
  <si>
    <t>chr21-34792500-C-T</t>
  </si>
  <si>
    <t>chr21-34792500-C-G</t>
  </si>
  <si>
    <t>chr21-34792500-C-A</t>
  </si>
  <si>
    <t>chr21-34792499-A-T</t>
  </si>
  <si>
    <t>chr21-34792499-A-G</t>
  </si>
  <si>
    <t>chr21-34792499-A-C</t>
  </si>
  <si>
    <t>chr21-34792498-G-T</t>
  </si>
  <si>
    <t>chr21-34792498-G-A</t>
  </si>
  <si>
    <t>chr21-34792498-G-C</t>
  </si>
  <si>
    <t>chr21-34792497-T-G</t>
  </si>
  <si>
    <t>chr21-34792497-T-A</t>
  </si>
  <si>
    <t>chr21-34792497-T-C</t>
  </si>
  <si>
    <t>chr21-34792496-G-T</t>
  </si>
  <si>
    <t>chr21-34792496-G-A</t>
  </si>
  <si>
    <t>chr21-34792496-G-C</t>
  </si>
  <si>
    <t>chr21-34792495-G-T</t>
  </si>
  <si>
    <t>chr21-34792495-G-A</t>
  </si>
  <si>
    <t>chr21-34792495-G-C</t>
  </si>
  <si>
    <t>chr21-34792494-A-T</t>
  </si>
  <si>
    <t>chr21-34792494-A-G</t>
  </si>
  <si>
    <t>chr21-34792494-A-C</t>
  </si>
  <si>
    <t>chr21-34792493-G-T</t>
  </si>
  <si>
    <t>chr21-34792493-G-A</t>
  </si>
  <si>
    <t>chr21-34792493-G-C</t>
  </si>
  <si>
    <t>chr21-34792492-C-T</t>
  </si>
  <si>
    <t>chr21-34792492-C-G</t>
  </si>
  <si>
    <t>chr21-34792492-C-A</t>
  </si>
  <si>
    <t>chr21-34792491-C-T</t>
  </si>
  <si>
    <t>chr21-34792491-C-G</t>
  </si>
  <si>
    <t>chr21-34792491-C-A</t>
  </si>
  <si>
    <t>chr21-34792490-C-T</t>
  </si>
  <si>
    <t>chr21-34792490-C-G</t>
  </si>
  <si>
    <t>chr21-34792490-C-A</t>
  </si>
  <si>
    <t>chr21-34792489-G-T</t>
  </si>
  <si>
    <t>chr21-34792489-G-A</t>
  </si>
  <si>
    <t>chr21-34792489-G-C</t>
  </si>
  <si>
    <t>chr21-34792488-T-G</t>
  </si>
  <si>
    <t>chr21-34792488-T-A</t>
  </si>
  <si>
    <t>chr21-34792488-T-C</t>
  </si>
  <si>
    <t>chr21-34792487-A-T</t>
  </si>
  <si>
    <t>chr21-34792487-A-G</t>
  </si>
  <si>
    <t>chr21-34792487-A-C</t>
  </si>
  <si>
    <t>chr21-34792486-G-T</t>
  </si>
  <si>
    <t>chr21-34792486-G-A</t>
  </si>
  <si>
    <t>chr21-34792486-G-C</t>
  </si>
  <si>
    <t>chr21-34792485-C-T</t>
  </si>
  <si>
    <t>chr21-34792485-C-G</t>
  </si>
  <si>
    <t>chr21-34792485-C-A</t>
  </si>
  <si>
    <t>chr21-34792484-C-T</t>
  </si>
  <si>
    <t>chr21-34792484-C-G</t>
  </si>
  <si>
    <t>chr21-34792484-C-A</t>
  </si>
  <si>
    <t>chr21-34792483-G-T</t>
  </si>
  <si>
    <t>chr21-34792483-G-A</t>
  </si>
  <si>
    <t>chr21-34792483-G-C</t>
  </si>
  <si>
    <t>chr21-34792482-T-G</t>
  </si>
  <si>
    <t>chr21-34792482-T-A</t>
  </si>
  <si>
    <t>chr21-34792482-T-C</t>
  </si>
  <si>
    <t>chr21-34792481-A-T</t>
  </si>
  <si>
    <t>chr21-34792481-A-G</t>
  </si>
  <si>
    <t>chr21-34792481-A-C</t>
  </si>
  <si>
    <t>chr21-34792480-G-T</t>
  </si>
  <si>
    <t>chr21-34792480-G-A</t>
  </si>
  <si>
    <t>chr21-34792480-G-C</t>
  </si>
  <si>
    <t>chr21-34792479-C-T</t>
  </si>
  <si>
    <t>chr21-34792479-C-G</t>
  </si>
  <si>
    <t>chr21-34792479-C-A</t>
  </si>
  <si>
    <t>chr21-34792478-C-T</t>
  </si>
  <si>
    <t>chr21-34792478-C-G</t>
  </si>
  <si>
    <t>chr21-34792478-C-A</t>
  </si>
  <si>
    <t>chr21-34792477-G-T</t>
  </si>
  <si>
    <t>chr21-34792477-G-A</t>
  </si>
  <si>
    <t>chr21-34792477-G-C</t>
  </si>
  <si>
    <t>chr21-34792476-T-G</t>
  </si>
  <si>
    <t>chr21-34792476-T-A</t>
  </si>
  <si>
    <t>chr21-34792476-T-C</t>
  </si>
  <si>
    <t>chr21-34792475-A-T</t>
  </si>
  <si>
    <t>chr21-34792475-A-G</t>
  </si>
  <si>
    <t>chr21-34792475-A-C</t>
  </si>
  <si>
    <t>chr21-34792474-C-T</t>
  </si>
  <si>
    <t>chr21-34792474-C-G</t>
  </si>
  <si>
    <t>chr21-34792474-C-A</t>
  </si>
  <si>
    <t>chr21-34792473-A-T</t>
  </si>
  <si>
    <t>chr21-34792473-A-G</t>
  </si>
  <si>
    <t>chr21-34792473-A-C</t>
  </si>
  <si>
    <t>chr21-34792472-G-T</t>
  </si>
  <si>
    <t>chr21-34792472-G-A</t>
  </si>
  <si>
    <t>chr21-34792472-G-C</t>
  </si>
  <si>
    <t>chr21-34792471-C-T</t>
  </si>
  <si>
    <t>chr21-34792471-C-G</t>
  </si>
  <si>
    <t>chr21-34792471-C-A</t>
  </si>
  <si>
    <t>chr21-34792470-C-T</t>
  </si>
  <si>
    <t>chr21-34792470-C-G</t>
  </si>
  <si>
    <t>chr21-34792470-C-A</t>
  </si>
  <si>
    <t>chr21-34792469-G-T</t>
  </si>
  <si>
    <t>chr21-34792469-G-A</t>
  </si>
  <si>
    <t>chr21-34792469-G-C</t>
  </si>
  <si>
    <t>chr21-34792468-G-T</t>
  </si>
  <si>
    <t>chr21-34792468-G-A</t>
  </si>
  <si>
    <t>chr21-34792468-G-C</t>
  </si>
  <si>
    <t>chr21-34792467-T-G</t>
  </si>
  <si>
    <t>chr21-34792467-T-A</t>
  </si>
  <si>
    <t>chr21-34792467-T-C</t>
  </si>
  <si>
    <t>chr21-34792466-A-T</t>
  </si>
  <si>
    <t>chr21-34792466-A-G</t>
  </si>
  <si>
    <t>chr21-34792466-A-C</t>
  </si>
  <si>
    <t>chr21-34792465-C-T</t>
  </si>
  <si>
    <t>chr21-34792465-C-G</t>
  </si>
  <si>
    <t>chr21-34792465-C-A</t>
  </si>
  <si>
    <t>chr21-34792464-C-T</t>
  </si>
  <si>
    <t>chr21-34792464-C-G</t>
  </si>
  <si>
    <t>chr21-34792464-C-A</t>
  </si>
  <si>
    <t>chr21-34792463-C-T</t>
  </si>
  <si>
    <t>chr21-34792463-C-G</t>
  </si>
  <si>
    <t>chr21-34792463-C-A</t>
  </si>
  <si>
    <t>chr21-34792462-G-T</t>
  </si>
  <si>
    <t>chr21-34792462-G-A</t>
  </si>
  <si>
    <t>chr21-34792462-G-C</t>
  </si>
  <si>
    <t>chr21-34792461-A-T</t>
  </si>
  <si>
    <t>chr21-34792461-A-G</t>
  </si>
  <si>
    <t>chr21-34792461-A-C</t>
  </si>
  <si>
    <t>chr21-34792460-G-T</t>
  </si>
  <si>
    <t>chr21-34792460-G-A</t>
  </si>
  <si>
    <t>chr21-34792460-G-C</t>
  </si>
  <si>
    <t>chr21-34792459-C-T</t>
  </si>
  <si>
    <t>chr21-34792459-C-G</t>
  </si>
  <si>
    <t>chr21-34792459-C-A</t>
  </si>
  <si>
    <t>chr21-34792458-C-T</t>
  </si>
  <si>
    <t>chr21-34792458-C-G</t>
  </si>
  <si>
    <t>chr21-34792458-C-A</t>
  </si>
  <si>
    <t>chr21-34792457-G-T</t>
  </si>
  <si>
    <t>chr21-34792457-G-A</t>
  </si>
  <si>
    <t>chr21-34792457-G-C</t>
  </si>
  <si>
    <t>chr21-34792456-G-T</t>
  </si>
  <si>
    <t>chr21-34792456-G-A</t>
  </si>
  <si>
    <t>chr21-34792456-G-C</t>
  </si>
  <si>
    <t>chr21-34792455-T-G</t>
  </si>
  <si>
    <t>chr21-34792455-T-A</t>
  </si>
  <si>
    <t>chr21-34792455-T-C</t>
  </si>
  <si>
    <t>chr21-34792454-G-T</t>
  </si>
  <si>
    <t>chr21-34792454-G-A</t>
  </si>
  <si>
    <t>chr21-34792454-G-C</t>
  </si>
  <si>
    <t>chr21-34792453-C-T</t>
  </si>
  <si>
    <t>chr21-34792453-C-G</t>
  </si>
  <si>
    <t>chr21-34792453-C-A</t>
  </si>
  <si>
    <t>chr21-34792452-G-T</t>
  </si>
  <si>
    <t>chr21-34792452-G-A</t>
  </si>
  <si>
    <t>chr21-34792452-G-C</t>
  </si>
  <si>
    <t>chr21-34792451-C-T</t>
  </si>
  <si>
    <t>chr21-34792451-C-G</t>
  </si>
  <si>
    <t>chr21-34792451-C-A</t>
  </si>
  <si>
    <t>chr21-34792450-G-T</t>
  </si>
  <si>
    <t>chr21-34792450-G-A</t>
  </si>
  <si>
    <t>chr21-34792450-G-C</t>
  </si>
  <si>
    <t>chr21-34792449-A-T</t>
  </si>
  <si>
    <t>chr21-34792449-A-G</t>
  </si>
  <si>
    <t>chr21-34792449-A-C</t>
  </si>
  <si>
    <t>chr21-34792448-T-G</t>
  </si>
  <si>
    <t>chr21-34792448-T-A</t>
  </si>
  <si>
    <t>chr21-34792448-T-C</t>
  </si>
  <si>
    <t>chr21-34792447-G-T</t>
  </si>
  <si>
    <t>chr21-34792447-G-A</t>
  </si>
  <si>
    <t>chr21-34792447-G-C</t>
  </si>
  <si>
    <t>chr21-34792446-G-T</t>
  </si>
  <si>
    <t>chr21-34792446-G-A</t>
  </si>
  <si>
    <t>chr21-34792446-G-C</t>
  </si>
  <si>
    <t>chr21-34792445-T-G</t>
  </si>
  <si>
    <t>chr21-34792445-T-A</t>
  </si>
  <si>
    <t>chr21-34792445-T-C</t>
  </si>
  <si>
    <t>chr21-34792444-G-T</t>
  </si>
  <si>
    <t>chr21-34792444-G-A</t>
  </si>
  <si>
    <t>chr21-34792444-G-C</t>
  </si>
  <si>
    <t>chr21-34792443-T-G</t>
  </si>
  <si>
    <t>chr21-34792443-T-A</t>
  </si>
  <si>
    <t>chr21-34792443-T-C</t>
  </si>
  <si>
    <t>chr21-34792442-G-T</t>
  </si>
  <si>
    <t>chr21-34792442-G-A</t>
  </si>
  <si>
    <t>chr21-34792442-G-C</t>
  </si>
  <si>
    <t>chr21-34792441-G-T</t>
  </si>
  <si>
    <t>chr21-34792441-G-A</t>
  </si>
  <si>
    <t>chr21-34792441-G-C</t>
  </si>
  <si>
    <t>chr21-34792440-A-T</t>
  </si>
  <si>
    <t>chr21-34792440-A-G</t>
  </si>
  <si>
    <t>chr21-34792440-A-C</t>
  </si>
  <si>
    <t>chr21-34792439-T-G</t>
  </si>
  <si>
    <t>chr21-34792439-T-A</t>
  </si>
  <si>
    <t>chr21-34792439-T-C</t>
  </si>
  <si>
    <t>chr21-34792438-G-T</t>
  </si>
  <si>
    <t>chr21-34792438-G-A</t>
  </si>
  <si>
    <t>chr21-34792438-G-C</t>
  </si>
  <si>
    <t>chr21-34792437-G-T</t>
  </si>
  <si>
    <t>chr21-34792437-G-A</t>
  </si>
  <si>
    <t>chr21-34792437-G-C</t>
  </si>
  <si>
    <t>chr21-34792436-A-T</t>
  </si>
  <si>
    <t>chr21-34792436-A-G</t>
  </si>
  <si>
    <t>chr21-34792436-A-C</t>
  </si>
  <si>
    <t>chr21-34792435-C-T</t>
  </si>
  <si>
    <t>chr21-34792435-C-G</t>
  </si>
  <si>
    <t>chr21-34792435-C-A</t>
  </si>
  <si>
    <t>chr21-34792434-G-T</t>
  </si>
  <si>
    <t>chr21-34792434-G-A</t>
  </si>
  <si>
    <t>chr21-34792434-G-C</t>
  </si>
  <si>
    <t>chr21-34792433-G-T</t>
  </si>
  <si>
    <t>chr21-34792433-G-A</t>
  </si>
  <si>
    <t>chr21-34792433-G-C</t>
  </si>
  <si>
    <t>chr21-34792432-C-T</t>
  </si>
  <si>
    <t>chr21-34792432-C-G</t>
  </si>
  <si>
    <t>chr21-34792432-C-A</t>
  </si>
  <si>
    <t>chr21-34792431-G-T</t>
  </si>
  <si>
    <t>chr21-34792431-G-A</t>
  </si>
  <si>
    <t>chr21-34792431-G-C</t>
  </si>
  <si>
    <t>chr21-34792430-G-T</t>
  </si>
  <si>
    <t>chr21-34792430-G-A</t>
  </si>
  <si>
    <t>chr21-34792430-G-C</t>
  </si>
  <si>
    <t>chr21-34792429-C-T</t>
  </si>
  <si>
    <t>chr21-34792429-C-G</t>
  </si>
  <si>
    <t>chr21-34792429-C-A</t>
  </si>
  <si>
    <t>chr21-34792428-G-T</t>
  </si>
  <si>
    <t>chr21-34792428-G-A</t>
  </si>
  <si>
    <t>chr21-34792428-G-C</t>
  </si>
  <si>
    <t>chr21-34792427-G-T</t>
  </si>
  <si>
    <t>chr21-34792427-G-A</t>
  </si>
  <si>
    <t>chr21-34792427-G-C</t>
  </si>
  <si>
    <t>chr21-34792426-G-T</t>
  </si>
  <si>
    <t>chr21-34792426-G-A</t>
  </si>
  <si>
    <t>chr21-34792426-G-C</t>
  </si>
  <si>
    <t>chr21-34792425-A-T</t>
  </si>
  <si>
    <t>chr21-34792425-A-G</t>
  </si>
  <si>
    <t>chr21-34792425-A-C</t>
  </si>
  <si>
    <t>chr21-34792424-T-G</t>
  </si>
  <si>
    <t>chr21-34792424-T-A</t>
  </si>
  <si>
    <t>chr21-34792424-T-C</t>
  </si>
  <si>
    <t>chr21-34792423-G-T</t>
  </si>
  <si>
    <t>chr21-34792423-G-A</t>
  </si>
  <si>
    <t>chr21-34792423-G-C</t>
  </si>
  <si>
    <t>chr21-34792422-G-T</t>
  </si>
  <si>
    <t>chr21-34792422-G-A</t>
  </si>
  <si>
    <t>chr21-34792422-G-C</t>
  </si>
  <si>
    <t>chr21-34792421-G-T</t>
  </si>
  <si>
    <t>chr21-34792421-G-A</t>
  </si>
  <si>
    <t>chr21-34792421-G-C</t>
  </si>
  <si>
    <t>chr21-34792420-G-T</t>
  </si>
  <si>
    <t>chr21-34792420-G-A</t>
  </si>
  <si>
    <t>chr21-34792420-G-C</t>
  </si>
  <si>
    <t>chr21-34792419-C-T</t>
  </si>
  <si>
    <t>chr21-34792419-C-G</t>
  </si>
  <si>
    <t>chr21-34792419-C-A</t>
  </si>
  <si>
    <t>chr21-34792418-C-T</t>
  </si>
  <si>
    <t>chr21-34792418-C-G</t>
  </si>
  <si>
    <t>chr21-34792418-C-A</t>
  </si>
  <si>
    <t>chr21-34792417-G-T</t>
  </si>
  <si>
    <t>chr21-34792417-G-A</t>
  </si>
  <si>
    <t>chr21-34792417-G-C</t>
  </si>
  <si>
    <t>chr21-34792416-A-T</t>
  </si>
  <si>
    <t>chr21-34792416-A-G</t>
  </si>
  <si>
    <t>chr21-34792416-A-C</t>
  </si>
  <si>
    <t>chr21-34792415-G-T</t>
  </si>
  <si>
    <t>chr21-34792415-G-A</t>
  </si>
  <si>
    <t>chr21-34792415-G-C</t>
  </si>
  <si>
    <t>chr21-34792414-C-T</t>
  </si>
  <si>
    <t>chr21-34792414-C-G</t>
  </si>
  <si>
    <t>chr21-34792414-C-A</t>
  </si>
  <si>
    <t>chr21-34792413-A-T</t>
  </si>
  <si>
    <t>chr21-34792413-A-G</t>
  </si>
  <si>
    <t>chr21-34792413-A-C</t>
  </si>
  <si>
    <t>chr21-34792412-G-T</t>
  </si>
  <si>
    <t>chr21-34792412-G-A</t>
  </si>
  <si>
    <t>chr21-34792412-G-C</t>
  </si>
  <si>
    <t>chr21-34792411-C-T</t>
  </si>
  <si>
    <t>chr21-34792411-C-G</t>
  </si>
  <si>
    <t>chr21-34792411-C-A</t>
  </si>
  <si>
    <t>chr21-34792410-G-T</t>
  </si>
  <si>
    <t>chr21-34792410-G-A</t>
  </si>
  <si>
    <t>chr21-34792410-G-C</t>
  </si>
  <si>
    <t>chr21-34792409-T-G</t>
  </si>
  <si>
    <t>chr21-34792409-T-A</t>
  </si>
  <si>
    <t>chr21-34792409-T-C</t>
  </si>
  <si>
    <t>chr21-34792408-T-G</t>
  </si>
  <si>
    <t>chr21-34792408-T-A</t>
  </si>
  <si>
    <t>chr21-34792408-T-C</t>
  </si>
  <si>
    <t>chr21-34792407-C-T</t>
  </si>
  <si>
    <t>chr21-34792407-C-G</t>
  </si>
  <si>
    <t>chr21-34792407-C-A</t>
  </si>
  <si>
    <t>chr21-34792406-G-T</t>
  </si>
  <si>
    <t>chr21-34792406-G-A</t>
  </si>
  <si>
    <t>chr21-34792406-G-C</t>
  </si>
  <si>
    <t>chr21-34792405-C-T</t>
  </si>
  <si>
    <t>chr21-34792405-C-G</t>
  </si>
  <si>
    <t>chr21-34792405-C-A</t>
  </si>
  <si>
    <t>chr21-34792404-G-T</t>
  </si>
  <si>
    <t>chr21-34792404-G-A</t>
  </si>
  <si>
    <t>chr21-34792404-G-C</t>
  </si>
  <si>
    <t>chr21-34792403-T-G</t>
  </si>
  <si>
    <t>chr21-34792403-T-A</t>
  </si>
  <si>
    <t>chr21-34792403-T-C</t>
  </si>
  <si>
    <t>chr21-34792402-C-T</t>
  </si>
  <si>
    <t>chr21-34792402-C-G</t>
  </si>
  <si>
    <t>chr21-34792402-C-A</t>
  </si>
  <si>
    <t>chr21-34792401-C-T</t>
  </si>
  <si>
    <t>chr21-34792401-C-G</t>
  </si>
  <si>
    <t>chr21-34792401-C-A</t>
  </si>
  <si>
    <t>chr21-34792400-C-T</t>
  </si>
  <si>
    <t>chr21-34792400-C-G</t>
  </si>
  <si>
    <t>chr21-34792400-C-A</t>
  </si>
  <si>
    <t>chr21-34792399-T-G</t>
  </si>
  <si>
    <t>chr21-34792399-T-A</t>
  </si>
  <si>
    <t>chr21-34792399-T-C</t>
  </si>
  <si>
    <t>chr21-34792398-C-T</t>
  </si>
  <si>
    <t>chr21-34792398-C-G</t>
  </si>
  <si>
    <t>chr21-34792398-C-A</t>
  </si>
  <si>
    <t>chr21-34792397-C-T</t>
  </si>
  <si>
    <t>chr21-34792397-C-G</t>
  </si>
  <si>
    <t>chr21-34792397-C-A</t>
  </si>
  <si>
    <t>chr21-34792396-G-T</t>
  </si>
  <si>
    <t>chr21-34792396-G-A</t>
  </si>
  <si>
    <t>chr21-34792396-G-C</t>
  </si>
  <si>
    <t>chr21-34792395-G-T</t>
  </si>
  <si>
    <t>chr21-34792395-G-A</t>
  </si>
  <si>
    <t>chr21-34792395-G-C</t>
  </si>
  <si>
    <t>chr21-34792394-G-T</t>
  </si>
  <si>
    <t>chr21-34792394-G-A</t>
  </si>
  <si>
    <t>chr21-34792394-G-C</t>
  </si>
  <si>
    <t>chr21-34792393-C-T</t>
  </si>
  <si>
    <t>chr21-34792393-C-G</t>
  </si>
  <si>
    <t>chr21-34792393-C-A</t>
  </si>
  <si>
    <t>chr21-34792392-A-T</t>
  </si>
  <si>
    <t>chr21-34792392-A-G</t>
  </si>
  <si>
    <t>chr21-34792392-A-C</t>
  </si>
  <si>
    <t>chr21-34792391-A-T</t>
  </si>
  <si>
    <t>chr21-34792391-A-G</t>
  </si>
  <si>
    <t>chr21-34792391-A-C</t>
  </si>
  <si>
    <t>chr21-34792390-G-T</t>
  </si>
  <si>
    <t>chr21-34792390-G-A</t>
  </si>
  <si>
    <t>chr21-34792390-G-C</t>
  </si>
  <si>
    <t>chr21-34792389-G-T</t>
  </si>
  <si>
    <t>chr21-34792389-G-A</t>
  </si>
  <si>
    <t>chr21-34792389-G-C</t>
  </si>
  <si>
    <t>chr21-34792388-T-G</t>
  </si>
  <si>
    <t>chr21-34792388-T-A</t>
  </si>
  <si>
    <t>chr21-34792388-T-C</t>
  </si>
  <si>
    <t>chr21-34792387-T-G</t>
  </si>
  <si>
    <t>chr21-34792387-T-A</t>
  </si>
  <si>
    <t>chr21-34792387-T-C</t>
  </si>
  <si>
    <t>chr21-34792386-C-T</t>
  </si>
  <si>
    <t>chr21-34792386-C-G</t>
  </si>
  <si>
    <t>chr21-34792386-C-A</t>
  </si>
  <si>
    <t>chr21-34792385-G-T</t>
  </si>
  <si>
    <t>chr21-34792385-G-A</t>
  </si>
  <si>
    <t>chr21-34792385-G-C</t>
  </si>
  <si>
    <t>chr21-34792384-G-T</t>
  </si>
  <si>
    <t>chr21-34792384-G-A</t>
  </si>
  <si>
    <t>chr21-34792384-G-C</t>
  </si>
  <si>
    <t>chr21-34792383-T-G</t>
  </si>
  <si>
    <t>chr21-34792383-T-A</t>
  </si>
  <si>
    <t>chr21-34792383-T-C</t>
  </si>
  <si>
    <t>chr21-34792382-C-T</t>
  </si>
  <si>
    <t>chr21-34792382-C-G</t>
  </si>
  <si>
    <t>chr21-34792382-C-A</t>
  </si>
  <si>
    <t>chr21-34792381-G-T</t>
  </si>
  <si>
    <t>chr21-34792381-G-A</t>
  </si>
  <si>
    <t>chr21-34792381-G-C</t>
  </si>
  <si>
    <t>chr21-34792380-A-T</t>
  </si>
  <si>
    <t>chr21-34792380-A-G</t>
  </si>
  <si>
    <t>chr21-34792380-A-C</t>
  </si>
  <si>
    <t>chr21-34792379-G-T</t>
  </si>
  <si>
    <t>chr21-34792379-G-A</t>
  </si>
  <si>
    <t>chr21-34792379-G-C</t>
  </si>
  <si>
    <t>chr21-34792378-C-T</t>
  </si>
  <si>
    <t>chr21-34792378-C-G</t>
  </si>
  <si>
    <t>chr21-34792378-C-A</t>
  </si>
  <si>
    <t>chr21-34792377-G-T</t>
  </si>
  <si>
    <t>chr21-34792377-G-A</t>
  </si>
  <si>
    <t>chr21-34792377-G-C</t>
  </si>
  <si>
    <t>chr21-34792376-G-T</t>
  </si>
  <si>
    <t>chr21-34792376-G-A</t>
  </si>
  <si>
    <t>chr21-34792376-G-C</t>
  </si>
  <si>
    <t>chr21-34792375-G-T</t>
  </si>
  <si>
    <t>chr21-34792375-G-A</t>
  </si>
  <si>
    <t>chr21-34792375-G-C</t>
  </si>
  <si>
    <t>chr21-34792374-A-T</t>
  </si>
  <si>
    <t>chr21-34792374-A-G</t>
  </si>
  <si>
    <t>chr21-34792374-A-C</t>
  </si>
  <si>
    <t>chr21-34792373-G-T</t>
  </si>
  <si>
    <t>chr21-34792373-G-A</t>
  </si>
  <si>
    <t>chr21-34792373-G-C</t>
  </si>
  <si>
    <t>chr21-34792372-G-T</t>
  </si>
  <si>
    <t>chr21-34792372-G-A</t>
  </si>
  <si>
    <t>chr21-34792372-G-C</t>
  </si>
  <si>
    <t>chr21-34792371-A-T</t>
  </si>
  <si>
    <t>chr21-34792371-A-G</t>
  </si>
  <si>
    <t>chr21-34792371-A-C</t>
  </si>
  <si>
    <t>chr21-34792370-T-G</t>
  </si>
  <si>
    <t>chr21-34792370-T-A</t>
  </si>
  <si>
    <t>chr21-34792370-T-C</t>
  </si>
  <si>
    <t>chr21-34792369-G-T</t>
  </si>
  <si>
    <t>chr21-34792369-G-A</t>
  </si>
  <si>
    <t>chr21-34792369-G-C</t>
  </si>
  <si>
    <t>chr21-34792368-G-T</t>
  </si>
  <si>
    <t>chr21-34792368-G-A</t>
  </si>
  <si>
    <t>chr21-34792368-G-C</t>
  </si>
  <si>
    <t>chr21-34792367-T-G</t>
  </si>
  <si>
    <t>chr21-34792367-T-A</t>
  </si>
  <si>
    <t>chr21-34792367-T-C</t>
  </si>
  <si>
    <t>chr21-34792366-G-T</t>
  </si>
  <si>
    <t>chr21-34792366-G-A</t>
  </si>
  <si>
    <t>chr21-34792366-G-C</t>
  </si>
  <si>
    <t>chr21-34792365-G-T</t>
  </si>
  <si>
    <t>chr21-34792365-G-A</t>
  </si>
  <si>
    <t>chr21-34792365-G-C</t>
  </si>
  <si>
    <t>chr21-34792364-A-T</t>
  </si>
  <si>
    <t>chr21-34792364-A-G</t>
  </si>
  <si>
    <t>chr21-34792364-A-C</t>
  </si>
  <si>
    <t>chr21-34792363-C-T</t>
  </si>
  <si>
    <t>chr21-34792363-C-G</t>
  </si>
  <si>
    <t>chr21-34792363-C-A</t>
  </si>
  <si>
    <t>chr21-34792362-A-T</t>
  </si>
  <si>
    <t>chr21-34792362-A-G</t>
  </si>
  <si>
    <t>chr21-34792362-A-C</t>
  </si>
  <si>
    <t>chr21-34792361-T-G</t>
  </si>
  <si>
    <t>chr21-34792361-T-A</t>
  </si>
  <si>
    <t>chr21-34792361-T-C</t>
  </si>
  <si>
    <t>chr21-34792360-G-T</t>
  </si>
  <si>
    <t>chr21-34792360-G-A</t>
  </si>
  <si>
    <t>chr21-34792360-G-C</t>
  </si>
  <si>
    <t>chr21-34792359-A-T</t>
  </si>
  <si>
    <t>chr21-34792359-A-G</t>
  </si>
  <si>
    <t>chr21-34792359-A-C</t>
  </si>
  <si>
    <t>chr21-34792358-T-G</t>
  </si>
  <si>
    <t>chr21-34792358-T-A</t>
  </si>
  <si>
    <t>chr21-34792358-T-C</t>
  </si>
  <si>
    <t>chr21-34792357-G-T</t>
  </si>
  <si>
    <t>chr21-34792357-G-A</t>
  </si>
  <si>
    <t>chr21-34792357-G-C</t>
  </si>
  <si>
    <t>chr21-34792356-C-T</t>
  </si>
  <si>
    <t>chr21-34792356-C-G</t>
  </si>
  <si>
    <t>chr21-34792356-C-A</t>
  </si>
  <si>
    <t>chr21-34792355-C-T</t>
  </si>
  <si>
    <t>chr21-34792355-C-G</t>
  </si>
  <si>
    <t>chr21-34792355-C-A</t>
  </si>
  <si>
    <t>chr21-34792354-G-T</t>
  </si>
  <si>
    <t>chr21-34792354-G-A</t>
  </si>
  <si>
    <t>chr21-34792354-G-C</t>
  </si>
  <si>
    <t>chr21-34792353-C-T</t>
  </si>
  <si>
    <t>chr21-34792353-C-G</t>
  </si>
  <si>
    <t>chr21-34792353-C-A</t>
  </si>
  <si>
    <t>chr21-34792352-G-T</t>
  </si>
  <si>
    <t>chr21-34792352-G-A</t>
  </si>
  <si>
    <t>chr21-34792352-G-C</t>
  </si>
  <si>
    <t>chr21-34792351-G-T</t>
  </si>
  <si>
    <t>chr21-34792351-G-A</t>
  </si>
  <si>
    <t>chr21-34792351-G-C</t>
  </si>
  <si>
    <t>chr21-34792350-A-T</t>
  </si>
  <si>
    <t>chr21-34792350-A-G</t>
  </si>
  <si>
    <t>chr21-34792350-A-C</t>
  </si>
  <si>
    <t>chr21-34792349-G-T</t>
  </si>
  <si>
    <t>chr21-34792349-G-A</t>
  </si>
  <si>
    <t>chr21-34792349-G-C</t>
  </si>
  <si>
    <t>chr21-34792348-C-T</t>
  </si>
  <si>
    <t>chr21-34792348-C-G</t>
  </si>
  <si>
    <t>chr21-34792348-C-A</t>
  </si>
  <si>
    <t>chr21-34792347-C-T</t>
  </si>
  <si>
    <t>chr21-34792347-C-G</t>
  </si>
  <si>
    <t>chr21-34792347-C-A</t>
  </si>
  <si>
    <t>chr21-34792346-G-T</t>
  </si>
  <si>
    <t>chr21-34792346-G-A</t>
  </si>
  <si>
    <t>chr21-34792346-G-C</t>
  </si>
  <si>
    <t>chr21-34792345-G-T</t>
  </si>
  <si>
    <t>chr21-34792345-G-A</t>
  </si>
  <si>
    <t>chr21-34792345-G-C</t>
  </si>
  <si>
    <t>chr21-34792344-C-T</t>
  </si>
  <si>
    <t>chr21-34792344-C-G</t>
  </si>
  <si>
    <t>chr21-34792344-C-A</t>
  </si>
  <si>
    <t>chr21-34792343-C-T</t>
  </si>
  <si>
    <t>chr21-34792343-C-G</t>
  </si>
  <si>
    <t>chr21-34792343-C-A</t>
  </si>
  <si>
    <t>chr21-34792342-G-T</t>
  </si>
  <si>
    <t>chr21-34792342-G-A</t>
  </si>
  <si>
    <t>chr21-34792342-G-C</t>
  </si>
  <si>
    <t>chr21-34792341-A-T</t>
  </si>
  <si>
    <t>chr21-34792341-A-G</t>
  </si>
  <si>
    <t>chr21-34792341-A-C</t>
  </si>
  <si>
    <t>chr21-34792340-G-T</t>
  </si>
  <si>
    <t>chr21-34792340-G-A</t>
  </si>
  <si>
    <t>chr21-34792340-G-C</t>
  </si>
  <si>
    <t>chr21-34792339-G-T</t>
  </si>
  <si>
    <t>chr21-34792339-G-A</t>
  </si>
  <si>
    <t>chr21-34792339-G-C</t>
  </si>
  <si>
    <t>chr21-34792338-A-T</t>
  </si>
  <si>
    <t>chr21-34792338-A-G</t>
  </si>
  <si>
    <t>chr21-34792338-A-C</t>
  </si>
  <si>
    <t>chr21-34792337-T-G</t>
  </si>
  <si>
    <t>chr21-34792337-T-A</t>
  </si>
  <si>
    <t>chr21-34792337-T-C</t>
  </si>
  <si>
    <t>chr21-34792336-G-T</t>
  </si>
  <si>
    <t>chr21-34792336-G-A</t>
  </si>
  <si>
    <t>chr21-34792336-G-C</t>
  </si>
  <si>
    <t>chr21-34792335-G-T</t>
  </si>
  <si>
    <t>chr21-34792335-G-A</t>
  </si>
  <si>
    <t>chr21-34792335-G-C</t>
  </si>
  <si>
    <t>chr21-34792334-T-G</t>
  </si>
  <si>
    <t>chr21-34792334-T-A</t>
  </si>
  <si>
    <t>chr21-34792334-T-C</t>
  </si>
  <si>
    <t>chr21-34792333-C-T</t>
  </si>
  <si>
    <t>chr21-34792333-C-G</t>
  </si>
  <si>
    <t>chr21-34792333-C-A</t>
  </si>
  <si>
    <t>chr21-34792332-A-T</t>
  </si>
  <si>
    <t>chr21-34792332-A-G</t>
  </si>
  <si>
    <t>chr21-34792332-A-C</t>
  </si>
  <si>
    <t>chr21-34792331-A-T</t>
  </si>
  <si>
    <t>chr21-34792331-A-G</t>
  </si>
  <si>
    <t>chr21-34792331-A-C</t>
  </si>
  <si>
    <t>chr21-34792330-G-T</t>
  </si>
  <si>
    <t>chr21-34792330-G-A</t>
  </si>
  <si>
    <t>chr21-34792330-G-C</t>
  </si>
  <si>
    <t>chr21-34792329-A-T</t>
  </si>
  <si>
    <t>chr21-34792329-A-G</t>
  </si>
  <si>
    <t>chr21-34792329-A-C</t>
  </si>
  <si>
    <t>chr21-34792328-G-T</t>
  </si>
  <si>
    <t>chr21-34792328-G-A</t>
  </si>
  <si>
    <t>chr21-34792328-G-C</t>
  </si>
  <si>
    <t>chr21-34792327-G-T</t>
  </si>
  <si>
    <t>chr21-34792327-G-A</t>
  </si>
  <si>
    <t>chr21-34792327-G-C</t>
  </si>
  <si>
    <t>chr21-34792326-T-G</t>
  </si>
  <si>
    <t>chr21-34792326-T-A</t>
  </si>
  <si>
    <t>chr21-34792326-T-C</t>
  </si>
  <si>
    <t>chr21-34792325-A-T</t>
  </si>
  <si>
    <t>chr21-34792325-A-G</t>
  </si>
  <si>
    <t>chr21-34792325-A-C</t>
  </si>
  <si>
    <t>chr21-34792324-C-T</t>
  </si>
  <si>
    <t>chr21-34792324-C-G</t>
  </si>
  <si>
    <t>chr21-34792324-C-A</t>
  </si>
  <si>
    <t>chr21-34792323-C-T</t>
  </si>
  <si>
    <t>chr21-34792323-C-G</t>
  </si>
  <si>
    <t>chr21-34792323-C-A</t>
  </si>
  <si>
    <t>chr21-34792322-A-T</t>
  </si>
  <si>
    <t>chr21-34792322-A-G</t>
  </si>
  <si>
    <t>chr21-34792322-A-C</t>
  </si>
  <si>
    <t>chr21-34792321-C-T</t>
  </si>
  <si>
    <t>chr21-34792321-C-G</t>
  </si>
  <si>
    <t>chr21-34792321-C-A</t>
  </si>
  <si>
    <t>chr21-34792320-C-T</t>
  </si>
  <si>
    <t>chr21-34792320-C-G</t>
  </si>
  <si>
    <t>chr21-34792320-C-A</t>
  </si>
  <si>
    <t>chr21-34792319-C-T</t>
  </si>
  <si>
    <t>chr21-34792319-C-G</t>
  </si>
  <si>
    <t>chr21-34792319-C-A</t>
  </si>
  <si>
    <t>chr21-34792318-G-T</t>
  </si>
  <si>
    <t>chr21-34792318-G-A</t>
  </si>
  <si>
    <t>chr21-34792318-G-C</t>
  </si>
  <si>
    <t>chr21-34792317-C-T</t>
  </si>
  <si>
    <t>chr21-34792317-C-G</t>
  </si>
  <si>
    <t>chr21-34792317-C-A</t>
  </si>
  <si>
    <t>chr21-34792316-C-T</t>
  </si>
  <si>
    <t>chr21-34792316-C-G</t>
  </si>
  <si>
    <t>chr21-34792316-C-A</t>
  </si>
  <si>
    <t>chr21-34792315-G-T</t>
  </si>
  <si>
    <t>chr21-34792315-G-A</t>
  </si>
  <si>
    <t>chr21-34792315-G-C</t>
  </si>
  <si>
    <t>chr21-34792314-C-T</t>
  </si>
  <si>
    <t>chr21-34792314-C-G</t>
  </si>
  <si>
    <t>chr21-34792314-C-A</t>
  </si>
  <si>
    <t>chr21-34792313-T-G</t>
  </si>
  <si>
    <t>chr21-34792313-T-A</t>
  </si>
  <si>
    <t>chr21-34792313-T-C</t>
  </si>
  <si>
    <t>chr21-34792312-C-T</t>
  </si>
  <si>
    <t>chr21-34792312-C-G</t>
  </si>
  <si>
    <t>chr21-34792312-C-A</t>
  </si>
  <si>
    <t>chr21-34792311-G-T</t>
  </si>
  <si>
    <t>chr21-34792311-G-A</t>
  </si>
  <si>
    <t>chr21-34792311-G-C</t>
  </si>
  <si>
    <t>chr21-34792310-C-T</t>
  </si>
  <si>
    <t>chr21-34792310-C-G</t>
  </si>
  <si>
    <t>chr21-34792310-C-A</t>
  </si>
  <si>
    <t>chr21-34792309-G-T</t>
  </si>
  <si>
    <t>chr21-34792309-G-A</t>
  </si>
  <si>
    <t>chr21-34792309-G-C</t>
  </si>
  <si>
    <t>chr21-34792308-A-T</t>
  </si>
  <si>
    <t>chr21-34792308-A-G</t>
  </si>
  <si>
    <t>chr21-34792308-A-C</t>
  </si>
  <si>
    <t>chr21-34792307-G-T</t>
  </si>
  <si>
    <t>chr21-34792307-G-A</t>
  </si>
  <si>
    <t>chr21-34792307-G-C</t>
  </si>
  <si>
    <t>chr21-34792306-C-T</t>
  </si>
  <si>
    <t>chr21-34792306-C-G</t>
  </si>
  <si>
    <t>chr21-34792306-C-A</t>
  </si>
  <si>
    <t>chr21-34792305-G-T</t>
  </si>
  <si>
    <t>chr21-34792305-G-A</t>
  </si>
  <si>
    <t>chr21-34792305-G-C</t>
  </si>
  <si>
    <t>chr21-34792304-G-T</t>
  </si>
  <si>
    <t>chr21-34792304-G-A</t>
  </si>
  <si>
    <t>chr21-34792304-G-C</t>
  </si>
  <si>
    <t>chr21-34792303-C-T</t>
  </si>
  <si>
    <t>chr21-34792303-C-G</t>
  </si>
  <si>
    <t>chr21-34792303-C-A</t>
  </si>
  <si>
    <t>chr21-34792302-G-T</t>
  </si>
  <si>
    <t>chr21-34792302-G-A</t>
  </si>
  <si>
    <t>chr21-34792302-G-C</t>
  </si>
  <si>
    <t>chr21-34792301-G-T</t>
  </si>
  <si>
    <t>chr21-34792301-G-A</t>
  </si>
  <si>
    <t>chr21-34792301-G-C</t>
  </si>
  <si>
    <t>chr21-34792300-C-T</t>
  </si>
  <si>
    <t>chr21-34792300-C-G</t>
  </si>
  <si>
    <t>chr21-34792300-C-A</t>
  </si>
  <si>
    <t>chr21-34792299-G-T</t>
  </si>
  <si>
    <t>chr21-34792299-G-A</t>
  </si>
  <si>
    <t>chr21-34792299-G-C</t>
  </si>
  <si>
    <t>chr21-34792298-C-T</t>
  </si>
  <si>
    <t>chr21-34792298-C-G</t>
  </si>
  <si>
    <t>chr21-34792298-C-A</t>
  </si>
  <si>
    <t>chr21-34792297-G-T</t>
  </si>
  <si>
    <t>chr21-34792297-G-A</t>
  </si>
  <si>
    <t>chr21-34792297-G-C</t>
  </si>
  <si>
    <t>chr21-34792296-T-G</t>
  </si>
  <si>
    <t>chr21-34792296-T-A</t>
  </si>
  <si>
    <t>chr21-34792296-T-C</t>
  </si>
  <si>
    <t>chr21-34792295-A-T</t>
  </si>
  <si>
    <t>chr21-34792295-A-G</t>
  </si>
  <si>
    <t>chr21-34792295-A-C</t>
  </si>
  <si>
    <t>chr21-34792294-G-T</t>
  </si>
  <si>
    <t>chr21-34792294-G-A</t>
  </si>
  <si>
    <t>chr21-34792294-G-C</t>
  </si>
  <si>
    <t>chr21-34792293-G-T</t>
  </si>
  <si>
    <t>chr21-34792293-G-A</t>
  </si>
  <si>
    <t>chr21-34792293-G-C</t>
  </si>
  <si>
    <t>chr21-34792292-A-T</t>
  </si>
  <si>
    <t>chr21-34792292-A-G</t>
  </si>
  <si>
    <t>chr21-34792292-A-C</t>
  </si>
  <si>
    <t>chr21-34792291-C-T</t>
  </si>
  <si>
    <t>chr21-34792291-C-G</t>
  </si>
  <si>
    <t>chr21-34792291-C-A</t>
  </si>
  <si>
    <t>chr21-34792290-G-T</t>
  </si>
  <si>
    <t>chr21-34792290-G-A</t>
  </si>
  <si>
    <t>chr21-34792290-G-C</t>
  </si>
  <si>
    <t>chr21-34792289-G-T</t>
  </si>
  <si>
    <t>chr21-34792289-G-A</t>
  </si>
  <si>
    <t>chr21-34792289-G-C</t>
  </si>
  <si>
    <t>chr21-34792288-C-T</t>
  </si>
  <si>
    <t>chr21-34792288-C-G</t>
  </si>
  <si>
    <t>chr21-34792288-C-A</t>
  </si>
  <si>
    <t>chr21-34792287-G-T</t>
  </si>
  <si>
    <t>chr21-34792287-G-A</t>
  </si>
  <si>
    <t>chr21-34792287-G-C</t>
  </si>
  <si>
    <t>chr21-34792286-G-T</t>
  </si>
  <si>
    <t>chr21-34792286-G-A</t>
  </si>
  <si>
    <t>chr21-34792286-G-C</t>
  </si>
  <si>
    <t>chr21-34792285-G-T</t>
  </si>
  <si>
    <t>chr21-34792285-G-A</t>
  </si>
  <si>
    <t>chr21-34792285-G-C</t>
  </si>
  <si>
    <t>chr21-34792284-A-T</t>
  </si>
  <si>
    <t>chr21-34792284-A-G</t>
  </si>
  <si>
    <t>chr21-34792284-A-C</t>
  </si>
  <si>
    <t>chr21-34792283-C-T</t>
  </si>
  <si>
    <t>chr21-34792283-C-G</t>
  </si>
  <si>
    <t>chr21-34792283-C-A</t>
  </si>
  <si>
    <t>chr21-34792282-G-T</t>
  </si>
  <si>
    <t>chr21-34792282-G-A</t>
  </si>
  <si>
    <t>chr21-34792282-G-C</t>
  </si>
  <si>
    <t>chr21-34792281-T-G</t>
  </si>
  <si>
    <t>chr21-34792281-T-A</t>
  </si>
  <si>
    <t>chr21-34792281-T-C</t>
  </si>
  <si>
    <t>chr21-34792280-G-T</t>
  </si>
  <si>
    <t>chr21-34792280-G-A</t>
  </si>
  <si>
    <t>chr21-34792280-G-C</t>
  </si>
  <si>
    <t>chr21-34792279-G-T</t>
  </si>
  <si>
    <t>chr21-34792279-G-A</t>
  </si>
  <si>
    <t>chr21-34792279-G-C</t>
  </si>
  <si>
    <t>chr21-34792278-T-G</t>
  </si>
  <si>
    <t>chr21-34792278-T-A</t>
  </si>
  <si>
    <t>chr21-34792278-T-C</t>
  </si>
  <si>
    <t>chr21-34792277-T-G</t>
  </si>
  <si>
    <t>chr21-34792277-T-A</t>
  </si>
  <si>
    <t>chr21-34792277-T-C</t>
  </si>
  <si>
    <t>chr21-34792276-G-T</t>
  </si>
  <si>
    <t>chr21-34792276-G-A</t>
  </si>
  <si>
    <t>chr21-34792276-G-C</t>
  </si>
  <si>
    <t>chr21-34792275-C-T</t>
  </si>
  <si>
    <t>chr21-34792275-C-G</t>
  </si>
  <si>
    <t>chr21-34792275-C-A</t>
  </si>
  <si>
    <t>chr21-34792274-G-T</t>
  </si>
  <si>
    <t>chr21-34792274-G-A</t>
  </si>
  <si>
    <t>chr21-34792274-G-C</t>
  </si>
  <si>
    <t>chr21-34792273-G-T</t>
  </si>
  <si>
    <t>chr21-34792273-G-A</t>
  </si>
  <si>
    <t>chr21-34792273-G-C</t>
  </si>
  <si>
    <t>chr21-34792272-A-T</t>
  </si>
  <si>
    <t>chr21-34792272-A-G</t>
  </si>
  <si>
    <t>chr21-34792272-A-C</t>
  </si>
  <si>
    <t>chr21-34792271-G-T</t>
  </si>
  <si>
    <t>chr21-34792271-G-A</t>
  </si>
  <si>
    <t>chr21-34792271-G-C</t>
  </si>
  <si>
    <t>chr21-34792270-G-T</t>
  </si>
  <si>
    <t>chr21-34792270-G-A</t>
  </si>
  <si>
    <t>chr21-34792270-G-C</t>
  </si>
  <si>
    <t>chr21-34792269-T-G</t>
  </si>
  <si>
    <t>chr21-34792269-T-A</t>
  </si>
  <si>
    <t>chr21-34792269-T-C</t>
  </si>
  <si>
    <t>chr21-34792268-G-T</t>
  </si>
  <si>
    <t>chr21-34792268-G-A</t>
  </si>
  <si>
    <t>chr21-34792268-G-C</t>
  </si>
  <si>
    <t>chr21-34792267-G-T</t>
  </si>
  <si>
    <t>chr21-34792267-G-A</t>
  </si>
  <si>
    <t>chr21-34792267-G-C</t>
  </si>
  <si>
    <t>chr21-34792266-C-T</t>
  </si>
  <si>
    <t>chr21-34792266-C-G</t>
  </si>
  <si>
    <t>chr21-34792266-C-A</t>
  </si>
  <si>
    <t>chr21-34792265-C-T</t>
  </si>
  <si>
    <t>chr21-34792265-C-G</t>
  </si>
  <si>
    <t>chr21-34792265-C-A</t>
  </si>
  <si>
    <t>chr21-34792264-G-T</t>
  </si>
  <si>
    <t>chr21-34792264-G-A</t>
  </si>
  <si>
    <t>chr21-34792264-G-C</t>
  </si>
  <si>
    <t>chr21-34792263-A-T</t>
  </si>
  <si>
    <t>chr21-34792263-A-G</t>
  </si>
  <si>
    <t>chr21-34792263-A-C</t>
  </si>
  <si>
    <t>chr21-34792262-G-T</t>
  </si>
  <si>
    <t>chr21-34792262-G-A</t>
  </si>
  <si>
    <t>chr21-34792262-G-C</t>
  </si>
  <si>
    <t>chr21-34792261-G-T</t>
  </si>
  <si>
    <t>chr21-34792261-G-A</t>
  </si>
  <si>
    <t>chr21-34792261-G-C</t>
  </si>
  <si>
    <t>chr21-34792260-C-T</t>
  </si>
  <si>
    <t>chr21-34792260-C-G</t>
  </si>
  <si>
    <t>chr21-34792260-C-A</t>
  </si>
  <si>
    <t>chr21-34792259-G-T</t>
  </si>
  <si>
    <t>chr21-34792259-G-A</t>
  </si>
  <si>
    <t>chr21-34792259-G-C</t>
  </si>
  <si>
    <t>chr21-34792258-C-T</t>
  </si>
  <si>
    <t>chr21-34792258-C-G</t>
  </si>
  <si>
    <t>chr21-34792258-C-A</t>
  </si>
  <si>
    <t>chr21-34792257-G-T</t>
  </si>
  <si>
    <t>chr21-34792257-G-A</t>
  </si>
  <si>
    <t>chr21-34792257-G-C</t>
  </si>
  <si>
    <t>chr21-34792256-A-T</t>
  </si>
  <si>
    <t>chr21-34792256-A-G</t>
  </si>
  <si>
    <t>chr21-34792256-A-C</t>
  </si>
  <si>
    <t>chr21-34792255-C-T</t>
  </si>
  <si>
    <t>chr21-34792255-C-G</t>
  </si>
  <si>
    <t>chr21-34792255-C-A</t>
  </si>
  <si>
    <t>chr21-34792254-G-T</t>
  </si>
  <si>
    <t>chr21-34792254-G-A</t>
  </si>
  <si>
    <t>chr21-34792254-G-C</t>
  </si>
  <si>
    <t>chr21-34792253-A-T</t>
  </si>
  <si>
    <t>chr21-34792253-A-G</t>
  </si>
  <si>
    <t>chr21-34792253-A-C</t>
  </si>
  <si>
    <t>chr21-34792252-G-T</t>
  </si>
  <si>
    <t>chr21-34792252-G-A</t>
  </si>
  <si>
    <t>chr21-34792252-G-C</t>
  </si>
  <si>
    <t>chr21-34792251-T-G</t>
  </si>
  <si>
    <t>chr21-34792251-T-A</t>
  </si>
  <si>
    <t>chr21-34792251-T-C</t>
  </si>
  <si>
    <t>chr21-34792250-T-G</t>
  </si>
  <si>
    <t>chr21-34792250-T-A</t>
  </si>
  <si>
    <t>chr21-34792250-T-C</t>
  </si>
  <si>
    <t>chr21-34792249-G-T</t>
  </si>
  <si>
    <t>chr21-34792249-G-A</t>
  </si>
  <si>
    <t>chr21-34792249-G-C</t>
  </si>
  <si>
    <t>chr21-34792248-G-T</t>
  </si>
  <si>
    <t>chr21-34792248-G-A</t>
  </si>
  <si>
    <t>chr21-34792248-G-C</t>
  </si>
  <si>
    <t>chr21-34792247-G-T</t>
  </si>
  <si>
    <t>chr21-34792247-G-A</t>
  </si>
  <si>
    <t>chr21-34792247-G-C</t>
  </si>
  <si>
    <t>chr21-34792246-G-T</t>
  </si>
  <si>
    <t>chr21-34792246-G-A</t>
  </si>
  <si>
    <t>chr21-34792246-G-C</t>
  </si>
  <si>
    <t>chr21-34792245-T-G</t>
  </si>
  <si>
    <t>chr21-34792245-T-A</t>
  </si>
  <si>
    <t>chr21-34792245-T-C</t>
  </si>
  <si>
    <t>chr21-34792244-C-T</t>
  </si>
  <si>
    <t>chr21-34792244-C-G</t>
  </si>
  <si>
    <t>chr21-34792244-C-A</t>
  </si>
  <si>
    <t>chr21-34792243-G-T</t>
  </si>
  <si>
    <t>chr21-34792243-G-A</t>
  </si>
  <si>
    <t>chr21-34792243-G-C</t>
  </si>
  <si>
    <t>chr21-34792242-G-T</t>
  </si>
  <si>
    <t>chr21-34792242-G-A</t>
  </si>
  <si>
    <t>chr21-34792242-G-C</t>
  </si>
  <si>
    <t>chr21-34792241-A-T</t>
  </si>
  <si>
    <t>chr21-34792241-A-G</t>
  </si>
  <si>
    <t>chr21-34792241-A-C</t>
  </si>
  <si>
    <t>chr21-34792240-G-T</t>
  </si>
  <si>
    <t>chr21-34792240-G-A</t>
  </si>
  <si>
    <t>chr21-34792240-G-C</t>
  </si>
  <si>
    <t>chr21-34792239-G-T</t>
  </si>
  <si>
    <t>chr21-34792239-G-A</t>
  </si>
  <si>
    <t>chr21-34792239-G-C</t>
  </si>
  <si>
    <t>chr21-34792238-G-T</t>
  </si>
  <si>
    <t>chr21-34792238-G-A</t>
  </si>
  <si>
    <t>chr21-34792238-G-C</t>
  </si>
  <si>
    <t>chr21-34792237-C-T</t>
  </si>
  <si>
    <t>chr21-34792237-C-G</t>
  </si>
  <si>
    <t>chr21-34792237-C-A</t>
  </si>
  <si>
    <t>chr21-34792236-T-G</t>
  </si>
  <si>
    <t>chr21-34792236-T-A</t>
  </si>
  <si>
    <t>chr21-34792236-T-C</t>
  </si>
  <si>
    <t>chr21-34792235-T-G</t>
  </si>
  <si>
    <t>chr21-34792235-T-A</t>
  </si>
  <si>
    <t>chr21-34792235-T-C</t>
  </si>
  <si>
    <t>chr21-34792234-G-T</t>
  </si>
  <si>
    <t>chr21-34792234-G-A</t>
  </si>
  <si>
    <t>chr21-34792234-G-C</t>
  </si>
  <si>
    <t>chr21-34792233-G-T</t>
  </si>
  <si>
    <t>chr21-34792233-G-A</t>
  </si>
  <si>
    <t>chr21-34792233-G-C</t>
  </si>
  <si>
    <t>chr21-34792232-T-G</t>
  </si>
  <si>
    <t>chr21-34792232-T-A</t>
  </si>
  <si>
    <t>chr21-34792232-T-C</t>
  </si>
  <si>
    <t>chr21-34792231-C-T</t>
  </si>
  <si>
    <t>chr21-34792231-C-G</t>
  </si>
  <si>
    <t>chr21-34792231-C-A</t>
  </si>
  <si>
    <t>chr21-34792230-T-G</t>
  </si>
  <si>
    <t>chr21-34792230-T-A</t>
  </si>
  <si>
    <t>chr21-34792230-T-C</t>
  </si>
  <si>
    <t>chr21-34792229-C-T</t>
  </si>
  <si>
    <t>chr21-34792229-C-G</t>
  </si>
  <si>
    <t>chr21-34792229-C-A</t>
  </si>
  <si>
    <t>chr21-34792228-G-T</t>
  </si>
  <si>
    <t>chr21-34792228-G-A</t>
  </si>
  <si>
    <t>chr21-34792228-G-C</t>
  </si>
  <si>
    <t>chr21-34792227-C-T</t>
  </si>
  <si>
    <t>chr21-34792227-C-G</t>
  </si>
  <si>
    <t>chr21-34792227-C-A</t>
  </si>
  <si>
    <t>chr21-34792226-T-G</t>
  </si>
  <si>
    <t>chr21-34792226-T-A</t>
  </si>
  <si>
    <t>chr21-34792226-T-C</t>
  </si>
  <si>
    <t>chr21-34792225-G-T</t>
  </si>
  <si>
    <t>chr21-34792225-G-A</t>
  </si>
  <si>
    <t>chr21-34792225-G-C</t>
  </si>
  <si>
    <t>chr21-34792224-C-T</t>
  </si>
  <si>
    <t>chr21-34792224-C-G</t>
  </si>
  <si>
    <t>chr21-34792224-C-A</t>
  </si>
  <si>
    <t>chr21-34792223-A-T</t>
  </si>
  <si>
    <t>chr21-34792223-A-G</t>
  </si>
  <si>
    <t>chr21-34792223-A-C</t>
  </si>
  <si>
    <t>chr21-34792222-C-T</t>
  </si>
  <si>
    <t>chr21-34792222-C-G</t>
  </si>
  <si>
    <t>chr21-34792222-C-A</t>
  </si>
  <si>
    <t>chr21-34792221-C-T</t>
  </si>
  <si>
    <t>chr21-34792221-C-G</t>
  </si>
  <si>
    <t>chr21-34792221-C-A</t>
  </si>
  <si>
    <t>chr21-34792220-A-T</t>
  </si>
  <si>
    <t>chr21-34792220-A-G</t>
  </si>
  <si>
    <t>chr21-34792220-A-C</t>
  </si>
  <si>
    <t>chr21-34792219-C-T</t>
  </si>
  <si>
    <t>chr21-34792219-C-G</t>
  </si>
  <si>
    <t>chr21-34792219-C-A</t>
  </si>
  <si>
    <t>chr21-34792218-C-T</t>
  </si>
  <si>
    <t>chr21-34792218-C-G</t>
  </si>
  <si>
    <t>chr21-34792218-C-A</t>
  </si>
  <si>
    <t>chr21-34792217-T-G</t>
  </si>
  <si>
    <t>chr21-34792217-T-A</t>
  </si>
  <si>
    <t>chr21-34792217-T-C</t>
  </si>
  <si>
    <t>chr21-34792216-C-T</t>
  </si>
  <si>
    <t>chr21-34792216-C-G</t>
  </si>
  <si>
    <t>chr21-34792216-C-A</t>
  </si>
  <si>
    <t>chr21-34792215-C-T</t>
  </si>
  <si>
    <t>chr21-34792215-C-G</t>
  </si>
  <si>
    <t>chr21-34792215-C-A</t>
  </si>
  <si>
    <t>chr21-34792214-G-T</t>
  </si>
  <si>
    <t>chr21-34792214-G-A</t>
  </si>
  <si>
    <t>chr21-34792214-G-C</t>
  </si>
  <si>
    <t>chr21-34792213-G-T</t>
  </si>
  <si>
    <t>chr21-34792213-G-A</t>
  </si>
  <si>
    <t>chr21-34792213-G-C</t>
  </si>
  <si>
    <t>chr21-34792212-C-T</t>
  </si>
  <si>
    <t>chr21-34792212-C-G</t>
  </si>
  <si>
    <t>chr21-34792212-C-A</t>
  </si>
  <si>
    <t>chr21-34792211-T-G</t>
  </si>
  <si>
    <t>chr21-34792211-T-A</t>
  </si>
  <si>
    <t>chr21-34792211-T-C</t>
  </si>
  <si>
    <t>chr21-34792210-C-T</t>
  </si>
  <si>
    <t>chr21-34792210-C-G</t>
  </si>
  <si>
    <t>chr21-34792210-C-A</t>
  </si>
  <si>
    <t>chr21-34792209-C-T</t>
  </si>
  <si>
    <t>chr21-34792209-C-G</t>
  </si>
  <si>
    <t>chr21-34792209-C-A</t>
  </si>
  <si>
    <t>chr21-34792208-C-T</t>
  </si>
  <si>
    <t>chr21-34792208-C-G</t>
  </si>
  <si>
    <t>chr21-34792208-C-A</t>
  </si>
  <si>
    <t>chr21-34792207-G-T</t>
  </si>
  <si>
    <t>chr21-34792207-G-A</t>
  </si>
  <si>
    <t>chr21-34792207-G-C</t>
  </si>
  <si>
    <t>chr21-34792206-T-G</t>
  </si>
  <si>
    <t>chr21-34792206-T-A</t>
  </si>
  <si>
    <t>chr21-34792206-T-C</t>
  </si>
  <si>
    <t>chr21-34792205-C-T</t>
  </si>
  <si>
    <t>chr21-34792205-C-G</t>
  </si>
  <si>
    <t>chr21-34792205-C-A</t>
  </si>
  <si>
    <t>chr21-34792204-G-T</t>
  </si>
  <si>
    <t>chr21-34792204-G-A</t>
  </si>
  <si>
    <t>chr21-34792204-G-C</t>
  </si>
  <si>
    <t>chr21-34792203-G-T</t>
  </si>
  <si>
    <t>chr21-34792203-G-A</t>
  </si>
  <si>
    <t>chr21-34792203-G-C</t>
  </si>
  <si>
    <t>chr21-34792202-T-G</t>
  </si>
  <si>
    <t>chr21-34792202-T-A</t>
  </si>
  <si>
    <t>chr21-34792202-T-C</t>
  </si>
  <si>
    <t>chr21-34792201-G-T</t>
  </si>
  <si>
    <t>chr21-34792201-G-A</t>
  </si>
  <si>
    <t>chr21-34792201-G-C</t>
  </si>
  <si>
    <t>chr21-34792200-T-G</t>
  </si>
  <si>
    <t>chr21-34792200-T-A</t>
  </si>
  <si>
    <t>chr21-34792200-T-C</t>
  </si>
  <si>
    <t>chr21-34792199-C-T</t>
  </si>
  <si>
    <t>chr21-34792199-C-G</t>
  </si>
  <si>
    <t>chr21-34792199-C-A</t>
  </si>
  <si>
    <t>chr21-34792198-G-T</t>
  </si>
  <si>
    <t>chr21-34792198-G-A</t>
  </si>
  <si>
    <t>chr21-34792198-G-C</t>
  </si>
  <si>
    <t>chr21-34792197-T-G</t>
  </si>
  <si>
    <t>chr21-34792197-T-A</t>
  </si>
  <si>
    <t>chr21-34792197-T-C</t>
  </si>
  <si>
    <t>chr21-34792196-T-G</t>
  </si>
  <si>
    <t>chr21-34792196-T-A</t>
  </si>
  <si>
    <t>chr21-34792196-T-C</t>
  </si>
  <si>
    <t>chr21-34792195-G-T</t>
  </si>
  <si>
    <t>chr21-34792195-G-A</t>
  </si>
  <si>
    <t>chr21-34792195-G-C</t>
  </si>
  <si>
    <t>chr21-34792194-A-T</t>
  </si>
  <si>
    <t>chr21-34792194-A-G</t>
  </si>
  <si>
    <t>chr21-34792194-A-C</t>
  </si>
  <si>
    <t>chr21-34792193-G-T</t>
  </si>
  <si>
    <t>chr21-34792193-G-A</t>
  </si>
  <si>
    <t>chr21-34792193-G-C</t>
  </si>
  <si>
    <t>chr21-34792192-G-T</t>
  </si>
  <si>
    <t>chr21-34792192-G-A</t>
  </si>
  <si>
    <t>chr21-34792192-G-C</t>
  </si>
  <si>
    <t>chr21-34792191-G-T</t>
  </si>
  <si>
    <t>chr21-34792191-G-A</t>
  </si>
  <si>
    <t>chr21-34792191-G-C</t>
  </si>
  <si>
    <t>chr21-34792190-G-T</t>
  </si>
  <si>
    <t>chr21-34792190-G-A</t>
  </si>
  <si>
    <t>chr21-34792190-G-C</t>
  </si>
  <si>
    <t>chr21-34792189-G-T</t>
  </si>
  <si>
    <t>chr21-34792189-G-A</t>
  </si>
  <si>
    <t>chr21-34792189-G-C</t>
  </si>
  <si>
    <t>chr21-34792188-T-G</t>
  </si>
  <si>
    <t>chr21-34792188-T-A</t>
  </si>
  <si>
    <t>chr21-34792188-T-C</t>
  </si>
  <si>
    <t>chr21-34792187-G-T</t>
  </si>
  <si>
    <t>chr21-34792187-G-A</t>
  </si>
  <si>
    <t>chr21-34792187-G-C</t>
  </si>
  <si>
    <t>chr21-34792186-G-T</t>
  </si>
  <si>
    <t>chr21-34792186-G-A</t>
  </si>
  <si>
    <t>chr21-34792186-G-C</t>
  </si>
  <si>
    <t>chr21-34792185-T-G</t>
  </si>
  <si>
    <t>chr21-34792185-T-A</t>
  </si>
  <si>
    <t>chr21-34792185-T-C</t>
  </si>
  <si>
    <t>chr21-34792184-T-G</t>
  </si>
  <si>
    <t>chr21-34792184-T-A</t>
  </si>
  <si>
    <t>chr21-34792184-T-C</t>
  </si>
  <si>
    <t>chr21-34792183-G-T</t>
  </si>
  <si>
    <t>chr21-34792183-G-A</t>
  </si>
  <si>
    <t>chr21-34792183-G-C</t>
  </si>
  <si>
    <t>chr21-34792182-T-G</t>
  </si>
  <si>
    <t>chr21-34792182-T-A</t>
  </si>
  <si>
    <t>chr21-34792182-T-C</t>
  </si>
  <si>
    <t>chr21-34792181-A-T</t>
  </si>
  <si>
    <t>chr21-34792181-A-G</t>
  </si>
  <si>
    <t>chr21-34792181-A-C</t>
  </si>
  <si>
    <t>chr21-34792180-C-T</t>
  </si>
  <si>
    <t>chr21-34792180-C-G</t>
  </si>
  <si>
    <t>chr21-34792180-C-A</t>
  </si>
  <si>
    <t>chr21-34792179-C-T</t>
  </si>
  <si>
    <t>chr21-34792179-C-G</t>
  </si>
  <si>
    <t>chr21-34792179-C-A</t>
  </si>
  <si>
    <t>chr21-34792178-G-T</t>
  </si>
  <si>
    <t>chr21-34792178-G-A</t>
  </si>
  <si>
    <t>chr21-34792178-G-C</t>
  </si>
  <si>
    <t>chr21-34792177-C-T</t>
  </si>
  <si>
    <t>chr21-34792177-C-G</t>
  </si>
  <si>
    <t>chr21-34792177-C-A</t>
  </si>
  <si>
    <t>chr21-34792176-G-T</t>
  </si>
  <si>
    <t>chr21-34792176-G-A</t>
  </si>
  <si>
    <t>chr21-34792176-G-C</t>
  </si>
  <si>
    <t>chr21-34792175-G-T</t>
  </si>
  <si>
    <t>chr21-34792175-G-A</t>
  </si>
  <si>
    <t>chr21-34792175-G-C</t>
  </si>
  <si>
    <t>chr21-34792174-G-T</t>
  </si>
  <si>
    <t>chr21-34792174-G-A</t>
  </si>
  <si>
    <t>chr21-34792174-G-C</t>
  </si>
  <si>
    <t>chr21-34792173-A-T</t>
  </si>
  <si>
    <t>chr21-34792173-A-G</t>
  </si>
  <si>
    <t>chr21-34792173-A-C</t>
  </si>
  <si>
    <t>chr21-34792172-G-T</t>
  </si>
  <si>
    <t>chr21-34792172-G-A</t>
  </si>
  <si>
    <t>chr21-34792172-G-C</t>
  </si>
  <si>
    <t>chr21-34792171-G-T</t>
  </si>
  <si>
    <t>chr21-34792171-G-A</t>
  </si>
  <si>
    <t>chr21-34792171-G-C</t>
  </si>
  <si>
    <t>chr21-34792170-C-T</t>
  </si>
  <si>
    <t>chr21-34792170-C-G</t>
  </si>
  <si>
    <t>chr21-34792170-C-A</t>
  </si>
  <si>
    <t>chr21-34792169-G-T</t>
  </si>
  <si>
    <t>chr21-34792169-G-A</t>
  </si>
  <si>
    <t>chr21-34792169-G-C</t>
  </si>
  <si>
    <t>chr21-34792168-C-T</t>
  </si>
  <si>
    <t>chr21-34792168-C-G</t>
  </si>
  <si>
    <t>chr21-34792168-C-A</t>
  </si>
  <si>
    <t>chr21-34792167-G-T</t>
  </si>
  <si>
    <t>chr21-34792167-G-A</t>
  </si>
  <si>
    <t>chr21-34792167-G-C</t>
  </si>
  <si>
    <t>chr21-34792166-C-T</t>
  </si>
  <si>
    <t>chr21-34792166-C-G</t>
  </si>
  <si>
    <t>chr21-34792166-C-A</t>
  </si>
  <si>
    <t>chr21-34792165-G-T</t>
  </si>
  <si>
    <t>chr21-34792165-G-A</t>
  </si>
  <si>
    <t>chr21-34792165-G-C</t>
  </si>
  <si>
    <t>chr21-34792164-G-T</t>
  </si>
  <si>
    <t>chr21-34792164-G-A</t>
  </si>
  <si>
    <t>chr21-34792164-G-C</t>
  </si>
  <si>
    <t>chr21-34792163-A-T</t>
  </si>
  <si>
    <t>chr21-34792163-A-G</t>
  </si>
  <si>
    <t>chr21-34792163-A-C</t>
  </si>
  <si>
    <t>chr21-34792162-C-T</t>
  </si>
  <si>
    <t>chr21-34792162-C-G</t>
  </si>
  <si>
    <t>chr21-34792162-C-A</t>
  </si>
  <si>
    <t>chr21-34792161-C-T</t>
  </si>
  <si>
    <t>chr21-34792161-C-G</t>
  </si>
  <si>
    <t>chr21-34792161-C-A</t>
  </si>
  <si>
    <t>chr21-34792160-T-G</t>
  </si>
  <si>
    <t>chr21-34792160-T-A</t>
  </si>
  <si>
    <t>chr21-34792160-T-C</t>
  </si>
  <si>
    <t>chr21-34792159-C-T</t>
  </si>
  <si>
    <t>chr21-34792159-C-G</t>
  </si>
  <si>
    <t>chr21-34792159-C-A</t>
  </si>
  <si>
    <t>chr21-34792158-C-T</t>
  </si>
  <si>
    <t>chr21-34792158-C-G</t>
  </si>
  <si>
    <t>chr21-34792158-C-A</t>
  </si>
  <si>
    <t>chr21-34792157-T-G</t>
  </si>
  <si>
    <t>chr21-34792157-T-A</t>
  </si>
  <si>
    <t>chr21-34792157-T-C</t>
  </si>
  <si>
    <t>chr21-34792156-C-T</t>
  </si>
  <si>
    <t>chr21-34792156-C-G</t>
  </si>
  <si>
    <t>chr21-34792156-C-A</t>
  </si>
  <si>
    <t>chr21-34792155-C-T</t>
  </si>
  <si>
    <t>chr21-34792155-C-G</t>
  </si>
  <si>
    <t>chr21-34792155-C-A</t>
  </si>
  <si>
    <t>chr21-34792154-G-T</t>
  </si>
  <si>
    <t>chr21-34792154-G-A</t>
  </si>
  <si>
    <t>chr21-34792154-G-C</t>
  </si>
  <si>
    <t>chr21-34792153-G-T</t>
  </si>
  <si>
    <t>chr21-34792153-G-A</t>
  </si>
  <si>
    <t>chr21-34792153-G-C</t>
  </si>
  <si>
    <t>chr21-34792152-C-T</t>
  </si>
  <si>
    <t>chr21-34792152-C-G</t>
  </si>
  <si>
    <t>chr21-34792152-C-A</t>
  </si>
  <si>
    <t>chr21-34792151-A-T</t>
  </si>
  <si>
    <t>chr21-34792151-A-G</t>
  </si>
  <si>
    <t>chr21-34792151-A-C</t>
  </si>
  <si>
    <t>chr21-34792150-C-T</t>
  </si>
  <si>
    <t>chr21-34792150-C-G</t>
  </si>
  <si>
    <t>chr21-34792150-C-A</t>
  </si>
  <si>
    <t>chr21-34792149-A-T</t>
  </si>
  <si>
    <t>chr21-34792149-A-G</t>
  </si>
  <si>
    <t>chr21-34792149-A-C</t>
  </si>
  <si>
    <t>chr21-34792148-C-T</t>
  </si>
  <si>
    <t>chr21-34792148-C-G</t>
  </si>
  <si>
    <t>chr21-34792148-C-A</t>
  </si>
  <si>
    <t>chr21-34792147-C-T</t>
  </si>
  <si>
    <t>chr21-34792147-C-G</t>
  </si>
  <si>
    <t>chr21-34792147-C-A</t>
  </si>
  <si>
    <t>chr21-34792146-T-G</t>
  </si>
  <si>
    <t>chr21-34792146-T-A</t>
  </si>
  <si>
    <t>chr21-34792146-T-C</t>
  </si>
  <si>
    <t>chr21-34792145-C-T</t>
  </si>
  <si>
    <t>chr21-34792145-C-G</t>
  </si>
  <si>
    <t>chr21-34792145-C-A</t>
  </si>
  <si>
    <t>chr21-34792144-C-T</t>
  </si>
  <si>
    <t>chr21-34792144-C-G</t>
  </si>
  <si>
    <t>chr21-34792144-C-A</t>
  </si>
  <si>
    <t>chr21-34792143-G-T</t>
  </si>
  <si>
    <t>chr21-34792143-G-A</t>
  </si>
  <si>
    <t>chr21-34792143-G-C</t>
  </si>
  <si>
    <t>chr21-34792142-G-T</t>
  </si>
  <si>
    <t>chr21-34792142-G-A</t>
  </si>
  <si>
    <t>chr21-34792142-G-C</t>
  </si>
  <si>
    <t>chr21-34792141-G-T</t>
  </si>
  <si>
    <t>chr21-34792141-G-A</t>
  </si>
  <si>
    <t>chr21-34792141-G-C</t>
  </si>
  <si>
    <t>chr21-34792140-A-T</t>
  </si>
  <si>
    <t>chr21-34792140-A-G</t>
  </si>
  <si>
    <t>chr21-34792140-A-C</t>
  </si>
  <si>
    <t>chr21-34792139-T-G</t>
  </si>
  <si>
    <t>chr21-34792139-T-A</t>
  </si>
  <si>
    <t>chr21-34792139-T-C</t>
  </si>
  <si>
    <t>chr21-34792138-G-T</t>
  </si>
  <si>
    <t>chr21-34792138-G-A</t>
  </si>
  <si>
    <t>chr21-34792138-G-C</t>
  </si>
  <si>
    <t>phyloP_score</t>
  </si>
  <si>
    <t>spliceAI_score</t>
  </si>
  <si>
    <t>gnomAD_maf</t>
  </si>
  <si>
    <t>gnomAD_homozygotes_count</t>
  </si>
  <si>
    <t>Benign</t>
  </si>
  <si>
    <t>BS1</t>
  </si>
  <si>
    <t>Pathogenic</t>
  </si>
  <si>
    <t>AM_score</t>
  </si>
  <si>
    <t>Variant</t>
  </si>
  <si>
    <t>PP3, PM2_supporting, PM1_supporting</t>
  </si>
  <si>
    <t>BP4</t>
  </si>
  <si>
    <t>PM2_supporting, PP3, PM1_supporting</t>
  </si>
  <si>
    <t>BP4, PM2_supporting</t>
  </si>
  <si>
    <t>PP3</t>
  </si>
  <si>
    <t>PM2_supporting, BP4</t>
  </si>
  <si>
    <t>BP4, PM2_supporting, PM1_supporting</t>
  </si>
  <si>
    <t>PP3, PM1_supporting</t>
  </si>
  <si>
    <t>PP3, PM2_supporting, PM5, PM1</t>
  </si>
  <si>
    <t>PP3, PM2_supporting, PM5_supporting, PM1</t>
  </si>
  <si>
    <t>None</t>
  </si>
  <si>
    <t>PM2_supporting, PP3, PM1, PM5_supporting, PS1_moderate</t>
  </si>
  <si>
    <t>PM2_supporting, PP3, PM1, PM5_supporting</t>
  </si>
  <si>
    <t>PM1, PM2_supporting, PP3, PM5_supporting, PS1_moderate</t>
  </si>
  <si>
    <t>PM1, PP3, PM2_supporting, PS4_supporting</t>
  </si>
  <si>
    <t>PP3, PM1_supporting, PM2_supporting, PS4_supporting</t>
  </si>
  <si>
    <t>PVS1, PM2_supporting, PS4_supporting, PM5_supporting</t>
  </si>
  <si>
    <t>PVS1_strong, PM2_supporting, PP1_strong, PS4_moderate, PM5_supporting</t>
  </si>
  <si>
    <t>PVS1, PM2_supporting, PS4_moderate, PP1_strong, PM5_supporting</t>
  </si>
  <si>
    <t>PVS1, PM5_supporting, PM2_supporting, PS4_supporting, PP1_strong</t>
  </si>
  <si>
    <t>PP3, PM5_supporting, PM1, PS3, PM2_supporting, PS4_supporting, PP1_strong</t>
  </si>
  <si>
    <t>PM2_supporting, PM5_supporting, PVS1</t>
  </si>
  <si>
    <t>PM2_supporting, PVS1, PM5_supporting</t>
  </si>
  <si>
    <t>PM2_supporting, PP3, PM1_supporting, PP1, PS4_moderate</t>
  </si>
  <si>
    <t>PM2_supporting, PM5_supporting, PVS1_strong, PS4_supporting</t>
  </si>
  <si>
    <t>PM2_supporting, PM5_supporting, PVS1_strong</t>
  </si>
  <si>
    <t>PP3, PM1_supporting, PS4_supporting, PM2_supporting, PP1_strong</t>
  </si>
  <si>
    <t>PM2_supporting, PS4_supporting, PS3, PP3, PM1_supporting</t>
  </si>
  <si>
    <t>PM2_supporting, PP3, PM5_supporting, PM1, PS4_moderate</t>
  </si>
  <si>
    <t>PP3, PM5_supporting, PM1_supporting, PM2_supporting, PS4_supporting</t>
  </si>
  <si>
    <t>PP3, PM5_supporting, PS3, PM1, PM2_supporting, PS4_supporting, PP1</t>
  </si>
  <si>
    <t>PM2_supporting, PP3, PM5_supporting, PM1, PP1_strong, PS4_moderate</t>
  </si>
  <si>
    <t>PM1, PM2_supporting, PP3, PP1, PS4_supporting, PS3_moderate, PM5_supporting</t>
  </si>
  <si>
    <t>PS4_supporting</t>
  </si>
  <si>
    <t>PM2_supporting</t>
  </si>
  <si>
    <t>BP4, BS1, PS4_supporting</t>
  </si>
  <si>
    <t>PP3, PM2_supporting</t>
  </si>
  <si>
    <t>PP3, PM2_supporting, PM1</t>
  </si>
  <si>
    <t>PM2_supporting, PM1_supporting</t>
  </si>
  <si>
    <t>PM1_supporting</t>
  </si>
  <si>
    <t>BP4, BA1</t>
  </si>
  <si>
    <t>PP3, PM2_supporting, PM5_supporting, PM1_supporting</t>
  </si>
  <si>
    <t>BP4, BS1</t>
  </si>
  <si>
    <t>BP4, PM2_supporting, BS3</t>
  </si>
  <si>
    <t>BP4, BS3_supporting</t>
  </si>
  <si>
    <t>PP3, PM2_supporting, PS1_moderate, PM1_supporting, PS3_moderate</t>
  </si>
  <si>
    <t>PM2_supporting, PM1_supporting, PP3, PS4_supporting</t>
  </si>
  <si>
    <t>PM2_supporting, PP3, PS4_supporting</t>
  </si>
  <si>
    <t>BS1, PP3</t>
  </si>
  <si>
    <t>PM2_supporting, PP3, PM5_supporting, PM1, PS4_supporting</t>
  </si>
  <si>
    <t>PM2_supporting, PM5_supporting, PP1, PVS1</t>
  </si>
  <si>
    <t>PM2_supporting, PP3, PM5, PM1</t>
  </si>
  <si>
    <t>PP3, PM2_supporting, PM1, PS3_moderate</t>
  </si>
  <si>
    <t>PP3, PM2_supporting, PM1, PS3</t>
  </si>
  <si>
    <t>PM2_supporting, PVS1</t>
  </si>
  <si>
    <t>PM2_supporting, PP3, PM1, PS4_supporting, PM5_supporting</t>
  </si>
  <si>
    <t>PM2_supporting, PVS1_strong, PS4_supporting</t>
  </si>
  <si>
    <t>PM2_supporting, PM5_supporting, PVS1, PS4_supporting, PS2_supporting</t>
  </si>
  <si>
    <t>PM2_supporting, PVS1, PM5_supporting, PS4_supporting</t>
  </si>
  <si>
    <t>PM2_supporting, BS3_supporting</t>
  </si>
  <si>
    <t>PM2_supporting, PM5_supporting, PVS1, PS3</t>
  </si>
  <si>
    <t>PM1_supporting, PM2_supporting</t>
  </si>
  <si>
    <t>PM1_supporting, PP3, PM2_supporting</t>
  </si>
  <si>
    <t>PP3, PM2_supporting, PM1_supporting, PS4_supporting</t>
  </si>
  <si>
    <t>PP3, PM1_supporting, PS4_moderate</t>
  </si>
  <si>
    <t>PM2_supporting, PP3, PM1_supporting, PS4_moderate</t>
  </si>
  <si>
    <t>PP3, PM2_supporting, PM1_supporting, PS4_moderate</t>
  </si>
  <si>
    <t>BP4, PS4_supporting</t>
  </si>
  <si>
    <t>PP3, PM2_supporting, PM1_supporting, BS3_supporting</t>
  </si>
  <si>
    <t>PM2_supporting, PP3, PM1_supporting, PS4_supporting</t>
  </si>
  <si>
    <t>PM2_supporting, PP3</t>
  </si>
  <si>
    <t>PM2_supporting, PM1_supporting, PP3</t>
  </si>
  <si>
    <t>BP4, BP7, PM1_supporting</t>
  </si>
  <si>
    <t>BA1</t>
  </si>
  <si>
    <t>BS1, BP4</t>
  </si>
  <si>
    <t>PM1</t>
  </si>
  <si>
    <t>PM2_supporting, PP3, PM1, PP1, PS4_supporting</t>
  </si>
  <si>
    <t>PP3, PM2_supporting, PM1_supporting, PM5_supporting</t>
  </si>
  <si>
    <t>BS3_supporting, BP4</t>
  </si>
  <si>
    <t>PVS1_strong</t>
  </si>
  <si>
    <t>PP3, BS1</t>
  </si>
  <si>
    <t>PM2_supporting, PP3, PM1, PS4_supporting, PP1</t>
  </si>
  <si>
    <t>PVS1, PM2_supporting, PS4_supporting</t>
  </si>
  <si>
    <t>PVS1_strong, PM2_supporting</t>
  </si>
  <si>
    <t>BA1, BP4</t>
  </si>
  <si>
    <t>PM2_supporting, PP3, PM1, PS4_moderate</t>
  </si>
  <si>
    <t>PM2_supporting, PVS1, PS4_supporting</t>
  </si>
  <si>
    <t>BS1, BS3</t>
  </si>
  <si>
    <t>BS3, BS1</t>
  </si>
  <si>
    <t>PP3, BS3, BS1</t>
  </si>
  <si>
    <t>BP4, BS3, BA1</t>
  </si>
  <si>
    <t>PS4_supporting, BP4</t>
  </si>
  <si>
    <t>BS3, BA1, BP2</t>
  </si>
  <si>
    <t>PP3, PM1_supporting, PS4_supporting</t>
  </si>
  <si>
    <t>Likely Benign</t>
  </si>
  <si>
    <t>Likely Pathogenic</t>
  </si>
  <si>
    <t>EVE_score</t>
  </si>
  <si>
    <t>aa_alt_num</t>
  </si>
  <si>
    <t>VUS</t>
  </si>
  <si>
    <t>ClinVar_classification</t>
  </si>
  <si>
    <t>transactivation_percent</t>
  </si>
  <si>
    <t>pathogenic_secondary_assay_count</t>
  </si>
  <si>
    <t>benign_secondary_assay_count</t>
  </si>
  <si>
    <t>Likely benign</t>
  </si>
  <si>
    <t>PP3, BP2, PM2_supporting, PM1, PS4_supporting</t>
  </si>
  <si>
    <t>PP3, PM1, PS3, PP1, PS4, PM2_supporting</t>
  </si>
  <si>
    <t>segregation_count</t>
  </si>
  <si>
    <t>proband_count</t>
  </si>
  <si>
    <t>nonsegregation_count</t>
  </si>
  <si>
    <t>denovo_proven_count</t>
  </si>
  <si>
    <t>denovo_assumed_count</t>
  </si>
  <si>
    <t xml:space="preserve">Uncertain significance </t>
  </si>
  <si>
    <t>Likely pathogenic</t>
  </si>
  <si>
    <t>PM2_supporting, PS3</t>
  </si>
  <si>
    <t>BP4, PM2_supporting, PS1_moderate</t>
  </si>
  <si>
    <t>PVS1_strong, PS3_supporting, PS4_supporting, PM2_supporting</t>
  </si>
  <si>
    <t>PP3, BS3_supporting</t>
  </si>
  <si>
    <t>PP3, PM1_supporting, PS3, PM2_supporting</t>
  </si>
  <si>
    <t>PM2_supporting, PS4_supporting, PM5_supporting, PVS1</t>
  </si>
  <si>
    <t>PP3, PM5_supporting, PM1_supporting, PM2_supporting</t>
  </si>
  <si>
    <t>PP3, PM1_supporting, PM2_supporting</t>
  </si>
  <si>
    <t>PM2_supporting, PM1_supporting, PP1, PS4_supporting</t>
  </si>
  <si>
    <t>PM2_supporting, PM1</t>
  </si>
  <si>
    <t>PP3, PM1, PS3, PM6_supporting, PP1, PS4_moderate, PM2_supporting</t>
  </si>
  <si>
    <t>PP3, PM1_supporting, PM2_supporting, PS4_supporting, PP1</t>
  </si>
  <si>
    <t>PM2_supporting, PP3, PM1</t>
  </si>
  <si>
    <t>PM2_supporting, PP3, PM1, PS4_moderate, PP1, PS3_supporting</t>
  </si>
  <si>
    <t>PVS1, PS4, PP1_strong, PM2_supporting</t>
  </si>
  <si>
    <t>BP2, BS3</t>
  </si>
  <si>
    <t>BP4, PM2_supporting, BS3_supporting</t>
  </si>
  <si>
    <t>VCEP_classification_update</t>
  </si>
  <si>
    <t>VCEP_codes_update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</si>
</sst>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3D0C-E708-5847-9EB0-E593DA068517}">
  <sheetPr codeName="Sheet1"/>
  <dimension ref="A1:AE4322"/>
  <sheetViews>
    <sheetView tabSelected="1" zoomScale="90" workbookViewId="0">
      <selection activeCell="AE1" sqref="AE1"/>
    </sheetView>
  </sheetViews>
  <sheetFormatPr baseColWidth="10" defaultRowHeight="16" x14ac:dyDescent="0.2"/>
  <cols>
    <col min="1" max="1" width="9.83203125" customWidth="1"/>
    <col min="9" max="9" width="19.5" bestFit="1" customWidth="1"/>
    <col min="10" max="10" width="15.1640625" bestFit="1" customWidth="1"/>
    <col min="11" max="11" width="15.33203125" customWidth="1"/>
    <col min="15" max="15" width="13.5" bestFit="1" customWidth="1"/>
    <col min="21" max="21" width="15.33203125" customWidth="1"/>
    <col min="23" max="23" width="19.6640625" bestFit="1" customWidth="1"/>
    <col min="24" max="24" width="17.83203125" bestFit="1" customWidth="1"/>
  </cols>
  <sheetData>
    <row r="1" spans="1:31" s="1" customFormat="1" x14ac:dyDescent="0.2">
      <c r="A1" s="4" t="s">
        <v>32</v>
      </c>
      <c r="B1" s="4" t="s">
        <v>30</v>
      </c>
      <c r="C1" s="4" t="s">
        <v>31</v>
      </c>
      <c r="D1" s="4" t="s">
        <v>29</v>
      </c>
      <c r="E1" s="4" t="s">
        <v>28</v>
      </c>
      <c r="F1" s="4" t="s">
        <v>27</v>
      </c>
      <c r="G1" s="4" t="s">
        <v>26</v>
      </c>
      <c r="H1" s="4" t="s">
        <v>4539</v>
      </c>
      <c r="I1" s="4" t="s">
        <v>4441</v>
      </c>
      <c r="J1" s="1" t="s">
        <v>4435</v>
      </c>
      <c r="K1" s="1" t="s">
        <v>4436</v>
      </c>
      <c r="L1" s="1" t="s">
        <v>0</v>
      </c>
      <c r="M1" s="1" t="s">
        <v>4433</v>
      </c>
      <c r="N1" s="1" t="s">
        <v>4434</v>
      </c>
      <c r="O1" s="1" t="s">
        <v>2</v>
      </c>
      <c r="P1" s="1" t="s">
        <v>3</v>
      </c>
      <c r="Q1" s="1" t="s">
        <v>1</v>
      </c>
      <c r="R1" s="1" t="s">
        <v>4</v>
      </c>
      <c r="S1" s="1" t="s">
        <v>4440</v>
      </c>
      <c r="T1" s="1" t="s">
        <v>4538</v>
      </c>
      <c r="U1" s="1" t="s">
        <v>4572</v>
      </c>
      <c r="V1" s="1" t="s">
        <v>4573</v>
      </c>
      <c r="W1" s="1" t="s">
        <v>4541</v>
      </c>
      <c r="X1" s="1" t="s">
        <v>4542</v>
      </c>
      <c r="Y1" s="1" t="s">
        <v>4544</v>
      </c>
      <c r="Z1" s="1" t="s">
        <v>4543</v>
      </c>
      <c r="AA1" s="1" t="s">
        <v>4549</v>
      </c>
      <c r="AB1" s="1" t="s">
        <v>4548</v>
      </c>
      <c r="AC1" s="1" t="s">
        <v>4550</v>
      </c>
      <c r="AD1" s="1" t="s">
        <v>4551</v>
      </c>
      <c r="AE1" s="1" t="s">
        <v>4552</v>
      </c>
    </row>
    <row r="2" spans="1:31" x14ac:dyDescent="0.2">
      <c r="A2">
        <v>35048899</v>
      </c>
      <c r="B2" s="3">
        <v>1</v>
      </c>
      <c r="C2">
        <v>1</v>
      </c>
      <c r="D2" t="s">
        <v>9</v>
      </c>
      <c r="E2" t="s">
        <v>10</v>
      </c>
      <c r="F2" t="s">
        <v>6</v>
      </c>
      <c r="G2" t="s">
        <v>8</v>
      </c>
      <c r="H2">
        <v>6</v>
      </c>
      <c r="I2" t="s">
        <v>113</v>
      </c>
      <c r="J2" t="s">
        <v>33</v>
      </c>
      <c r="K2" t="s">
        <v>33</v>
      </c>
      <c r="L2">
        <v>0.73599999999999999</v>
      </c>
      <c r="M2">
        <v>1.4710000000000001</v>
      </c>
      <c r="N2" t="s">
        <v>33</v>
      </c>
      <c r="O2">
        <v>0</v>
      </c>
      <c r="P2">
        <v>0</v>
      </c>
      <c r="Q2">
        <v>0</v>
      </c>
      <c r="R2">
        <v>0</v>
      </c>
      <c r="S2" s="5">
        <v>0.30299999999999999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 spans="1:31" x14ac:dyDescent="0.2">
      <c r="A3">
        <v>35048899</v>
      </c>
      <c r="B3" s="3">
        <v>1</v>
      </c>
      <c r="C3">
        <v>1</v>
      </c>
      <c r="D3" t="s">
        <v>9</v>
      </c>
      <c r="E3" t="s">
        <v>5</v>
      </c>
      <c r="F3" t="s">
        <v>6</v>
      </c>
      <c r="G3" t="s">
        <v>8</v>
      </c>
      <c r="H3">
        <v>6</v>
      </c>
      <c r="I3" t="s">
        <v>114</v>
      </c>
      <c r="J3" t="s">
        <v>33</v>
      </c>
      <c r="K3" t="s">
        <v>33</v>
      </c>
      <c r="L3">
        <v>0.73599999999999999</v>
      </c>
      <c r="M3">
        <v>1.4710000000000001</v>
      </c>
      <c r="N3" t="s">
        <v>33</v>
      </c>
      <c r="O3">
        <v>0</v>
      </c>
      <c r="P3">
        <v>0</v>
      </c>
      <c r="Q3">
        <v>0</v>
      </c>
      <c r="R3">
        <v>0</v>
      </c>
      <c r="S3" s="5">
        <v>0.30299999999999999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 spans="1:31" x14ac:dyDescent="0.2">
      <c r="A4">
        <v>35048899</v>
      </c>
      <c r="B4" s="3">
        <v>1</v>
      </c>
      <c r="C4">
        <v>1</v>
      </c>
      <c r="D4" t="s">
        <v>9</v>
      </c>
      <c r="E4" t="s">
        <v>7</v>
      </c>
      <c r="F4" t="s">
        <v>6</v>
      </c>
      <c r="G4" t="s">
        <v>11</v>
      </c>
      <c r="H4">
        <v>6</v>
      </c>
      <c r="I4" t="s">
        <v>115</v>
      </c>
      <c r="J4" t="s">
        <v>33</v>
      </c>
      <c r="K4" t="s">
        <v>33</v>
      </c>
      <c r="L4">
        <v>0.78200000000000003</v>
      </c>
      <c r="M4">
        <v>1.4710000000000001</v>
      </c>
      <c r="N4" t="s">
        <v>33</v>
      </c>
      <c r="O4">
        <v>0</v>
      </c>
      <c r="P4">
        <v>0</v>
      </c>
      <c r="Q4">
        <v>0</v>
      </c>
      <c r="R4">
        <v>0</v>
      </c>
      <c r="S4" s="5">
        <v>0.19969999999999999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 spans="1:31" x14ac:dyDescent="0.2">
      <c r="A5">
        <v>35048898</v>
      </c>
      <c r="B5" s="3">
        <v>2</v>
      </c>
      <c r="C5">
        <v>1</v>
      </c>
      <c r="D5" t="s">
        <v>5</v>
      </c>
      <c r="E5" t="s">
        <v>9</v>
      </c>
      <c r="F5" t="s">
        <v>6</v>
      </c>
      <c r="G5" t="s">
        <v>12</v>
      </c>
      <c r="H5">
        <v>6</v>
      </c>
      <c r="I5" t="s">
        <v>116</v>
      </c>
      <c r="J5" t="s">
        <v>33</v>
      </c>
      <c r="K5" t="s">
        <v>33</v>
      </c>
      <c r="L5">
        <v>0.89500000000000002</v>
      </c>
      <c r="M5">
        <v>1.5840000000000001</v>
      </c>
      <c r="N5" t="s">
        <v>33</v>
      </c>
      <c r="O5">
        <v>0</v>
      </c>
      <c r="P5">
        <v>0</v>
      </c>
      <c r="Q5">
        <v>0</v>
      </c>
      <c r="R5">
        <v>0</v>
      </c>
      <c r="S5" s="5">
        <v>0.77339999999999998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 spans="1:31" x14ac:dyDescent="0.2">
      <c r="A6">
        <v>35048898</v>
      </c>
      <c r="B6" s="3">
        <v>2</v>
      </c>
      <c r="C6">
        <v>1</v>
      </c>
      <c r="D6" t="s">
        <v>5</v>
      </c>
      <c r="E6" t="s">
        <v>10</v>
      </c>
      <c r="F6" t="s">
        <v>6</v>
      </c>
      <c r="G6" t="s">
        <v>9</v>
      </c>
      <c r="H6">
        <v>6</v>
      </c>
      <c r="I6" t="s">
        <v>117</v>
      </c>
      <c r="J6" t="s">
        <v>33</v>
      </c>
      <c r="K6" t="s">
        <v>33</v>
      </c>
      <c r="L6">
        <v>0.88500000000000001</v>
      </c>
      <c r="M6">
        <v>1.5840000000000001</v>
      </c>
      <c r="N6" t="s">
        <v>33</v>
      </c>
      <c r="O6">
        <v>0</v>
      </c>
      <c r="P6">
        <v>0</v>
      </c>
      <c r="Q6">
        <v>0</v>
      </c>
      <c r="R6">
        <v>0</v>
      </c>
      <c r="S6" s="5">
        <v>0.73219999999999996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 spans="1:31" x14ac:dyDescent="0.2">
      <c r="A7">
        <v>35048898</v>
      </c>
      <c r="B7" s="3">
        <v>2</v>
      </c>
      <c r="C7">
        <v>1</v>
      </c>
      <c r="D7" t="s">
        <v>5</v>
      </c>
      <c r="E7" t="s">
        <v>7</v>
      </c>
      <c r="F7" t="s">
        <v>6</v>
      </c>
      <c r="G7" t="s">
        <v>13</v>
      </c>
      <c r="H7">
        <v>6</v>
      </c>
      <c r="I7" t="s">
        <v>118</v>
      </c>
      <c r="J7" t="s">
        <v>33</v>
      </c>
      <c r="K7" t="s">
        <v>33</v>
      </c>
      <c r="L7">
        <v>0.88500000000000001</v>
      </c>
      <c r="M7">
        <v>1.5840000000000001</v>
      </c>
      <c r="N7" t="s">
        <v>33</v>
      </c>
      <c r="O7">
        <v>0</v>
      </c>
      <c r="P7">
        <v>0</v>
      </c>
      <c r="Q7">
        <v>0</v>
      </c>
      <c r="R7">
        <v>0</v>
      </c>
      <c r="S7" s="5">
        <v>0.67359999999999998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 spans="1:31" x14ac:dyDescent="0.2">
      <c r="A8">
        <v>35048897</v>
      </c>
      <c r="B8" s="3">
        <v>3</v>
      </c>
      <c r="C8">
        <v>1</v>
      </c>
      <c r="D8" t="s">
        <v>7</v>
      </c>
      <c r="E8" t="s">
        <v>9</v>
      </c>
      <c r="F8" t="s">
        <v>6</v>
      </c>
      <c r="G8" t="s">
        <v>14</v>
      </c>
      <c r="H8">
        <v>6</v>
      </c>
      <c r="I8" t="s">
        <v>119</v>
      </c>
      <c r="J8" t="s">
        <v>33</v>
      </c>
      <c r="K8" t="s">
        <v>33</v>
      </c>
      <c r="L8">
        <v>0.81699999999999995</v>
      </c>
      <c r="M8">
        <v>5.984</v>
      </c>
      <c r="N8" t="s">
        <v>33</v>
      </c>
      <c r="O8">
        <v>0</v>
      </c>
      <c r="P8">
        <v>0</v>
      </c>
      <c r="Q8">
        <v>0</v>
      </c>
      <c r="R8">
        <v>0</v>
      </c>
      <c r="S8" s="5">
        <v>0.80089999999999995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 spans="1:31" x14ac:dyDescent="0.2">
      <c r="A9">
        <v>35048897</v>
      </c>
      <c r="B9" s="3">
        <v>3</v>
      </c>
      <c r="C9">
        <v>1</v>
      </c>
      <c r="D9" t="s">
        <v>7</v>
      </c>
      <c r="E9" t="s">
        <v>10</v>
      </c>
      <c r="F9" t="s">
        <v>6</v>
      </c>
      <c r="G9" t="s">
        <v>14</v>
      </c>
      <c r="H9">
        <v>6</v>
      </c>
      <c r="I9" t="s">
        <v>120</v>
      </c>
      <c r="J9" t="s">
        <v>33</v>
      </c>
      <c r="K9" t="s">
        <v>33</v>
      </c>
      <c r="L9">
        <v>0.81699999999999995</v>
      </c>
      <c r="M9">
        <v>5.984</v>
      </c>
      <c r="N9" t="s">
        <v>33</v>
      </c>
      <c r="O9">
        <v>0</v>
      </c>
      <c r="P9">
        <v>0</v>
      </c>
      <c r="Q9">
        <v>0</v>
      </c>
      <c r="R9">
        <v>0</v>
      </c>
      <c r="S9" s="5">
        <v>0.80089999999999995</v>
      </c>
      <c r="T9" t="s">
        <v>33</v>
      </c>
      <c r="U9" t="s">
        <v>4553</v>
      </c>
      <c r="V9" t="s">
        <v>4476</v>
      </c>
      <c r="W9" t="s">
        <v>4540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 spans="1:31" x14ac:dyDescent="0.2">
      <c r="A10">
        <v>35048897</v>
      </c>
      <c r="B10" s="3">
        <v>3</v>
      </c>
      <c r="C10">
        <v>1</v>
      </c>
      <c r="D10" t="s">
        <v>7</v>
      </c>
      <c r="E10" t="s">
        <v>5</v>
      </c>
      <c r="F10" t="s">
        <v>6</v>
      </c>
      <c r="G10" t="s">
        <v>14</v>
      </c>
      <c r="H10">
        <v>6</v>
      </c>
      <c r="I10" t="s">
        <v>121</v>
      </c>
      <c r="J10" t="s">
        <v>33</v>
      </c>
      <c r="K10" t="s">
        <v>33</v>
      </c>
      <c r="L10">
        <v>0.81899999999999995</v>
      </c>
      <c r="M10">
        <v>5.984</v>
      </c>
      <c r="N10" t="s">
        <v>33</v>
      </c>
      <c r="O10">
        <v>0</v>
      </c>
      <c r="P10">
        <v>0</v>
      </c>
      <c r="Q10">
        <v>0</v>
      </c>
      <c r="R10">
        <v>0</v>
      </c>
      <c r="S10" s="5">
        <v>0.80089999999999995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 spans="1:31" x14ac:dyDescent="0.2">
      <c r="A11">
        <v>35048896</v>
      </c>
      <c r="B11" s="3">
        <v>4</v>
      </c>
      <c r="C11">
        <v>2</v>
      </c>
      <c r="D11" t="s">
        <v>7</v>
      </c>
      <c r="E11" t="s">
        <v>9</v>
      </c>
      <c r="F11" t="s">
        <v>5</v>
      </c>
      <c r="G11" t="s">
        <v>9</v>
      </c>
      <c r="H11">
        <v>7</v>
      </c>
      <c r="I11" t="s">
        <v>122</v>
      </c>
      <c r="J11" t="s">
        <v>33</v>
      </c>
      <c r="K11" t="s">
        <v>33</v>
      </c>
      <c r="L11">
        <v>0.39300000000000002</v>
      </c>
      <c r="M11">
        <v>0.16900000000000001</v>
      </c>
      <c r="N11" t="s">
        <v>33</v>
      </c>
      <c r="O11">
        <v>0</v>
      </c>
      <c r="P11">
        <v>0</v>
      </c>
      <c r="Q11">
        <v>0</v>
      </c>
      <c r="R11">
        <v>0</v>
      </c>
      <c r="S11" s="5">
        <v>0.66349999999999998</v>
      </c>
      <c r="T11" t="s">
        <v>33</v>
      </c>
      <c r="U11" t="s">
        <v>4553</v>
      </c>
      <c r="V11" t="s">
        <v>4443</v>
      </c>
      <c r="W11" t="s">
        <v>4540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 spans="1:31" x14ac:dyDescent="0.2">
      <c r="A12">
        <v>35048896</v>
      </c>
      <c r="B12" s="3">
        <v>4</v>
      </c>
      <c r="C12">
        <v>2</v>
      </c>
      <c r="D12" t="s">
        <v>7</v>
      </c>
      <c r="E12" t="s">
        <v>10</v>
      </c>
      <c r="F12" t="s">
        <v>5</v>
      </c>
      <c r="G12" t="s">
        <v>15</v>
      </c>
      <c r="H12">
        <v>7</v>
      </c>
      <c r="I12" t="s">
        <v>123</v>
      </c>
      <c r="J12" t="s">
        <v>33</v>
      </c>
      <c r="K12" t="s">
        <v>33</v>
      </c>
      <c r="L12">
        <v>0.54200000000000004</v>
      </c>
      <c r="M12">
        <v>0.16900000000000001</v>
      </c>
      <c r="N12" t="s">
        <v>33</v>
      </c>
      <c r="O12">
        <v>0</v>
      </c>
      <c r="P12">
        <v>0</v>
      </c>
      <c r="Q12">
        <v>0</v>
      </c>
      <c r="R12">
        <v>0</v>
      </c>
      <c r="S12" s="5">
        <v>0.57750000000000001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 spans="1:31" x14ac:dyDescent="0.2">
      <c r="A13">
        <v>35048896</v>
      </c>
      <c r="B13" s="3">
        <v>4</v>
      </c>
      <c r="C13">
        <v>2</v>
      </c>
      <c r="D13" t="s">
        <v>7</v>
      </c>
      <c r="E13" t="s">
        <v>5</v>
      </c>
      <c r="F13" t="s">
        <v>5</v>
      </c>
      <c r="G13" t="s">
        <v>16</v>
      </c>
      <c r="H13">
        <v>7</v>
      </c>
      <c r="I13" t="s">
        <v>124</v>
      </c>
      <c r="J13" t="s">
        <v>33</v>
      </c>
      <c r="K13" t="s">
        <v>33</v>
      </c>
      <c r="L13">
        <v>0.45100000000000001</v>
      </c>
      <c r="M13">
        <v>0.16900000000000001</v>
      </c>
      <c r="N13" t="s">
        <v>33</v>
      </c>
      <c r="O13">
        <v>0</v>
      </c>
      <c r="P13">
        <v>0</v>
      </c>
      <c r="Q13">
        <v>0</v>
      </c>
      <c r="R13">
        <v>0</v>
      </c>
      <c r="S13" s="5">
        <v>0.25700000000000001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 spans="1:31" x14ac:dyDescent="0.2">
      <c r="A14">
        <v>35048895</v>
      </c>
      <c r="B14" s="3">
        <v>5</v>
      </c>
      <c r="C14">
        <v>2</v>
      </c>
      <c r="D14" t="s">
        <v>10</v>
      </c>
      <c r="E14" t="s">
        <v>9</v>
      </c>
      <c r="F14" t="s">
        <v>5</v>
      </c>
      <c r="G14" t="s">
        <v>17</v>
      </c>
      <c r="H14">
        <v>7</v>
      </c>
      <c r="I14" t="s">
        <v>125</v>
      </c>
      <c r="J14" t="s">
        <v>33</v>
      </c>
      <c r="K14" t="s">
        <v>33</v>
      </c>
      <c r="L14">
        <v>0.61599999999999999</v>
      </c>
      <c r="M14">
        <v>5.4450000000000003</v>
      </c>
      <c r="N14" t="s">
        <v>33</v>
      </c>
      <c r="O14">
        <v>0</v>
      </c>
      <c r="P14">
        <v>0</v>
      </c>
      <c r="Q14">
        <v>0</v>
      </c>
      <c r="R14">
        <v>0</v>
      </c>
      <c r="S14" s="5">
        <v>0.81630000000000003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 spans="1:31" x14ac:dyDescent="0.2">
      <c r="A15">
        <v>35048895</v>
      </c>
      <c r="B15" s="3">
        <v>5</v>
      </c>
      <c r="C15">
        <v>2</v>
      </c>
      <c r="D15" t="s">
        <v>10</v>
      </c>
      <c r="E15" t="s">
        <v>5</v>
      </c>
      <c r="F15" t="s">
        <v>5</v>
      </c>
      <c r="G15" t="s">
        <v>11</v>
      </c>
      <c r="H15">
        <v>7</v>
      </c>
      <c r="I15" t="s">
        <v>126</v>
      </c>
      <c r="J15" t="s">
        <v>33</v>
      </c>
      <c r="K15" t="s">
        <v>33</v>
      </c>
      <c r="L15">
        <v>0.51900000000000002</v>
      </c>
      <c r="M15">
        <v>5.4450000000000003</v>
      </c>
      <c r="N15" t="s">
        <v>33</v>
      </c>
      <c r="O15">
        <v>0</v>
      </c>
      <c r="P15">
        <v>0</v>
      </c>
      <c r="Q15">
        <v>0</v>
      </c>
      <c r="R15">
        <v>0</v>
      </c>
      <c r="S15" s="5">
        <v>0.8407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 spans="1:31" x14ac:dyDescent="0.2">
      <c r="A16">
        <v>35048895</v>
      </c>
      <c r="B16" s="3">
        <v>5</v>
      </c>
      <c r="C16">
        <v>2</v>
      </c>
      <c r="D16" t="s">
        <v>10</v>
      </c>
      <c r="E16" t="s">
        <v>7</v>
      </c>
      <c r="F16" t="s">
        <v>5</v>
      </c>
      <c r="G16" t="s">
        <v>10</v>
      </c>
      <c r="H16">
        <v>7</v>
      </c>
      <c r="I16" t="s">
        <v>127</v>
      </c>
      <c r="J16" t="s">
        <v>33</v>
      </c>
      <c r="K16" t="s">
        <v>33</v>
      </c>
      <c r="L16">
        <v>0.50900000000000001</v>
      </c>
      <c r="M16">
        <v>5.4450000000000003</v>
      </c>
      <c r="N16" t="s">
        <v>33</v>
      </c>
      <c r="O16">
        <v>0</v>
      </c>
      <c r="P16">
        <v>0</v>
      </c>
      <c r="Q16">
        <v>0</v>
      </c>
      <c r="R16">
        <v>0</v>
      </c>
      <c r="S16" s="5">
        <v>0.27010000000000001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 spans="1:31" x14ac:dyDescent="0.2">
      <c r="A17">
        <v>35048894</v>
      </c>
      <c r="B17" s="3">
        <v>6</v>
      </c>
      <c r="C17">
        <v>2</v>
      </c>
      <c r="D17" t="s">
        <v>5</v>
      </c>
      <c r="E17" t="s">
        <v>9</v>
      </c>
      <c r="F17" t="s">
        <v>5</v>
      </c>
      <c r="G17" t="s">
        <v>5</v>
      </c>
      <c r="H17">
        <v>7</v>
      </c>
      <c r="I17" t="s">
        <v>128</v>
      </c>
      <c r="J17" t="s">
        <v>33</v>
      </c>
      <c r="K17" t="s">
        <v>33</v>
      </c>
      <c r="L17" t="s">
        <v>33</v>
      </c>
      <c r="M17">
        <v>8.3179999999999996</v>
      </c>
      <c r="N17" t="s">
        <v>33</v>
      </c>
      <c r="O17">
        <v>0</v>
      </c>
      <c r="P17">
        <v>0</v>
      </c>
      <c r="Q17">
        <v>0</v>
      </c>
      <c r="R17">
        <v>0</v>
      </c>
      <c r="S17" s="5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 spans="1:31" x14ac:dyDescent="0.2">
      <c r="A18">
        <v>35048894</v>
      </c>
      <c r="B18" s="3">
        <v>6</v>
      </c>
      <c r="C18">
        <v>2</v>
      </c>
      <c r="D18" t="s">
        <v>5</v>
      </c>
      <c r="E18" t="s">
        <v>10</v>
      </c>
      <c r="F18" t="s">
        <v>5</v>
      </c>
      <c r="G18" t="s">
        <v>5</v>
      </c>
      <c r="H18">
        <v>7</v>
      </c>
      <c r="I18" t="s">
        <v>129</v>
      </c>
      <c r="J18" t="s">
        <v>33</v>
      </c>
      <c r="K18" t="s">
        <v>33</v>
      </c>
      <c r="L18" t="s">
        <v>33</v>
      </c>
      <c r="M18">
        <v>8.3179999999999996</v>
      </c>
      <c r="N18" t="s">
        <v>33</v>
      </c>
      <c r="O18">
        <v>0</v>
      </c>
      <c r="P18">
        <v>0</v>
      </c>
      <c r="Q18">
        <v>0</v>
      </c>
      <c r="R18">
        <v>0</v>
      </c>
      <c r="S18" s="5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 spans="1:31" x14ac:dyDescent="0.2">
      <c r="A19">
        <v>35048894</v>
      </c>
      <c r="B19" s="3">
        <v>6</v>
      </c>
      <c r="C19">
        <v>2</v>
      </c>
      <c r="D19" t="s">
        <v>5</v>
      </c>
      <c r="E19" t="s">
        <v>7</v>
      </c>
      <c r="F19" t="s">
        <v>5</v>
      </c>
      <c r="G19" t="s">
        <v>5</v>
      </c>
      <c r="H19">
        <v>7</v>
      </c>
      <c r="I19" t="s">
        <v>130</v>
      </c>
      <c r="J19" t="s">
        <v>33</v>
      </c>
      <c r="K19" t="s">
        <v>33</v>
      </c>
      <c r="L19" t="s">
        <v>33</v>
      </c>
      <c r="M19">
        <v>8.3179999999999996</v>
      </c>
      <c r="N19" t="s">
        <v>33</v>
      </c>
      <c r="O19">
        <v>0</v>
      </c>
      <c r="P19">
        <v>0</v>
      </c>
      <c r="Q19">
        <v>0</v>
      </c>
      <c r="R19">
        <v>0</v>
      </c>
      <c r="S19" s="5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 spans="1:31" x14ac:dyDescent="0.2">
      <c r="A20">
        <v>35048893</v>
      </c>
      <c r="B20" s="3">
        <v>7</v>
      </c>
      <c r="C20">
        <v>3</v>
      </c>
      <c r="D20" t="s">
        <v>5</v>
      </c>
      <c r="E20" t="s">
        <v>9</v>
      </c>
      <c r="F20" t="s">
        <v>16</v>
      </c>
      <c r="G20" t="s">
        <v>9</v>
      </c>
      <c r="H20">
        <v>6</v>
      </c>
      <c r="I20" t="s">
        <v>131</v>
      </c>
      <c r="J20" t="s">
        <v>33</v>
      </c>
      <c r="K20" t="s">
        <v>33</v>
      </c>
      <c r="L20">
        <v>0.51</v>
      </c>
      <c r="M20">
        <v>1.8129999999999999</v>
      </c>
      <c r="N20" t="s">
        <v>33</v>
      </c>
      <c r="O20">
        <v>0</v>
      </c>
      <c r="P20">
        <v>0</v>
      </c>
      <c r="Q20">
        <v>0</v>
      </c>
      <c r="R20">
        <v>0</v>
      </c>
      <c r="S20" s="5">
        <v>0.15390000000000001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 spans="1:31" x14ac:dyDescent="0.2">
      <c r="A21">
        <v>35048893</v>
      </c>
      <c r="B21" s="3">
        <v>7</v>
      </c>
      <c r="C21">
        <v>3</v>
      </c>
      <c r="D21" t="s">
        <v>5</v>
      </c>
      <c r="E21" t="s">
        <v>10</v>
      </c>
      <c r="F21" t="s">
        <v>16</v>
      </c>
      <c r="G21" t="s">
        <v>15</v>
      </c>
      <c r="H21">
        <v>6</v>
      </c>
      <c r="I21" t="s">
        <v>132</v>
      </c>
      <c r="J21" t="s">
        <v>33</v>
      </c>
      <c r="K21" t="s">
        <v>33</v>
      </c>
      <c r="L21">
        <v>0.61199999999999999</v>
      </c>
      <c r="M21">
        <v>1.8129999999999999</v>
      </c>
      <c r="N21" t="s">
        <v>33</v>
      </c>
      <c r="O21">
        <v>0</v>
      </c>
      <c r="P21">
        <v>0</v>
      </c>
      <c r="Q21">
        <v>0</v>
      </c>
      <c r="R21">
        <v>0</v>
      </c>
      <c r="S21" s="5">
        <v>0.37330000000000002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 spans="1:31" x14ac:dyDescent="0.2">
      <c r="A22">
        <v>35048893</v>
      </c>
      <c r="B22" s="3">
        <v>7</v>
      </c>
      <c r="C22">
        <v>3</v>
      </c>
      <c r="D22" t="s">
        <v>5</v>
      </c>
      <c r="E22" t="s">
        <v>7</v>
      </c>
      <c r="F22" t="s">
        <v>16</v>
      </c>
      <c r="G22" t="s">
        <v>5</v>
      </c>
      <c r="H22">
        <v>6</v>
      </c>
      <c r="I22" t="s">
        <v>133</v>
      </c>
      <c r="J22" t="s">
        <v>33</v>
      </c>
      <c r="K22" t="s">
        <v>33</v>
      </c>
      <c r="L22">
        <v>0.42099999999999999</v>
      </c>
      <c r="M22">
        <v>1.8129999999999999</v>
      </c>
      <c r="N22" t="s">
        <v>33</v>
      </c>
      <c r="O22">
        <v>0</v>
      </c>
      <c r="P22">
        <v>0</v>
      </c>
      <c r="Q22">
        <v>0</v>
      </c>
      <c r="R22">
        <v>0</v>
      </c>
      <c r="S22" s="5">
        <v>9.6299999999999997E-2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 spans="1:31" x14ac:dyDescent="0.2">
      <c r="A23">
        <v>35048892</v>
      </c>
      <c r="B23" s="3">
        <v>8</v>
      </c>
      <c r="C23">
        <v>3</v>
      </c>
      <c r="D23" t="s">
        <v>10</v>
      </c>
      <c r="E23" t="s">
        <v>9</v>
      </c>
      <c r="F23" t="s">
        <v>16</v>
      </c>
      <c r="G23" t="s">
        <v>18</v>
      </c>
      <c r="H23">
        <v>6</v>
      </c>
      <c r="I23" t="s">
        <v>134</v>
      </c>
      <c r="J23" t="s">
        <v>33</v>
      </c>
      <c r="K23" t="s">
        <v>33</v>
      </c>
      <c r="L23" t="s">
        <v>33</v>
      </c>
      <c r="M23">
        <v>3.9060000000000001</v>
      </c>
      <c r="N23" t="s">
        <v>33</v>
      </c>
      <c r="O23">
        <v>0</v>
      </c>
      <c r="P23">
        <v>0</v>
      </c>
      <c r="Q23">
        <v>0</v>
      </c>
      <c r="R23">
        <v>0</v>
      </c>
      <c r="S23" s="5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 spans="1:31" x14ac:dyDescent="0.2">
      <c r="A24">
        <v>35048892</v>
      </c>
      <c r="B24" s="3">
        <v>8</v>
      </c>
      <c r="C24">
        <v>3</v>
      </c>
      <c r="D24" t="s">
        <v>10</v>
      </c>
      <c r="E24" t="s">
        <v>5</v>
      </c>
      <c r="F24" t="s">
        <v>16</v>
      </c>
      <c r="G24" t="s">
        <v>8</v>
      </c>
      <c r="H24">
        <v>6</v>
      </c>
      <c r="I24" t="s">
        <v>135</v>
      </c>
      <c r="J24" t="s">
        <v>33</v>
      </c>
      <c r="K24" t="s">
        <v>33</v>
      </c>
      <c r="L24">
        <v>0.56000000000000005</v>
      </c>
      <c r="M24">
        <v>3.9060000000000001</v>
      </c>
      <c r="N24" t="s">
        <v>33</v>
      </c>
      <c r="O24">
        <v>0</v>
      </c>
      <c r="P24">
        <v>0</v>
      </c>
      <c r="Q24">
        <v>0</v>
      </c>
      <c r="R24">
        <v>0</v>
      </c>
      <c r="S24" s="5">
        <v>0.50080000000000002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 spans="1:31" x14ac:dyDescent="0.2">
      <c r="A25">
        <v>35048892</v>
      </c>
      <c r="B25" s="3">
        <v>8</v>
      </c>
      <c r="C25">
        <v>3</v>
      </c>
      <c r="D25" t="s">
        <v>10</v>
      </c>
      <c r="E25" t="s">
        <v>7</v>
      </c>
      <c r="F25" t="s">
        <v>16</v>
      </c>
      <c r="G25" t="s">
        <v>18</v>
      </c>
      <c r="H25">
        <v>6</v>
      </c>
      <c r="I25" t="s">
        <v>136</v>
      </c>
      <c r="J25" t="s">
        <v>33</v>
      </c>
      <c r="K25" t="s">
        <v>33</v>
      </c>
      <c r="L25" t="s">
        <v>33</v>
      </c>
      <c r="M25">
        <v>3.9060000000000001</v>
      </c>
      <c r="N25" t="s">
        <v>33</v>
      </c>
      <c r="O25">
        <v>0</v>
      </c>
      <c r="P25">
        <v>0</v>
      </c>
      <c r="Q25">
        <v>0</v>
      </c>
      <c r="R25">
        <v>0</v>
      </c>
      <c r="S25" s="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 spans="1:31" x14ac:dyDescent="0.2">
      <c r="A26">
        <v>35048891</v>
      </c>
      <c r="B26" s="3">
        <v>9</v>
      </c>
      <c r="C26">
        <v>3</v>
      </c>
      <c r="D26" t="s">
        <v>9</v>
      </c>
      <c r="E26" t="s">
        <v>10</v>
      </c>
      <c r="F26" t="s">
        <v>16</v>
      </c>
      <c r="G26" t="s">
        <v>16</v>
      </c>
      <c r="H26">
        <v>6</v>
      </c>
      <c r="I26" t="s">
        <v>137</v>
      </c>
      <c r="J26" t="s">
        <v>33</v>
      </c>
      <c r="K26" t="s">
        <v>33</v>
      </c>
      <c r="L26" t="s">
        <v>33</v>
      </c>
      <c r="M26">
        <v>5.32</v>
      </c>
      <c r="N26" t="s">
        <v>33</v>
      </c>
      <c r="O26">
        <v>0</v>
      </c>
      <c r="P26">
        <v>0</v>
      </c>
      <c r="Q26">
        <v>0</v>
      </c>
      <c r="R26">
        <v>0</v>
      </c>
      <c r="S26" s="5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 spans="1:31" x14ac:dyDescent="0.2">
      <c r="A27">
        <v>35048891</v>
      </c>
      <c r="B27" s="3">
        <v>9</v>
      </c>
      <c r="C27">
        <v>3</v>
      </c>
      <c r="D27" t="s">
        <v>9</v>
      </c>
      <c r="E27" t="s">
        <v>5</v>
      </c>
      <c r="F27" t="s">
        <v>16</v>
      </c>
      <c r="G27" t="s">
        <v>16</v>
      </c>
      <c r="H27">
        <v>6</v>
      </c>
      <c r="I27" t="s">
        <v>138</v>
      </c>
      <c r="J27" t="s">
        <v>33</v>
      </c>
      <c r="K27" t="s">
        <v>33</v>
      </c>
      <c r="L27" t="s">
        <v>33</v>
      </c>
      <c r="M27">
        <v>5.32</v>
      </c>
      <c r="N27" t="s">
        <v>33</v>
      </c>
      <c r="O27">
        <v>0</v>
      </c>
      <c r="P27">
        <v>0</v>
      </c>
      <c r="Q27">
        <v>0</v>
      </c>
      <c r="R27">
        <v>0</v>
      </c>
      <c r="S27" s="5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 spans="1:31" x14ac:dyDescent="0.2">
      <c r="A28">
        <v>35048891</v>
      </c>
      <c r="B28" s="3">
        <v>9</v>
      </c>
      <c r="C28">
        <v>3</v>
      </c>
      <c r="D28" t="s">
        <v>9</v>
      </c>
      <c r="E28" t="s">
        <v>7</v>
      </c>
      <c r="F28" t="s">
        <v>16</v>
      </c>
      <c r="G28" t="s">
        <v>16</v>
      </c>
      <c r="H28">
        <v>6</v>
      </c>
      <c r="I28" t="s">
        <v>139</v>
      </c>
      <c r="J28" t="s">
        <v>33</v>
      </c>
      <c r="K28" t="s">
        <v>33</v>
      </c>
      <c r="L28" t="s">
        <v>33</v>
      </c>
      <c r="M28">
        <v>5.32</v>
      </c>
      <c r="N28" t="s">
        <v>33</v>
      </c>
      <c r="O28">
        <v>0</v>
      </c>
      <c r="P28">
        <v>0</v>
      </c>
      <c r="Q28">
        <v>0</v>
      </c>
      <c r="R28">
        <v>0</v>
      </c>
      <c r="S28" s="5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 spans="1:31" x14ac:dyDescent="0.2">
      <c r="A29">
        <v>35048890</v>
      </c>
      <c r="B29" s="3">
        <v>10</v>
      </c>
      <c r="C29">
        <v>4</v>
      </c>
      <c r="D29" t="s">
        <v>7</v>
      </c>
      <c r="E29" t="s">
        <v>9</v>
      </c>
      <c r="F29" t="s">
        <v>17</v>
      </c>
      <c r="G29" t="s">
        <v>19</v>
      </c>
      <c r="H29">
        <v>8</v>
      </c>
      <c r="I29" t="s">
        <v>140</v>
      </c>
      <c r="J29" t="s">
        <v>33</v>
      </c>
      <c r="K29" t="s">
        <v>33</v>
      </c>
      <c r="L29">
        <v>0.312</v>
      </c>
      <c r="M29">
        <v>8.4190000000000005</v>
      </c>
      <c r="N29" t="s">
        <v>33</v>
      </c>
      <c r="O29">
        <v>0</v>
      </c>
      <c r="P29">
        <v>0</v>
      </c>
      <c r="Q29">
        <v>0</v>
      </c>
      <c r="R29">
        <v>0</v>
      </c>
      <c r="S29" s="5">
        <v>9.6100000000000005E-2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 spans="1:31" x14ac:dyDescent="0.2">
      <c r="A30">
        <v>35048890</v>
      </c>
      <c r="B30" s="3">
        <v>10</v>
      </c>
      <c r="C30">
        <v>4</v>
      </c>
      <c r="D30" t="s">
        <v>7</v>
      </c>
      <c r="E30" t="s">
        <v>10</v>
      </c>
      <c r="F30" t="s">
        <v>17</v>
      </c>
      <c r="G30" t="s">
        <v>20</v>
      </c>
      <c r="H30">
        <v>8</v>
      </c>
      <c r="I30" t="s">
        <v>141</v>
      </c>
      <c r="J30" t="s">
        <v>33</v>
      </c>
      <c r="K30" t="s">
        <v>33</v>
      </c>
      <c r="L30">
        <v>0.27400000000000002</v>
      </c>
      <c r="M30">
        <v>8.4190000000000005</v>
      </c>
      <c r="N30" t="s">
        <v>33</v>
      </c>
      <c r="O30">
        <v>0</v>
      </c>
      <c r="P30">
        <v>0</v>
      </c>
      <c r="Q30">
        <v>0</v>
      </c>
      <c r="R30">
        <v>0</v>
      </c>
      <c r="S30" s="5">
        <v>0.38379999999999997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 spans="1:31" x14ac:dyDescent="0.2">
      <c r="A31">
        <v>35048890</v>
      </c>
      <c r="B31" s="3">
        <v>10</v>
      </c>
      <c r="C31">
        <v>4</v>
      </c>
      <c r="D31" t="s">
        <v>7</v>
      </c>
      <c r="E31" t="s">
        <v>5</v>
      </c>
      <c r="F31" t="s">
        <v>17</v>
      </c>
      <c r="G31" t="s">
        <v>21</v>
      </c>
      <c r="H31">
        <v>8</v>
      </c>
      <c r="I31" t="s">
        <v>142</v>
      </c>
      <c r="J31" t="s">
        <v>33</v>
      </c>
      <c r="K31" t="s">
        <v>33</v>
      </c>
      <c r="L31">
        <v>0.40100000000000002</v>
      </c>
      <c r="M31">
        <v>8.4190000000000005</v>
      </c>
      <c r="N31" t="s">
        <v>33</v>
      </c>
      <c r="O31">
        <v>0</v>
      </c>
      <c r="P31">
        <v>0</v>
      </c>
      <c r="Q31">
        <v>0</v>
      </c>
      <c r="R31">
        <v>0</v>
      </c>
      <c r="S31" s="5">
        <v>0.46039999999999998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 spans="1:31" x14ac:dyDescent="0.2">
      <c r="A32">
        <v>35048889</v>
      </c>
      <c r="B32" s="3">
        <v>11</v>
      </c>
      <c r="C32">
        <v>4</v>
      </c>
      <c r="D32" t="s">
        <v>9</v>
      </c>
      <c r="E32" t="s">
        <v>10</v>
      </c>
      <c r="F32" t="s">
        <v>17</v>
      </c>
      <c r="G32" t="s">
        <v>5</v>
      </c>
      <c r="H32">
        <v>8</v>
      </c>
      <c r="I32" t="s">
        <v>143</v>
      </c>
      <c r="J32" t="s">
        <v>33</v>
      </c>
      <c r="K32" t="s">
        <v>33</v>
      </c>
      <c r="L32">
        <v>0.379</v>
      </c>
      <c r="M32">
        <v>6.6390000000000002</v>
      </c>
      <c r="N32" t="s">
        <v>33</v>
      </c>
      <c r="O32">
        <v>0</v>
      </c>
      <c r="P32">
        <v>0</v>
      </c>
      <c r="Q32">
        <v>0</v>
      </c>
      <c r="R32">
        <v>0</v>
      </c>
      <c r="S32" s="5">
        <v>0.32519999999999999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</row>
    <row r="33" spans="1:31" x14ac:dyDescent="0.2">
      <c r="A33">
        <v>35048889</v>
      </c>
      <c r="B33" s="3">
        <v>11</v>
      </c>
      <c r="C33">
        <v>4</v>
      </c>
      <c r="D33" t="s">
        <v>9</v>
      </c>
      <c r="E33" t="s">
        <v>5</v>
      </c>
      <c r="F33" t="s">
        <v>17</v>
      </c>
      <c r="G33" t="s">
        <v>11</v>
      </c>
      <c r="H33">
        <v>8</v>
      </c>
      <c r="I33" t="s">
        <v>144</v>
      </c>
      <c r="J33" t="s">
        <v>33</v>
      </c>
      <c r="K33" t="s">
        <v>33</v>
      </c>
      <c r="L33">
        <v>0.44</v>
      </c>
      <c r="M33">
        <v>6.6390000000000002</v>
      </c>
      <c r="N33" t="s">
        <v>33</v>
      </c>
      <c r="O33">
        <v>0</v>
      </c>
      <c r="P33">
        <v>0</v>
      </c>
      <c r="Q33">
        <v>0</v>
      </c>
      <c r="R33">
        <v>0</v>
      </c>
      <c r="S33" s="5">
        <v>0.59740000000000004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 spans="1:31" x14ac:dyDescent="0.2">
      <c r="A34">
        <v>35048889</v>
      </c>
      <c r="B34" s="3">
        <v>11</v>
      </c>
      <c r="C34">
        <v>4</v>
      </c>
      <c r="D34" t="s">
        <v>9</v>
      </c>
      <c r="E34" t="s">
        <v>7</v>
      </c>
      <c r="F34" t="s">
        <v>17</v>
      </c>
      <c r="G34" t="s">
        <v>10</v>
      </c>
      <c r="H34">
        <v>8</v>
      </c>
      <c r="I34" t="s">
        <v>145</v>
      </c>
      <c r="J34">
        <v>2.0729684908789387E-4</v>
      </c>
      <c r="K34">
        <v>0</v>
      </c>
      <c r="L34">
        <v>0.33400000000000002</v>
      </c>
      <c r="M34">
        <v>6.6390000000000002</v>
      </c>
      <c r="N34" t="s">
        <v>33</v>
      </c>
      <c r="O34">
        <v>0</v>
      </c>
      <c r="P34">
        <v>0</v>
      </c>
      <c r="Q34">
        <v>0</v>
      </c>
      <c r="R34">
        <v>0</v>
      </c>
      <c r="S34" s="5">
        <v>0.24490000000000001</v>
      </c>
      <c r="T34" t="s">
        <v>33</v>
      </c>
      <c r="U34" t="s">
        <v>4553</v>
      </c>
      <c r="V34" t="s">
        <v>4452</v>
      </c>
      <c r="W34" t="s">
        <v>4540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 spans="1:31" x14ac:dyDescent="0.2">
      <c r="A35">
        <v>35048888</v>
      </c>
      <c r="B35" s="3">
        <v>12</v>
      </c>
      <c r="C35">
        <v>4</v>
      </c>
      <c r="D35" t="s">
        <v>10</v>
      </c>
      <c r="E35" t="s">
        <v>9</v>
      </c>
      <c r="F35" t="s">
        <v>17</v>
      </c>
      <c r="G35" t="s">
        <v>22</v>
      </c>
      <c r="H35">
        <v>8</v>
      </c>
      <c r="I35" t="s">
        <v>146</v>
      </c>
      <c r="J35" t="s">
        <v>33</v>
      </c>
      <c r="K35" t="s">
        <v>33</v>
      </c>
      <c r="L35">
        <v>0.25700000000000001</v>
      </c>
      <c r="M35">
        <v>2.0329999999999999</v>
      </c>
      <c r="N35" t="s">
        <v>33</v>
      </c>
      <c r="O35">
        <v>0</v>
      </c>
      <c r="P35">
        <v>0</v>
      </c>
      <c r="Q35">
        <v>0</v>
      </c>
      <c r="R35">
        <v>0</v>
      </c>
      <c r="S35" s="5">
        <v>0.22339999999999999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 spans="1:31" x14ac:dyDescent="0.2">
      <c r="A36">
        <v>35048888</v>
      </c>
      <c r="B36" s="3">
        <v>12</v>
      </c>
      <c r="C36">
        <v>4</v>
      </c>
      <c r="D36" t="s">
        <v>10</v>
      </c>
      <c r="E36" t="s">
        <v>5</v>
      </c>
      <c r="F36" t="s">
        <v>17</v>
      </c>
      <c r="G36" t="s">
        <v>17</v>
      </c>
      <c r="H36">
        <v>8</v>
      </c>
      <c r="I36" t="s">
        <v>147</v>
      </c>
      <c r="J36" t="s">
        <v>33</v>
      </c>
      <c r="K36" t="s">
        <v>33</v>
      </c>
      <c r="L36" t="s">
        <v>33</v>
      </c>
      <c r="M36">
        <v>2.0329999999999999</v>
      </c>
      <c r="N36" t="s">
        <v>33</v>
      </c>
      <c r="O36">
        <v>0</v>
      </c>
      <c r="P36">
        <v>0</v>
      </c>
      <c r="Q36">
        <v>0</v>
      </c>
      <c r="R36">
        <v>0</v>
      </c>
      <c r="S36" s="5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 spans="1:31" x14ac:dyDescent="0.2">
      <c r="A37">
        <v>35048888</v>
      </c>
      <c r="B37" s="3">
        <v>12</v>
      </c>
      <c r="C37">
        <v>4</v>
      </c>
      <c r="D37" t="s">
        <v>10</v>
      </c>
      <c r="E37" t="s">
        <v>7</v>
      </c>
      <c r="F37" t="s">
        <v>17</v>
      </c>
      <c r="G37" t="s">
        <v>22</v>
      </c>
      <c r="H37">
        <v>8</v>
      </c>
      <c r="I37" t="s">
        <v>148</v>
      </c>
      <c r="J37" t="s">
        <v>33</v>
      </c>
      <c r="K37" t="s">
        <v>33</v>
      </c>
      <c r="L37">
        <v>0.25700000000000001</v>
      </c>
      <c r="M37">
        <v>2.0329999999999999</v>
      </c>
      <c r="N37" t="s">
        <v>33</v>
      </c>
      <c r="O37">
        <v>0</v>
      </c>
      <c r="P37">
        <v>0</v>
      </c>
      <c r="Q37">
        <v>0</v>
      </c>
      <c r="R37">
        <v>0</v>
      </c>
      <c r="S37" s="5">
        <v>0.22339999999999999</v>
      </c>
      <c r="T37" t="s">
        <v>33</v>
      </c>
      <c r="U37" t="s">
        <v>4553</v>
      </c>
      <c r="V37" t="s">
        <v>4445</v>
      </c>
      <c r="W37" t="s">
        <v>4540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 spans="1:31" x14ac:dyDescent="0.2">
      <c r="A38">
        <v>35048887</v>
      </c>
      <c r="B38" s="3">
        <v>13</v>
      </c>
      <c r="C38">
        <v>5</v>
      </c>
      <c r="D38" t="s">
        <v>9</v>
      </c>
      <c r="E38" t="s">
        <v>10</v>
      </c>
      <c r="F38" t="s">
        <v>16</v>
      </c>
      <c r="G38" t="s">
        <v>13</v>
      </c>
      <c r="H38">
        <v>7</v>
      </c>
      <c r="I38" t="s">
        <v>149</v>
      </c>
      <c r="J38" t="s">
        <v>33</v>
      </c>
      <c r="K38" t="s">
        <v>33</v>
      </c>
      <c r="L38">
        <v>0.54200000000000004</v>
      </c>
      <c r="M38">
        <v>0.81799999999999995</v>
      </c>
      <c r="N38" t="s">
        <v>33</v>
      </c>
      <c r="O38">
        <v>0</v>
      </c>
      <c r="P38">
        <v>0</v>
      </c>
      <c r="Q38">
        <v>0</v>
      </c>
      <c r="R38">
        <v>0</v>
      </c>
      <c r="S38" s="5">
        <v>0.76329999999999998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 spans="1:31" x14ac:dyDescent="0.2">
      <c r="A39">
        <v>35048887</v>
      </c>
      <c r="B39" s="3">
        <v>13</v>
      </c>
      <c r="C39">
        <v>5</v>
      </c>
      <c r="D39" t="s">
        <v>9</v>
      </c>
      <c r="E39" t="s">
        <v>5</v>
      </c>
      <c r="F39" t="s">
        <v>16</v>
      </c>
      <c r="G39" t="s">
        <v>7</v>
      </c>
      <c r="H39">
        <v>7</v>
      </c>
      <c r="I39" t="s">
        <v>150</v>
      </c>
      <c r="J39" t="s">
        <v>33</v>
      </c>
      <c r="K39" t="s">
        <v>33</v>
      </c>
      <c r="L39">
        <v>0.70099999999999996</v>
      </c>
      <c r="M39">
        <v>0.81799999999999995</v>
      </c>
      <c r="N39" t="s">
        <v>33</v>
      </c>
      <c r="O39">
        <v>0</v>
      </c>
      <c r="P39">
        <v>0</v>
      </c>
      <c r="Q39">
        <v>0</v>
      </c>
      <c r="R39">
        <v>0</v>
      </c>
      <c r="S39" s="5">
        <v>0.13869999999999999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 spans="1:31" x14ac:dyDescent="0.2">
      <c r="A40">
        <v>35048887</v>
      </c>
      <c r="B40" s="3">
        <v>13</v>
      </c>
      <c r="C40">
        <v>5</v>
      </c>
      <c r="D40" t="s">
        <v>9</v>
      </c>
      <c r="E40" t="s">
        <v>7</v>
      </c>
      <c r="F40" t="s">
        <v>16</v>
      </c>
      <c r="G40" t="s">
        <v>10</v>
      </c>
      <c r="H40">
        <v>7</v>
      </c>
      <c r="I40" t="s">
        <v>151</v>
      </c>
      <c r="J40" t="s">
        <v>33</v>
      </c>
      <c r="K40" t="s">
        <v>33</v>
      </c>
      <c r="L40">
        <v>0.47299999999999998</v>
      </c>
      <c r="M40">
        <v>0.81799999999999995</v>
      </c>
      <c r="N40" t="s">
        <v>33</v>
      </c>
      <c r="O40">
        <v>0</v>
      </c>
      <c r="P40">
        <v>0</v>
      </c>
      <c r="Q40">
        <v>0</v>
      </c>
      <c r="R40">
        <v>0</v>
      </c>
      <c r="S40" s="5">
        <v>0.10390000000000001</v>
      </c>
      <c r="T40" t="s">
        <v>33</v>
      </c>
      <c r="U40" t="s">
        <v>4553</v>
      </c>
      <c r="V40" t="s">
        <v>4447</v>
      </c>
      <c r="W40" t="s">
        <v>4540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 spans="1:31" x14ac:dyDescent="0.2">
      <c r="A41">
        <v>35048886</v>
      </c>
      <c r="B41" s="3">
        <v>14</v>
      </c>
      <c r="C41">
        <v>5</v>
      </c>
      <c r="D41" t="s">
        <v>7</v>
      </c>
      <c r="E41" t="s">
        <v>9</v>
      </c>
      <c r="F41" t="s">
        <v>16</v>
      </c>
      <c r="G41" t="s">
        <v>19</v>
      </c>
      <c r="H41">
        <v>7</v>
      </c>
      <c r="I41" t="s">
        <v>152</v>
      </c>
      <c r="J41" t="s">
        <v>33</v>
      </c>
      <c r="K41" t="s">
        <v>33</v>
      </c>
      <c r="L41">
        <v>0.36299999999999999</v>
      </c>
      <c r="M41">
        <v>4.375</v>
      </c>
      <c r="N41" t="s">
        <v>33</v>
      </c>
      <c r="O41">
        <v>0</v>
      </c>
      <c r="P41">
        <v>0</v>
      </c>
      <c r="Q41">
        <v>0</v>
      </c>
      <c r="R41">
        <v>0</v>
      </c>
      <c r="S41" s="5">
        <v>0.17560000000000001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 spans="1:31" x14ac:dyDescent="0.2">
      <c r="A42">
        <v>35048886</v>
      </c>
      <c r="B42" s="3">
        <v>14</v>
      </c>
      <c r="C42">
        <v>5</v>
      </c>
      <c r="D42" t="s">
        <v>7</v>
      </c>
      <c r="E42" t="s">
        <v>10</v>
      </c>
      <c r="F42" t="s">
        <v>16</v>
      </c>
      <c r="G42" t="s">
        <v>9</v>
      </c>
      <c r="H42">
        <v>7</v>
      </c>
      <c r="I42" t="s">
        <v>153</v>
      </c>
      <c r="J42" t="s">
        <v>33</v>
      </c>
      <c r="K42" t="s">
        <v>33</v>
      </c>
      <c r="L42">
        <v>0.39600000000000002</v>
      </c>
      <c r="M42">
        <v>4.375</v>
      </c>
      <c r="N42" t="s">
        <v>33</v>
      </c>
      <c r="O42">
        <v>0</v>
      </c>
      <c r="P42">
        <v>0</v>
      </c>
      <c r="Q42">
        <v>0</v>
      </c>
      <c r="R42">
        <v>0</v>
      </c>
      <c r="S42" s="5">
        <v>0.1089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 spans="1:31" x14ac:dyDescent="0.2">
      <c r="A43">
        <v>35048886</v>
      </c>
      <c r="B43" s="3">
        <v>14</v>
      </c>
      <c r="C43">
        <v>5</v>
      </c>
      <c r="D43" t="s">
        <v>7</v>
      </c>
      <c r="E43" t="s">
        <v>5</v>
      </c>
      <c r="F43" t="s">
        <v>16</v>
      </c>
      <c r="G43" t="s">
        <v>14</v>
      </c>
      <c r="H43">
        <v>7</v>
      </c>
      <c r="I43" t="s">
        <v>154</v>
      </c>
      <c r="J43" t="s">
        <v>33</v>
      </c>
      <c r="K43" t="s">
        <v>33</v>
      </c>
      <c r="L43">
        <v>0.63100000000000001</v>
      </c>
      <c r="M43">
        <v>4.375</v>
      </c>
      <c r="N43" t="s">
        <v>33</v>
      </c>
      <c r="O43">
        <v>0</v>
      </c>
      <c r="P43">
        <v>0</v>
      </c>
      <c r="Q43">
        <v>0</v>
      </c>
      <c r="R43">
        <v>0</v>
      </c>
      <c r="S43" s="5">
        <v>0.44190000000000002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 spans="1:31" x14ac:dyDescent="0.2">
      <c r="A44">
        <v>35048885</v>
      </c>
      <c r="B44" s="3">
        <v>15</v>
      </c>
      <c r="C44">
        <v>5</v>
      </c>
      <c r="D44" t="s">
        <v>10</v>
      </c>
      <c r="E44" t="s">
        <v>9</v>
      </c>
      <c r="F44" t="s">
        <v>16</v>
      </c>
      <c r="G44" t="s">
        <v>13</v>
      </c>
      <c r="H44">
        <v>7</v>
      </c>
      <c r="I44" t="s">
        <v>155</v>
      </c>
      <c r="J44" t="s">
        <v>33</v>
      </c>
      <c r="K44" t="s">
        <v>33</v>
      </c>
      <c r="L44">
        <v>0.46500000000000002</v>
      </c>
      <c r="M44">
        <v>5.4829999999999997</v>
      </c>
      <c r="N44" t="s">
        <v>33</v>
      </c>
      <c r="O44">
        <v>0</v>
      </c>
      <c r="P44">
        <v>0</v>
      </c>
      <c r="Q44">
        <v>0</v>
      </c>
      <c r="R44">
        <v>0</v>
      </c>
      <c r="S44" s="5">
        <v>0.76329999999999998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 spans="1:31" x14ac:dyDescent="0.2">
      <c r="A45">
        <v>35048885</v>
      </c>
      <c r="B45" s="3">
        <v>15</v>
      </c>
      <c r="C45">
        <v>5</v>
      </c>
      <c r="D45" t="s">
        <v>10</v>
      </c>
      <c r="E45" t="s">
        <v>5</v>
      </c>
      <c r="F45" t="s">
        <v>16</v>
      </c>
      <c r="G45" t="s">
        <v>16</v>
      </c>
      <c r="H45">
        <v>7</v>
      </c>
      <c r="I45" t="s">
        <v>156</v>
      </c>
      <c r="J45" t="s">
        <v>33</v>
      </c>
      <c r="K45" t="s">
        <v>33</v>
      </c>
      <c r="L45" t="s">
        <v>33</v>
      </c>
      <c r="M45">
        <v>5.4829999999999997</v>
      </c>
      <c r="N45" t="s">
        <v>33</v>
      </c>
      <c r="O45">
        <v>0</v>
      </c>
      <c r="P45">
        <v>0</v>
      </c>
      <c r="Q45">
        <v>0</v>
      </c>
      <c r="R45">
        <v>0</v>
      </c>
      <c r="S45" s="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 spans="1:31" x14ac:dyDescent="0.2">
      <c r="A46">
        <v>35048885</v>
      </c>
      <c r="B46" s="3">
        <v>15</v>
      </c>
      <c r="C46">
        <v>5</v>
      </c>
      <c r="D46" t="s">
        <v>10</v>
      </c>
      <c r="E46" t="s">
        <v>7</v>
      </c>
      <c r="F46" t="s">
        <v>16</v>
      </c>
      <c r="G46" t="s">
        <v>13</v>
      </c>
      <c r="H46">
        <v>7</v>
      </c>
      <c r="I46" t="s">
        <v>157</v>
      </c>
      <c r="J46" t="s">
        <v>33</v>
      </c>
      <c r="K46" t="s">
        <v>33</v>
      </c>
      <c r="L46">
        <v>0.46500000000000002</v>
      </c>
      <c r="M46">
        <v>5.4829999999999997</v>
      </c>
      <c r="N46" t="s">
        <v>33</v>
      </c>
      <c r="O46">
        <v>0</v>
      </c>
      <c r="P46">
        <v>0</v>
      </c>
      <c r="Q46">
        <v>0</v>
      </c>
      <c r="R46">
        <v>0</v>
      </c>
      <c r="S46" s="5">
        <v>0.76329999999999998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 spans="1:31" x14ac:dyDescent="0.2">
      <c r="A47">
        <v>35048884</v>
      </c>
      <c r="B47" s="3">
        <v>16</v>
      </c>
      <c r="C47">
        <v>6</v>
      </c>
      <c r="D47" t="s">
        <v>9</v>
      </c>
      <c r="E47" t="s">
        <v>10</v>
      </c>
      <c r="F47" t="s">
        <v>14</v>
      </c>
      <c r="G47" t="s">
        <v>8</v>
      </c>
      <c r="H47">
        <v>7</v>
      </c>
      <c r="I47" t="s">
        <v>158</v>
      </c>
      <c r="J47" t="s">
        <v>33</v>
      </c>
      <c r="K47" t="s">
        <v>33</v>
      </c>
      <c r="L47">
        <v>0.26100000000000001</v>
      </c>
      <c r="M47">
        <v>0.20799999999999999</v>
      </c>
      <c r="N47" t="s">
        <v>33</v>
      </c>
      <c r="O47">
        <v>0</v>
      </c>
      <c r="P47">
        <v>0</v>
      </c>
      <c r="Q47">
        <v>0</v>
      </c>
      <c r="R47">
        <v>0</v>
      </c>
      <c r="S47" s="5">
        <v>0.1439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 spans="1:31" x14ac:dyDescent="0.2">
      <c r="A48">
        <v>35048884</v>
      </c>
      <c r="B48" s="3">
        <v>16</v>
      </c>
      <c r="C48">
        <v>6</v>
      </c>
      <c r="D48" t="s">
        <v>9</v>
      </c>
      <c r="E48" t="s">
        <v>5</v>
      </c>
      <c r="F48" t="s">
        <v>14</v>
      </c>
      <c r="G48" t="s">
        <v>8</v>
      </c>
      <c r="H48">
        <v>7</v>
      </c>
      <c r="I48" t="s">
        <v>159</v>
      </c>
      <c r="J48" t="s">
        <v>33</v>
      </c>
      <c r="K48" t="s">
        <v>33</v>
      </c>
      <c r="L48">
        <v>0.26100000000000001</v>
      </c>
      <c r="M48">
        <v>0.20799999999999999</v>
      </c>
      <c r="N48" t="s">
        <v>33</v>
      </c>
      <c r="O48">
        <v>0</v>
      </c>
      <c r="P48">
        <v>0</v>
      </c>
      <c r="Q48">
        <v>0</v>
      </c>
      <c r="R48">
        <v>0</v>
      </c>
      <c r="S48" s="5">
        <v>0.1439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 spans="1:31" x14ac:dyDescent="0.2">
      <c r="A49">
        <v>35048884</v>
      </c>
      <c r="B49" s="3">
        <v>16</v>
      </c>
      <c r="C49">
        <v>6</v>
      </c>
      <c r="D49" t="s">
        <v>9</v>
      </c>
      <c r="E49" t="s">
        <v>7</v>
      </c>
      <c r="F49" t="s">
        <v>14</v>
      </c>
      <c r="G49" t="s">
        <v>11</v>
      </c>
      <c r="H49">
        <v>7</v>
      </c>
      <c r="I49" t="s">
        <v>160</v>
      </c>
      <c r="J49" t="s">
        <v>33</v>
      </c>
      <c r="K49" t="s">
        <v>33</v>
      </c>
      <c r="L49">
        <v>0.24</v>
      </c>
      <c r="M49">
        <v>0.20799999999999999</v>
      </c>
      <c r="N49" t="s">
        <v>33</v>
      </c>
      <c r="O49">
        <v>0</v>
      </c>
      <c r="P49">
        <v>0</v>
      </c>
      <c r="Q49">
        <v>0</v>
      </c>
      <c r="R49">
        <v>0</v>
      </c>
      <c r="S49" s="5">
        <v>7.6600000000000001E-2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 spans="1:31" x14ac:dyDescent="0.2">
      <c r="A50">
        <v>35048883</v>
      </c>
      <c r="B50" s="3">
        <v>17</v>
      </c>
      <c r="C50">
        <v>6</v>
      </c>
      <c r="D50" t="s">
        <v>5</v>
      </c>
      <c r="E50" t="s">
        <v>9</v>
      </c>
      <c r="F50" t="s">
        <v>14</v>
      </c>
      <c r="G50" t="s">
        <v>12</v>
      </c>
      <c r="H50">
        <v>7</v>
      </c>
      <c r="I50" t="s">
        <v>161</v>
      </c>
      <c r="J50" t="s">
        <v>33</v>
      </c>
      <c r="K50" t="s">
        <v>33</v>
      </c>
      <c r="L50">
        <v>0.51400000000000001</v>
      </c>
      <c r="M50">
        <v>8.2690000000000001</v>
      </c>
      <c r="N50" t="s">
        <v>33</v>
      </c>
      <c r="O50">
        <v>0</v>
      </c>
      <c r="P50">
        <v>0</v>
      </c>
      <c r="Q50">
        <v>0</v>
      </c>
      <c r="R50">
        <v>0</v>
      </c>
      <c r="S50" s="5">
        <v>0.83750000000000002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 spans="1:31" x14ac:dyDescent="0.2">
      <c r="A51">
        <v>35048883</v>
      </c>
      <c r="B51" s="3">
        <v>17</v>
      </c>
      <c r="C51">
        <v>6</v>
      </c>
      <c r="D51" t="s">
        <v>5</v>
      </c>
      <c r="E51" t="s">
        <v>10</v>
      </c>
      <c r="F51" t="s">
        <v>14</v>
      </c>
      <c r="G51" t="s">
        <v>9</v>
      </c>
      <c r="H51">
        <v>7</v>
      </c>
      <c r="I51" t="s">
        <v>162</v>
      </c>
      <c r="J51" t="s">
        <v>33</v>
      </c>
      <c r="K51" t="s">
        <v>33</v>
      </c>
      <c r="L51">
        <v>0.40300000000000002</v>
      </c>
      <c r="M51">
        <v>8.2690000000000001</v>
      </c>
      <c r="N51" t="s">
        <v>33</v>
      </c>
      <c r="O51">
        <v>0</v>
      </c>
      <c r="P51">
        <v>0</v>
      </c>
      <c r="Q51">
        <v>0</v>
      </c>
      <c r="R51">
        <v>0</v>
      </c>
      <c r="S51" s="5">
        <v>0.58189999999999997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 spans="1:31" x14ac:dyDescent="0.2">
      <c r="A52">
        <v>35048883</v>
      </c>
      <c r="B52" s="3">
        <v>17</v>
      </c>
      <c r="C52">
        <v>6</v>
      </c>
      <c r="D52" t="s">
        <v>5</v>
      </c>
      <c r="E52" t="s">
        <v>7</v>
      </c>
      <c r="F52" t="s">
        <v>14</v>
      </c>
      <c r="G52" t="s">
        <v>13</v>
      </c>
      <c r="H52">
        <v>7</v>
      </c>
      <c r="I52" t="s">
        <v>163</v>
      </c>
      <c r="J52" t="s">
        <v>33</v>
      </c>
      <c r="K52" t="s">
        <v>33</v>
      </c>
      <c r="L52">
        <v>0.51700000000000002</v>
      </c>
      <c r="M52">
        <v>8.2690000000000001</v>
      </c>
      <c r="N52" t="s">
        <v>33</v>
      </c>
      <c r="O52">
        <v>0</v>
      </c>
      <c r="P52">
        <v>0</v>
      </c>
      <c r="Q52">
        <v>0</v>
      </c>
      <c r="R52">
        <v>0</v>
      </c>
      <c r="S52" s="5">
        <v>0.68910000000000005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 spans="1:31" x14ac:dyDescent="0.2">
      <c r="A53">
        <v>35048882</v>
      </c>
      <c r="B53" s="3">
        <v>18</v>
      </c>
      <c r="C53">
        <v>6</v>
      </c>
      <c r="D53" t="s">
        <v>9</v>
      </c>
      <c r="E53" t="s">
        <v>10</v>
      </c>
      <c r="F53" t="s">
        <v>14</v>
      </c>
      <c r="G53" t="s">
        <v>14</v>
      </c>
      <c r="H53">
        <v>7</v>
      </c>
      <c r="I53" t="s">
        <v>164</v>
      </c>
      <c r="J53" t="s">
        <v>33</v>
      </c>
      <c r="K53" t="s">
        <v>33</v>
      </c>
      <c r="L53" t="s">
        <v>33</v>
      </c>
      <c r="M53">
        <v>8.2910000000000004</v>
      </c>
      <c r="N53" t="s">
        <v>33</v>
      </c>
      <c r="O53">
        <v>0</v>
      </c>
      <c r="P53">
        <v>0</v>
      </c>
      <c r="Q53">
        <v>0</v>
      </c>
      <c r="R53">
        <v>0</v>
      </c>
      <c r="S53" s="5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 spans="1:31" x14ac:dyDescent="0.2">
      <c r="A54">
        <v>35048882</v>
      </c>
      <c r="B54" s="3">
        <v>18</v>
      </c>
      <c r="C54">
        <v>6</v>
      </c>
      <c r="D54" t="s">
        <v>9</v>
      </c>
      <c r="E54" t="s">
        <v>5</v>
      </c>
      <c r="F54" t="s">
        <v>14</v>
      </c>
      <c r="G54" t="s">
        <v>14</v>
      </c>
      <c r="H54">
        <v>7</v>
      </c>
      <c r="I54" t="s">
        <v>165</v>
      </c>
      <c r="J54" t="s">
        <v>33</v>
      </c>
      <c r="K54" t="s">
        <v>33</v>
      </c>
      <c r="L54" t="s">
        <v>33</v>
      </c>
      <c r="M54">
        <v>8.2910000000000004</v>
      </c>
      <c r="N54" t="s">
        <v>33</v>
      </c>
      <c r="O54">
        <v>0</v>
      </c>
      <c r="P54">
        <v>0</v>
      </c>
      <c r="Q54">
        <v>0</v>
      </c>
      <c r="R54">
        <v>0</v>
      </c>
      <c r="S54" s="5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 spans="1:31" x14ac:dyDescent="0.2">
      <c r="A55">
        <v>35048882</v>
      </c>
      <c r="B55" s="3">
        <v>18</v>
      </c>
      <c r="C55">
        <v>6</v>
      </c>
      <c r="D55" t="s">
        <v>9</v>
      </c>
      <c r="E55" t="s">
        <v>7</v>
      </c>
      <c r="F55" t="s">
        <v>14</v>
      </c>
      <c r="G55" t="s">
        <v>6</v>
      </c>
      <c r="H55">
        <v>7</v>
      </c>
      <c r="I55" t="s">
        <v>166</v>
      </c>
      <c r="J55">
        <v>2.0161290322580645E-3</v>
      </c>
      <c r="K55">
        <v>0</v>
      </c>
      <c r="L55">
        <v>0.29299999999999998</v>
      </c>
      <c r="M55">
        <v>8.2910000000000004</v>
      </c>
      <c r="N55" t="s">
        <v>33</v>
      </c>
      <c r="O55">
        <v>0</v>
      </c>
      <c r="P55">
        <v>0</v>
      </c>
      <c r="Q55">
        <v>0</v>
      </c>
      <c r="R55">
        <v>0</v>
      </c>
      <c r="S55" s="5">
        <v>0.21590000000000001</v>
      </c>
      <c r="T55" t="s">
        <v>33</v>
      </c>
      <c r="U55" t="s">
        <v>4545</v>
      </c>
      <c r="V55" t="s">
        <v>4438</v>
      </c>
      <c r="W55" t="s">
        <v>4536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 spans="1:31" x14ac:dyDescent="0.2">
      <c r="A56">
        <v>35048881</v>
      </c>
      <c r="B56" s="3">
        <v>19</v>
      </c>
      <c r="C56">
        <v>7</v>
      </c>
      <c r="D56" t="s">
        <v>5</v>
      </c>
      <c r="E56" t="s">
        <v>9</v>
      </c>
      <c r="F56" t="s">
        <v>23</v>
      </c>
      <c r="G56" t="s">
        <v>14</v>
      </c>
      <c r="H56">
        <v>7</v>
      </c>
      <c r="I56" t="s">
        <v>167</v>
      </c>
      <c r="J56" t="s">
        <v>33</v>
      </c>
      <c r="K56" t="s">
        <v>33</v>
      </c>
      <c r="L56">
        <v>0.78100000000000003</v>
      </c>
      <c r="M56">
        <v>4.5789999999999997</v>
      </c>
      <c r="N56" t="s">
        <v>33</v>
      </c>
      <c r="O56">
        <v>0</v>
      </c>
      <c r="P56">
        <v>0</v>
      </c>
      <c r="Q56">
        <v>0</v>
      </c>
      <c r="R56">
        <v>0</v>
      </c>
      <c r="S56" s="5">
        <v>0.50109999999999999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 spans="1:31" x14ac:dyDescent="0.2">
      <c r="A57">
        <v>35048881</v>
      </c>
      <c r="B57" s="3">
        <v>19</v>
      </c>
      <c r="C57">
        <v>7</v>
      </c>
      <c r="D57" t="s">
        <v>5</v>
      </c>
      <c r="E57" t="s">
        <v>10</v>
      </c>
      <c r="F57" t="s">
        <v>23</v>
      </c>
      <c r="G57" t="s">
        <v>8</v>
      </c>
      <c r="H57">
        <v>7</v>
      </c>
      <c r="I57" t="s">
        <v>168</v>
      </c>
      <c r="J57" t="s">
        <v>33</v>
      </c>
      <c r="K57" t="s">
        <v>33</v>
      </c>
      <c r="L57">
        <v>0.72499999999999998</v>
      </c>
      <c r="M57">
        <v>4.5789999999999997</v>
      </c>
      <c r="N57" t="s">
        <v>33</v>
      </c>
      <c r="O57">
        <v>0</v>
      </c>
      <c r="P57">
        <v>0</v>
      </c>
      <c r="Q57">
        <v>0</v>
      </c>
      <c r="R57">
        <v>0</v>
      </c>
      <c r="S57" s="5">
        <v>0.8427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 spans="1:31" x14ac:dyDescent="0.2">
      <c r="A58">
        <v>35048881</v>
      </c>
      <c r="B58" s="3">
        <v>19</v>
      </c>
      <c r="C58">
        <v>7</v>
      </c>
      <c r="D58" t="s">
        <v>5</v>
      </c>
      <c r="E58" t="s">
        <v>7</v>
      </c>
      <c r="F58" t="s">
        <v>23</v>
      </c>
      <c r="G58" t="s">
        <v>11</v>
      </c>
      <c r="H58">
        <v>7</v>
      </c>
      <c r="I58" t="s">
        <v>169</v>
      </c>
      <c r="J58" t="s">
        <v>33</v>
      </c>
      <c r="K58" t="s">
        <v>33</v>
      </c>
      <c r="L58">
        <v>0.79100000000000004</v>
      </c>
      <c r="M58">
        <v>4.5789999999999997</v>
      </c>
      <c r="N58" t="s">
        <v>33</v>
      </c>
      <c r="O58">
        <v>0</v>
      </c>
      <c r="P58">
        <v>0</v>
      </c>
      <c r="Q58">
        <v>0</v>
      </c>
      <c r="R58">
        <v>0</v>
      </c>
      <c r="S58" s="5">
        <v>0.41909999999999997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 spans="1:31" x14ac:dyDescent="0.2">
      <c r="A59">
        <v>35048880</v>
      </c>
      <c r="B59" s="3">
        <v>20</v>
      </c>
      <c r="C59">
        <v>7</v>
      </c>
      <c r="D59" t="s">
        <v>5</v>
      </c>
      <c r="E59" t="s">
        <v>9</v>
      </c>
      <c r="F59" t="s">
        <v>23</v>
      </c>
      <c r="G59" t="s">
        <v>21</v>
      </c>
      <c r="H59">
        <v>7</v>
      </c>
      <c r="I59" t="s">
        <v>170</v>
      </c>
      <c r="J59" t="s">
        <v>33</v>
      </c>
      <c r="K59" t="s">
        <v>33</v>
      </c>
      <c r="L59">
        <v>0.69599999999999995</v>
      </c>
      <c r="M59">
        <v>5.9729999999999999</v>
      </c>
      <c r="N59" t="s">
        <v>33</v>
      </c>
      <c r="O59">
        <v>0</v>
      </c>
      <c r="P59">
        <v>0</v>
      </c>
      <c r="Q59">
        <v>0</v>
      </c>
      <c r="R59">
        <v>0</v>
      </c>
      <c r="S59" s="5">
        <v>0.36230000000000001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 spans="1:31" x14ac:dyDescent="0.2">
      <c r="A60">
        <v>35048880</v>
      </c>
      <c r="B60" s="3">
        <v>20</v>
      </c>
      <c r="C60">
        <v>7</v>
      </c>
      <c r="D60" t="s">
        <v>5</v>
      </c>
      <c r="E60" t="s">
        <v>10</v>
      </c>
      <c r="F60" t="s">
        <v>23</v>
      </c>
      <c r="G60" t="s">
        <v>16</v>
      </c>
      <c r="H60">
        <v>7</v>
      </c>
      <c r="I60" t="s">
        <v>171</v>
      </c>
      <c r="J60" t="s">
        <v>33</v>
      </c>
      <c r="K60" t="s">
        <v>33</v>
      </c>
      <c r="L60">
        <v>0.78900000000000003</v>
      </c>
      <c r="M60">
        <v>5.9729999999999999</v>
      </c>
      <c r="N60" t="s">
        <v>33</v>
      </c>
      <c r="O60">
        <v>0</v>
      </c>
      <c r="P60">
        <v>0</v>
      </c>
      <c r="Q60">
        <v>0</v>
      </c>
      <c r="R60">
        <v>0</v>
      </c>
      <c r="S60" s="5">
        <v>0.52329999999999999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 spans="1:31" x14ac:dyDescent="0.2">
      <c r="A61">
        <v>35048880</v>
      </c>
      <c r="B61" s="3">
        <v>20</v>
      </c>
      <c r="C61">
        <v>7</v>
      </c>
      <c r="D61" t="s">
        <v>5</v>
      </c>
      <c r="E61" t="s">
        <v>7</v>
      </c>
      <c r="F61" t="s">
        <v>23</v>
      </c>
      <c r="G61" t="s">
        <v>7</v>
      </c>
      <c r="H61">
        <v>7</v>
      </c>
      <c r="I61" t="s">
        <v>172</v>
      </c>
      <c r="J61" t="s">
        <v>33</v>
      </c>
      <c r="K61" t="s">
        <v>33</v>
      </c>
      <c r="L61">
        <v>0.76500000000000001</v>
      </c>
      <c r="M61">
        <v>5.9729999999999999</v>
      </c>
      <c r="N61" t="s">
        <v>33</v>
      </c>
      <c r="O61">
        <v>0</v>
      </c>
      <c r="P61">
        <v>0</v>
      </c>
      <c r="Q61">
        <v>0</v>
      </c>
      <c r="R61">
        <v>0</v>
      </c>
      <c r="S61" s="5">
        <v>0.49409999999999998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 spans="1:31" x14ac:dyDescent="0.2">
      <c r="A62">
        <v>35048879</v>
      </c>
      <c r="B62" s="3">
        <v>21</v>
      </c>
      <c r="C62">
        <v>7</v>
      </c>
      <c r="D62" t="s">
        <v>5</v>
      </c>
      <c r="E62" t="s">
        <v>9</v>
      </c>
      <c r="F62" t="s">
        <v>23</v>
      </c>
      <c r="G62" t="s">
        <v>8</v>
      </c>
      <c r="H62">
        <v>7</v>
      </c>
      <c r="I62" t="s">
        <v>173</v>
      </c>
      <c r="J62" t="s">
        <v>33</v>
      </c>
      <c r="K62" t="s">
        <v>33</v>
      </c>
      <c r="L62">
        <v>0.63600000000000001</v>
      </c>
      <c r="M62">
        <v>8.3510000000000009</v>
      </c>
      <c r="N62" t="s">
        <v>33</v>
      </c>
      <c r="O62">
        <v>0</v>
      </c>
      <c r="P62">
        <v>0</v>
      </c>
      <c r="Q62">
        <v>0</v>
      </c>
      <c r="R62">
        <v>0</v>
      </c>
      <c r="S62" s="5">
        <v>0.8427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 spans="1:31" x14ac:dyDescent="0.2">
      <c r="A63">
        <v>35048879</v>
      </c>
      <c r="B63" s="3">
        <v>21</v>
      </c>
      <c r="C63">
        <v>7</v>
      </c>
      <c r="D63" t="s">
        <v>5</v>
      </c>
      <c r="E63" t="s">
        <v>10</v>
      </c>
      <c r="F63" t="s">
        <v>23</v>
      </c>
      <c r="G63" t="s">
        <v>23</v>
      </c>
      <c r="H63">
        <v>7</v>
      </c>
      <c r="I63" t="s">
        <v>174</v>
      </c>
      <c r="J63" t="s">
        <v>33</v>
      </c>
      <c r="K63" t="s">
        <v>33</v>
      </c>
      <c r="L63" t="s">
        <v>33</v>
      </c>
      <c r="M63">
        <v>8.3510000000000009</v>
      </c>
      <c r="N63" t="s">
        <v>33</v>
      </c>
      <c r="O63">
        <v>0</v>
      </c>
      <c r="P63">
        <v>0</v>
      </c>
      <c r="Q63">
        <v>0</v>
      </c>
      <c r="R63">
        <v>0</v>
      </c>
      <c r="S63" s="5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 spans="1:31" x14ac:dyDescent="0.2">
      <c r="A64">
        <v>35048879</v>
      </c>
      <c r="B64" s="3">
        <v>21</v>
      </c>
      <c r="C64">
        <v>7</v>
      </c>
      <c r="D64" t="s">
        <v>5</v>
      </c>
      <c r="E64" t="s">
        <v>7</v>
      </c>
      <c r="F64" t="s">
        <v>23</v>
      </c>
      <c r="G64" t="s">
        <v>8</v>
      </c>
      <c r="H64">
        <v>7</v>
      </c>
      <c r="I64" t="s">
        <v>175</v>
      </c>
      <c r="J64" t="s">
        <v>33</v>
      </c>
      <c r="K64" t="s">
        <v>33</v>
      </c>
      <c r="L64">
        <v>0.63600000000000001</v>
      </c>
      <c r="M64">
        <v>8.3510000000000009</v>
      </c>
      <c r="N64" t="s">
        <v>33</v>
      </c>
      <c r="O64">
        <v>0</v>
      </c>
      <c r="P64">
        <v>0</v>
      </c>
      <c r="Q64">
        <v>0</v>
      </c>
      <c r="R64">
        <v>0</v>
      </c>
      <c r="S64" s="5">
        <v>0.8427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 spans="1:31" x14ac:dyDescent="0.2">
      <c r="A65">
        <v>35048878</v>
      </c>
      <c r="B65" s="3">
        <v>22</v>
      </c>
      <c r="C65">
        <v>8</v>
      </c>
      <c r="D65" t="s">
        <v>7</v>
      </c>
      <c r="E65" t="s">
        <v>9</v>
      </c>
      <c r="F65" t="s">
        <v>22</v>
      </c>
      <c r="G65" t="s">
        <v>12</v>
      </c>
      <c r="H65">
        <v>8</v>
      </c>
      <c r="I65" t="s">
        <v>176</v>
      </c>
      <c r="J65" t="s">
        <v>33</v>
      </c>
      <c r="K65" t="s">
        <v>33</v>
      </c>
      <c r="L65">
        <v>0.311</v>
      </c>
      <c r="M65">
        <v>1.3640000000000001</v>
      </c>
      <c r="N65" t="s">
        <v>33</v>
      </c>
      <c r="O65">
        <v>0</v>
      </c>
      <c r="P65">
        <v>0</v>
      </c>
      <c r="Q65">
        <v>0</v>
      </c>
      <c r="R65">
        <v>0</v>
      </c>
      <c r="S65" s="5">
        <v>0.61950000000000005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 spans="1:31" x14ac:dyDescent="0.2">
      <c r="A66">
        <v>35048878</v>
      </c>
      <c r="B66" s="3">
        <v>22</v>
      </c>
      <c r="C66">
        <v>8</v>
      </c>
      <c r="D66" t="s">
        <v>7</v>
      </c>
      <c r="E66" t="s">
        <v>10</v>
      </c>
      <c r="F66" t="s">
        <v>22</v>
      </c>
      <c r="G66" t="s">
        <v>24</v>
      </c>
      <c r="H66">
        <v>8</v>
      </c>
      <c r="I66" t="s">
        <v>177</v>
      </c>
      <c r="J66" t="s">
        <v>33</v>
      </c>
      <c r="K66" t="s">
        <v>33</v>
      </c>
      <c r="L66">
        <v>0.23699999999999999</v>
      </c>
      <c r="M66">
        <v>1.3640000000000001</v>
      </c>
      <c r="N66" t="s">
        <v>33</v>
      </c>
      <c r="O66">
        <v>0</v>
      </c>
      <c r="P66">
        <v>0</v>
      </c>
      <c r="Q66">
        <v>0</v>
      </c>
      <c r="R66">
        <v>0</v>
      </c>
      <c r="S66" s="5">
        <v>0.21160000000000001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 spans="1:31" x14ac:dyDescent="0.2">
      <c r="A67">
        <v>35048878</v>
      </c>
      <c r="B67" s="3">
        <v>22</v>
      </c>
      <c r="C67">
        <v>8</v>
      </c>
      <c r="D67" t="s">
        <v>7</v>
      </c>
      <c r="E67" t="s">
        <v>5</v>
      </c>
      <c r="F67" t="s">
        <v>22</v>
      </c>
      <c r="G67" t="s">
        <v>18</v>
      </c>
      <c r="H67">
        <v>8</v>
      </c>
      <c r="I67" t="s">
        <v>178</v>
      </c>
      <c r="J67" t="s">
        <v>33</v>
      </c>
      <c r="K67" t="s">
        <v>33</v>
      </c>
      <c r="L67" t="s">
        <v>33</v>
      </c>
      <c r="M67">
        <v>1.3640000000000001</v>
      </c>
      <c r="N67" t="s">
        <v>33</v>
      </c>
      <c r="O67">
        <v>0</v>
      </c>
      <c r="P67">
        <v>0</v>
      </c>
      <c r="Q67">
        <v>0</v>
      </c>
      <c r="R67">
        <v>0</v>
      </c>
      <c r="S67" s="5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 spans="1:31" x14ac:dyDescent="0.2">
      <c r="A68">
        <v>35048877</v>
      </c>
      <c r="B68" s="3">
        <v>23</v>
      </c>
      <c r="C68">
        <v>8</v>
      </c>
      <c r="D68" t="s">
        <v>9</v>
      </c>
      <c r="E68" t="s">
        <v>10</v>
      </c>
      <c r="F68" t="s">
        <v>22</v>
      </c>
      <c r="G68" t="s">
        <v>5</v>
      </c>
      <c r="H68">
        <v>8</v>
      </c>
      <c r="I68" t="s">
        <v>179</v>
      </c>
      <c r="J68" t="s">
        <v>33</v>
      </c>
      <c r="K68" t="s">
        <v>33</v>
      </c>
      <c r="L68">
        <v>0.33600000000000002</v>
      </c>
      <c r="M68">
        <v>4.3890000000000002</v>
      </c>
      <c r="N68" t="s">
        <v>33</v>
      </c>
      <c r="O68">
        <v>0</v>
      </c>
      <c r="P68">
        <v>0</v>
      </c>
      <c r="Q68">
        <v>0</v>
      </c>
      <c r="R68">
        <v>0</v>
      </c>
      <c r="S68" s="5">
        <v>0.31990000000000002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 spans="1:31" x14ac:dyDescent="0.2">
      <c r="A69">
        <v>35048877</v>
      </c>
      <c r="B69" s="3">
        <v>23</v>
      </c>
      <c r="C69">
        <v>8</v>
      </c>
      <c r="D69" t="s">
        <v>9</v>
      </c>
      <c r="E69" t="s">
        <v>5</v>
      </c>
      <c r="F69" t="s">
        <v>22</v>
      </c>
      <c r="G69" t="s">
        <v>11</v>
      </c>
      <c r="H69">
        <v>8</v>
      </c>
      <c r="I69" t="s">
        <v>180</v>
      </c>
      <c r="J69" t="s">
        <v>33</v>
      </c>
      <c r="K69" t="s">
        <v>33</v>
      </c>
      <c r="L69">
        <v>0.45400000000000001</v>
      </c>
      <c r="M69">
        <v>4.3890000000000002</v>
      </c>
      <c r="N69" t="s">
        <v>33</v>
      </c>
      <c r="O69">
        <v>0</v>
      </c>
      <c r="P69">
        <v>0</v>
      </c>
      <c r="Q69">
        <v>0</v>
      </c>
      <c r="R69">
        <v>0</v>
      </c>
      <c r="S69" s="5">
        <v>0.58330000000000004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 spans="1:31" x14ac:dyDescent="0.2">
      <c r="A70">
        <v>35048877</v>
      </c>
      <c r="B70" s="3">
        <v>23</v>
      </c>
      <c r="C70">
        <v>8</v>
      </c>
      <c r="D70" t="s">
        <v>9</v>
      </c>
      <c r="E70" t="s">
        <v>7</v>
      </c>
      <c r="F70" t="s">
        <v>22</v>
      </c>
      <c r="G70" t="s">
        <v>10</v>
      </c>
      <c r="H70">
        <v>8</v>
      </c>
      <c r="I70" t="s">
        <v>181</v>
      </c>
      <c r="J70" t="s">
        <v>33</v>
      </c>
      <c r="K70" t="s">
        <v>33</v>
      </c>
      <c r="L70">
        <v>0.372</v>
      </c>
      <c r="M70">
        <v>4.3890000000000002</v>
      </c>
      <c r="N70" t="s">
        <v>33</v>
      </c>
      <c r="O70">
        <v>0</v>
      </c>
      <c r="P70">
        <v>0</v>
      </c>
      <c r="Q70">
        <v>0</v>
      </c>
      <c r="R70">
        <v>0</v>
      </c>
      <c r="S70" s="5">
        <v>0.23380000000000001</v>
      </c>
      <c r="T70" t="s">
        <v>33</v>
      </c>
      <c r="U70" t="s">
        <v>4553</v>
      </c>
      <c r="V70" t="s">
        <v>4445</v>
      </c>
      <c r="W70" t="s">
        <v>4540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 spans="1:31" x14ac:dyDescent="0.2">
      <c r="A71">
        <v>35048876</v>
      </c>
      <c r="B71" s="3">
        <v>24</v>
      </c>
      <c r="C71">
        <v>8</v>
      </c>
      <c r="D71" t="s">
        <v>7</v>
      </c>
      <c r="E71" t="s">
        <v>9</v>
      </c>
      <c r="F71" t="s">
        <v>22</v>
      </c>
      <c r="G71" t="s">
        <v>22</v>
      </c>
      <c r="H71">
        <v>8</v>
      </c>
      <c r="I71" t="s">
        <v>182</v>
      </c>
      <c r="J71" t="s">
        <v>33</v>
      </c>
      <c r="K71" t="s">
        <v>33</v>
      </c>
      <c r="L71" t="s">
        <v>33</v>
      </c>
      <c r="M71">
        <v>6.6210000000000004</v>
      </c>
      <c r="N71" t="s">
        <v>33</v>
      </c>
      <c r="O71">
        <v>0</v>
      </c>
      <c r="P71">
        <v>0</v>
      </c>
      <c r="Q71">
        <v>0</v>
      </c>
      <c r="R71">
        <v>0</v>
      </c>
      <c r="S71" s="5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 spans="1:31" x14ac:dyDescent="0.2">
      <c r="A72">
        <v>35048876</v>
      </c>
      <c r="B72" s="3">
        <v>24</v>
      </c>
      <c r="C72">
        <v>8</v>
      </c>
      <c r="D72" t="s">
        <v>7</v>
      </c>
      <c r="E72" t="s">
        <v>10</v>
      </c>
      <c r="F72" t="s">
        <v>22</v>
      </c>
      <c r="G72" t="s">
        <v>17</v>
      </c>
      <c r="H72">
        <v>8</v>
      </c>
      <c r="I72" t="s">
        <v>183</v>
      </c>
      <c r="J72" t="s">
        <v>33</v>
      </c>
      <c r="K72" t="s">
        <v>33</v>
      </c>
      <c r="L72">
        <v>0.30199999999999999</v>
      </c>
      <c r="M72">
        <v>6.6210000000000004</v>
      </c>
      <c r="N72" t="s">
        <v>33</v>
      </c>
      <c r="O72">
        <v>0</v>
      </c>
      <c r="P72">
        <v>0</v>
      </c>
      <c r="Q72">
        <v>0</v>
      </c>
      <c r="R72">
        <v>0</v>
      </c>
      <c r="S72" s="5">
        <v>7.2900000000000006E-2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 spans="1:31" x14ac:dyDescent="0.2">
      <c r="A73">
        <v>35048876</v>
      </c>
      <c r="B73" s="3">
        <v>24</v>
      </c>
      <c r="C73">
        <v>8</v>
      </c>
      <c r="D73" t="s">
        <v>7</v>
      </c>
      <c r="E73" t="s">
        <v>5</v>
      </c>
      <c r="F73" t="s">
        <v>22</v>
      </c>
      <c r="G73" t="s">
        <v>17</v>
      </c>
      <c r="H73">
        <v>8</v>
      </c>
      <c r="I73" t="s">
        <v>184</v>
      </c>
      <c r="J73" t="s">
        <v>33</v>
      </c>
      <c r="K73" t="s">
        <v>33</v>
      </c>
      <c r="L73">
        <v>0.30199999999999999</v>
      </c>
      <c r="M73">
        <v>6.6210000000000004</v>
      </c>
      <c r="N73" t="s">
        <v>33</v>
      </c>
      <c r="O73">
        <v>0</v>
      </c>
      <c r="P73">
        <v>0</v>
      </c>
      <c r="Q73">
        <v>0</v>
      </c>
      <c r="R73">
        <v>0</v>
      </c>
      <c r="S73" s="5">
        <v>7.2900000000000006E-2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 spans="1:31" x14ac:dyDescent="0.2">
      <c r="A74">
        <v>35048875</v>
      </c>
      <c r="B74" s="3">
        <v>25</v>
      </c>
      <c r="C74">
        <v>9</v>
      </c>
      <c r="D74" t="s">
        <v>5</v>
      </c>
      <c r="E74" t="s">
        <v>9</v>
      </c>
      <c r="F74" t="s">
        <v>16</v>
      </c>
      <c r="G74" t="s">
        <v>9</v>
      </c>
      <c r="H74">
        <v>6</v>
      </c>
      <c r="I74" t="s">
        <v>185</v>
      </c>
      <c r="J74" t="s">
        <v>33</v>
      </c>
      <c r="K74" t="s">
        <v>33</v>
      </c>
      <c r="L74">
        <v>0.41399999999999998</v>
      </c>
      <c r="M74">
        <v>-0.46</v>
      </c>
      <c r="N74" t="s">
        <v>33</v>
      </c>
      <c r="O74">
        <v>0</v>
      </c>
      <c r="P74">
        <v>0</v>
      </c>
      <c r="Q74">
        <v>0</v>
      </c>
      <c r="R74">
        <v>0</v>
      </c>
      <c r="S74" s="5">
        <v>8.6999999999999994E-2</v>
      </c>
      <c r="T74" t="s">
        <v>33</v>
      </c>
      <c r="U74" t="s">
        <v>4553</v>
      </c>
      <c r="V74" t="s">
        <v>4445</v>
      </c>
      <c r="W74" t="s">
        <v>4540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 spans="1:31" x14ac:dyDescent="0.2">
      <c r="A75">
        <v>35048875</v>
      </c>
      <c r="B75" s="3">
        <v>25</v>
      </c>
      <c r="C75">
        <v>9</v>
      </c>
      <c r="D75" t="s">
        <v>5</v>
      </c>
      <c r="E75" t="s">
        <v>10</v>
      </c>
      <c r="F75" t="s">
        <v>16</v>
      </c>
      <c r="G75" t="s">
        <v>15</v>
      </c>
      <c r="H75">
        <v>6</v>
      </c>
      <c r="I75" t="s">
        <v>186</v>
      </c>
      <c r="J75" t="s">
        <v>33</v>
      </c>
      <c r="K75" t="s">
        <v>33</v>
      </c>
      <c r="L75">
        <v>0.53400000000000003</v>
      </c>
      <c r="M75">
        <v>-0.46</v>
      </c>
      <c r="N75" t="s">
        <v>33</v>
      </c>
      <c r="O75">
        <v>0</v>
      </c>
      <c r="P75">
        <v>0</v>
      </c>
      <c r="Q75">
        <v>0</v>
      </c>
      <c r="R75">
        <v>0</v>
      </c>
      <c r="S75" s="5">
        <v>0.1411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 spans="1:31" x14ac:dyDescent="0.2">
      <c r="A76">
        <v>35048875</v>
      </c>
      <c r="B76" s="3">
        <v>25</v>
      </c>
      <c r="C76">
        <v>9</v>
      </c>
      <c r="D76" t="s">
        <v>5</v>
      </c>
      <c r="E76" t="s">
        <v>7</v>
      </c>
      <c r="F76" t="s">
        <v>16</v>
      </c>
      <c r="G76" t="s">
        <v>5</v>
      </c>
      <c r="H76">
        <v>6</v>
      </c>
      <c r="I76" t="s">
        <v>187</v>
      </c>
      <c r="J76" t="s">
        <v>33</v>
      </c>
      <c r="K76" t="s">
        <v>33</v>
      </c>
      <c r="L76">
        <v>0.47199999999999998</v>
      </c>
      <c r="M76">
        <v>-0.46</v>
      </c>
      <c r="N76" t="s">
        <v>33</v>
      </c>
      <c r="O76">
        <v>0</v>
      </c>
      <c r="P76">
        <v>0</v>
      </c>
      <c r="Q76">
        <v>0</v>
      </c>
      <c r="R76">
        <v>0</v>
      </c>
      <c r="S76" s="5">
        <v>9.2799999999999994E-2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 spans="1:31" x14ac:dyDescent="0.2">
      <c r="A77">
        <v>35048874</v>
      </c>
      <c r="B77" s="3">
        <v>26</v>
      </c>
      <c r="C77">
        <v>9</v>
      </c>
      <c r="D77" t="s">
        <v>10</v>
      </c>
      <c r="E77" t="s">
        <v>9</v>
      </c>
      <c r="F77" t="s">
        <v>16</v>
      </c>
      <c r="G77" t="s">
        <v>18</v>
      </c>
      <c r="H77">
        <v>6</v>
      </c>
      <c r="I77" t="s">
        <v>188</v>
      </c>
      <c r="J77" t="s">
        <v>33</v>
      </c>
      <c r="K77" t="s">
        <v>33</v>
      </c>
      <c r="L77" t="s">
        <v>33</v>
      </c>
      <c r="M77">
        <v>3.45</v>
      </c>
      <c r="N77" t="s">
        <v>33</v>
      </c>
      <c r="O77">
        <v>0</v>
      </c>
      <c r="P77">
        <v>0</v>
      </c>
      <c r="Q77">
        <v>0</v>
      </c>
      <c r="R77">
        <v>0</v>
      </c>
      <c r="S77" s="5" t="s">
        <v>33</v>
      </c>
      <c r="T77" t="s">
        <v>33</v>
      </c>
      <c r="U77" t="s">
        <v>4553</v>
      </c>
      <c r="V77" t="s">
        <v>4476</v>
      </c>
      <c r="W77" t="s">
        <v>4540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 spans="1:31" x14ac:dyDescent="0.2">
      <c r="A78">
        <v>35048874</v>
      </c>
      <c r="B78" s="3">
        <v>26</v>
      </c>
      <c r="C78">
        <v>9</v>
      </c>
      <c r="D78" t="s">
        <v>10</v>
      </c>
      <c r="E78" t="s">
        <v>5</v>
      </c>
      <c r="F78" t="s">
        <v>16</v>
      </c>
      <c r="G78" t="s">
        <v>8</v>
      </c>
      <c r="H78">
        <v>6</v>
      </c>
      <c r="I78" t="s">
        <v>189</v>
      </c>
      <c r="J78" t="s">
        <v>33</v>
      </c>
      <c r="K78" t="s">
        <v>33</v>
      </c>
      <c r="L78">
        <v>0.59099999999999997</v>
      </c>
      <c r="M78">
        <v>3.45</v>
      </c>
      <c r="N78" t="s">
        <v>33</v>
      </c>
      <c r="O78">
        <v>0</v>
      </c>
      <c r="P78">
        <v>0</v>
      </c>
      <c r="Q78">
        <v>0</v>
      </c>
      <c r="R78">
        <v>0</v>
      </c>
      <c r="S78" s="5">
        <v>0.25509999999999999</v>
      </c>
      <c r="T78" t="s">
        <v>33</v>
      </c>
      <c r="U78" t="s">
        <v>33</v>
      </c>
      <c r="V78" t="s">
        <v>33</v>
      </c>
      <c r="W78" t="s">
        <v>4540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 spans="1:31" x14ac:dyDescent="0.2">
      <c r="A79">
        <v>35048874</v>
      </c>
      <c r="B79" s="3">
        <v>26</v>
      </c>
      <c r="C79">
        <v>9</v>
      </c>
      <c r="D79" t="s">
        <v>10</v>
      </c>
      <c r="E79" t="s">
        <v>7</v>
      </c>
      <c r="F79" t="s">
        <v>16</v>
      </c>
      <c r="G79" t="s">
        <v>18</v>
      </c>
      <c r="H79">
        <v>6</v>
      </c>
      <c r="I79" t="s">
        <v>190</v>
      </c>
      <c r="J79" t="s">
        <v>33</v>
      </c>
      <c r="K79" t="s">
        <v>33</v>
      </c>
      <c r="L79" t="s">
        <v>33</v>
      </c>
      <c r="M79">
        <v>3.45</v>
      </c>
      <c r="N79" t="s">
        <v>33</v>
      </c>
      <c r="O79">
        <v>0</v>
      </c>
      <c r="P79">
        <v>0</v>
      </c>
      <c r="Q79">
        <v>0</v>
      </c>
      <c r="R79">
        <v>0</v>
      </c>
      <c r="S79" s="5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 spans="1:31" x14ac:dyDescent="0.2">
      <c r="A80">
        <v>35048873</v>
      </c>
      <c r="B80" s="3">
        <v>27</v>
      </c>
      <c r="C80">
        <v>9</v>
      </c>
      <c r="D80" t="s">
        <v>9</v>
      </c>
      <c r="E80" t="s">
        <v>10</v>
      </c>
      <c r="F80" t="s">
        <v>16</v>
      </c>
      <c r="G80" t="s">
        <v>16</v>
      </c>
      <c r="H80">
        <v>6</v>
      </c>
      <c r="I80" t="s">
        <v>191</v>
      </c>
      <c r="J80" t="s">
        <v>33</v>
      </c>
      <c r="K80" t="s">
        <v>33</v>
      </c>
      <c r="L80" t="s">
        <v>33</v>
      </c>
      <c r="M80">
        <v>8.3339999999999996</v>
      </c>
      <c r="N80" t="s">
        <v>33</v>
      </c>
      <c r="O80">
        <v>0</v>
      </c>
      <c r="P80">
        <v>0</v>
      </c>
      <c r="Q80">
        <v>0</v>
      </c>
      <c r="R80">
        <v>0</v>
      </c>
      <c r="S80" s="5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 spans="1:31" x14ac:dyDescent="0.2">
      <c r="A81">
        <v>35048873</v>
      </c>
      <c r="B81" s="3">
        <v>27</v>
      </c>
      <c r="C81">
        <v>9</v>
      </c>
      <c r="D81" t="s">
        <v>9</v>
      </c>
      <c r="E81" t="s">
        <v>5</v>
      </c>
      <c r="F81" t="s">
        <v>16</v>
      </c>
      <c r="G81" t="s">
        <v>16</v>
      </c>
      <c r="H81">
        <v>6</v>
      </c>
      <c r="I81" t="s">
        <v>192</v>
      </c>
      <c r="J81" t="s">
        <v>33</v>
      </c>
      <c r="K81" t="s">
        <v>33</v>
      </c>
      <c r="L81" t="s">
        <v>33</v>
      </c>
      <c r="M81">
        <v>8.3339999999999996</v>
      </c>
      <c r="N81" t="s">
        <v>33</v>
      </c>
      <c r="O81">
        <v>0</v>
      </c>
      <c r="P81">
        <v>0</v>
      </c>
      <c r="Q81">
        <v>0</v>
      </c>
      <c r="R81">
        <v>0</v>
      </c>
      <c r="S81" s="5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 spans="1:31" x14ac:dyDescent="0.2">
      <c r="A82">
        <v>35048873</v>
      </c>
      <c r="B82" s="3">
        <v>27</v>
      </c>
      <c r="C82">
        <v>9</v>
      </c>
      <c r="D82" t="s">
        <v>9</v>
      </c>
      <c r="E82" t="s">
        <v>7</v>
      </c>
      <c r="F82" t="s">
        <v>16</v>
      </c>
      <c r="G82" t="s">
        <v>16</v>
      </c>
      <c r="H82">
        <v>6</v>
      </c>
      <c r="I82" t="s">
        <v>193</v>
      </c>
      <c r="J82">
        <v>2.4149922720247295E-5</v>
      </c>
      <c r="K82">
        <v>0</v>
      </c>
      <c r="L82" t="s">
        <v>33</v>
      </c>
      <c r="M82">
        <v>8.3339999999999996</v>
      </c>
      <c r="N82" t="s">
        <v>33</v>
      </c>
      <c r="O82">
        <v>0</v>
      </c>
      <c r="P82">
        <v>0</v>
      </c>
      <c r="Q82">
        <v>0</v>
      </c>
      <c r="R82">
        <v>0</v>
      </c>
      <c r="S82" s="5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 spans="1:31" x14ac:dyDescent="0.2">
      <c r="A83">
        <v>35048872</v>
      </c>
      <c r="B83" s="3">
        <v>28</v>
      </c>
      <c r="C83">
        <v>10</v>
      </c>
      <c r="D83" t="s">
        <v>5</v>
      </c>
      <c r="E83" t="s">
        <v>9</v>
      </c>
      <c r="F83" t="s">
        <v>23</v>
      </c>
      <c r="G83" t="s">
        <v>14</v>
      </c>
      <c r="H83">
        <v>7</v>
      </c>
      <c r="I83" t="s">
        <v>194</v>
      </c>
      <c r="J83" t="s">
        <v>33</v>
      </c>
      <c r="K83" t="s">
        <v>33</v>
      </c>
      <c r="L83">
        <v>0.35799999999999998</v>
      </c>
      <c r="M83">
        <v>3.69</v>
      </c>
      <c r="N83" t="s">
        <v>33</v>
      </c>
      <c r="O83">
        <v>0</v>
      </c>
      <c r="P83">
        <v>0</v>
      </c>
      <c r="Q83">
        <v>0</v>
      </c>
      <c r="R83">
        <v>0</v>
      </c>
      <c r="S83" s="5">
        <v>0.1487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 spans="1:31" x14ac:dyDescent="0.2">
      <c r="A84">
        <v>35048872</v>
      </c>
      <c r="B84" s="3">
        <v>28</v>
      </c>
      <c r="C84">
        <v>10</v>
      </c>
      <c r="D84" t="s">
        <v>5</v>
      </c>
      <c r="E84" t="s">
        <v>10</v>
      </c>
      <c r="F84" t="s">
        <v>23</v>
      </c>
      <c r="G84" t="s">
        <v>8</v>
      </c>
      <c r="H84">
        <v>7</v>
      </c>
      <c r="I84" t="s">
        <v>195</v>
      </c>
      <c r="J84" t="s">
        <v>33</v>
      </c>
      <c r="K84" t="s">
        <v>33</v>
      </c>
      <c r="L84">
        <v>0.28000000000000003</v>
      </c>
      <c r="M84">
        <v>3.69</v>
      </c>
      <c r="N84" t="s">
        <v>33</v>
      </c>
      <c r="O84">
        <v>0</v>
      </c>
      <c r="P84">
        <v>0</v>
      </c>
      <c r="Q84">
        <v>0</v>
      </c>
      <c r="R84">
        <v>0</v>
      </c>
      <c r="S84" s="5">
        <v>0.50249999999999995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 spans="1:31" x14ac:dyDescent="0.2">
      <c r="A85">
        <v>35048872</v>
      </c>
      <c r="B85" s="3">
        <v>28</v>
      </c>
      <c r="C85">
        <v>10</v>
      </c>
      <c r="D85" t="s">
        <v>5</v>
      </c>
      <c r="E85" t="s">
        <v>7</v>
      </c>
      <c r="F85" t="s">
        <v>23</v>
      </c>
      <c r="G85" t="s">
        <v>11</v>
      </c>
      <c r="H85">
        <v>7</v>
      </c>
      <c r="I85" t="s">
        <v>196</v>
      </c>
      <c r="J85" t="s">
        <v>33</v>
      </c>
      <c r="K85" t="s">
        <v>33</v>
      </c>
      <c r="L85">
        <v>0.41799999999999998</v>
      </c>
      <c r="M85">
        <v>3.69</v>
      </c>
      <c r="N85" t="s">
        <v>33</v>
      </c>
      <c r="O85">
        <v>0</v>
      </c>
      <c r="P85">
        <v>0</v>
      </c>
      <c r="Q85">
        <v>0</v>
      </c>
      <c r="R85">
        <v>0</v>
      </c>
      <c r="S85" s="5">
        <v>0.14050000000000001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 spans="1:31" x14ac:dyDescent="0.2">
      <c r="A86">
        <v>35048871</v>
      </c>
      <c r="B86" s="3">
        <v>29</v>
      </c>
      <c r="C86">
        <v>10</v>
      </c>
      <c r="D86" t="s">
        <v>5</v>
      </c>
      <c r="E86" t="s">
        <v>9</v>
      </c>
      <c r="F86" t="s">
        <v>23</v>
      </c>
      <c r="G86" t="s">
        <v>21</v>
      </c>
      <c r="H86">
        <v>7</v>
      </c>
      <c r="I86" t="s">
        <v>197</v>
      </c>
      <c r="J86" t="s">
        <v>33</v>
      </c>
      <c r="K86" t="s">
        <v>33</v>
      </c>
      <c r="L86">
        <v>0.40100000000000002</v>
      </c>
      <c r="M86">
        <v>8.4359999999999999</v>
      </c>
      <c r="N86" t="s">
        <v>33</v>
      </c>
      <c r="O86">
        <v>0</v>
      </c>
      <c r="P86">
        <v>0</v>
      </c>
      <c r="Q86">
        <v>0</v>
      </c>
      <c r="R86">
        <v>0</v>
      </c>
      <c r="S86" s="5">
        <v>0.1837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 spans="1:31" x14ac:dyDescent="0.2">
      <c r="A87">
        <v>35048871</v>
      </c>
      <c r="B87" s="3">
        <v>29</v>
      </c>
      <c r="C87">
        <v>10</v>
      </c>
      <c r="D87" t="s">
        <v>5</v>
      </c>
      <c r="E87" t="s">
        <v>10</v>
      </c>
      <c r="F87" t="s">
        <v>23</v>
      </c>
      <c r="G87" t="s">
        <v>16</v>
      </c>
      <c r="H87">
        <v>7</v>
      </c>
      <c r="I87" t="s">
        <v>198</v>
      </c>
      <c r="J87" t="s">
        <v>33</v>
      </c>
      <c r="K87" t="s">
        <v>33</v>
      </c>
      <c r="L87">
        <v>0.51</v>
      </c>
      <c r="M87">
        <v>8.4359999999999999</v>
      </c>
      <c r="N87" t="s">
        <v>33</v>
      </c>
      <c r="O87">
        <v>0</v>
      </c>
      <c r="P87">
        <v>0</v>
      </c>
      <c r="Q87">
        <v>0</v>
      </c>
      <c r="R87">
        <v>0</v>
      </c>
      <c r="S87" s="5">
        <v>0.29670000000000002</v>
      </c>
      <c r="T87" t="s">
        <v>33</v>
      </c>
      <c r="U87" t="s">
        <v>4553</v>
      </c>
      <c r="V87" t="s">
        <v>4476</v>
      </c>
      <c r="W87" t="s">
        <v>4540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</row>
    <row r="88" spans="1:31" x14ac:dyDescent="0.2">
      <c r="A88">
        <v>35048871</v>
      </c>
      <c r="B88" s="3">
        <v>29</v>
      </c>
      <c r="C88">
        <v>10</v>
      </c>
      <c r="D88" t="s">
        <v>5</v>
      </c>
      <c r="E88" t="s">
        <v>7</v>
      </c>
      <c r="F88" t="s">
        <v>23</v>
      </c>
      <c r="G88" t="s">
        <v>7</v>
      </c>
      <c r="H88">
        <v>7</v>
      </c>
      <c r="I88" t="s">
        <v>199</v>
      </c>
      <c r="J88" t="s">
        <v>33</v>
      </c>
      <c r="K88" t="s">
        <v>33</v>
      </c>
      <c r="L88">
        <v>0.502</v>
      </c>
      <c r="M88">
        <v>8.4359999999999999</v>
      </c>
      <c r="N88" t="s">
        <v>33</v>
      </c>
      <c r="O88">
        <v>0</v>
      </c>
      <c r="P88">
        <v>0</v>
      </c>
      <c r="Q88">
        <v>0</v>
      </c>
      <c r="R88">
        <v>0</v>
      </c>
      <c r="S88" s="5">
        <v>0.22309999999999999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 spans="1:31" x14ac:dyDescent="0.2">
      <c r="A89">
        <v>35048870</v>
      </c>
      <c r="B89" s="3">
        <v>30</v>
      </c>
      <c r="C89">
        <v>10</v>
      </c>
      <c r="D89" t="s">
        <v>5</v>
      </c>
      <c r="E89" t="s">
        <v>9</v>
      </c>
      <c r="F89" t="s">
        <v>23</v>
      </c>
      <c r="G89" t="s">
        <v>8</v>
      </c>
      <c r="H89">
        <v>7</v>
      </c>
      <c r="I89" t="s">
        <v>200</v>
      </c>
      <c r="J89">
        <v>2.4139429343890312E-5</v>
      </c>
      <c r="K89">
        <v>0</v>
      </c>
      <c r="L89">
        <v>0.29399999999999998</v>
      </c>
      <c r="M89">
        <v>8.3339999999999996</v>
      </c>
      <c r="N89" t="s">
        <v>33</v>
      </c>
      <c r="O89">
        <v>0</v>
      </c>
      <c r="P89">
        <v>0</v>
      </c>
      <c r="Q89">
        <v>0</v>
      </c>
      <c r="R89">
        <v>0</v>
      </c>
      <c r="S89" s="5">
        <v>0.50249999999999995</v>
      </c>
      <c r="T89" t="s">
        <v>33</v>
      </c>
      <c r="U89" t="s">
        <v>33</v>
      </c>
      <c r="V89" t="s">
        <v>33</v>
      </c>
      <c r="W89" t="s">
        <v>4540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 spans="1:31" x14ac:dyDescent="0.2">
      <c r="A90">
        <v>35048870</v>
      </c>
      <c r="B90" s="3">
        <v>30</v>
      </c>
      <c r="C90">
        <v>10</v>
      </c>
      <c r="D90" t="s">
        <v>5</v>
      </c>
      <c r="E90" t="s">
        <v>10</v>
      </c>
      <c r="F90" t="s">
        <v>23</v>
      </c>
      <c r="G90" t="s">
        <v>23</v>
      </c>
      <c r="H90">
        <v>7</v>
      </c>
      <c r="I90" t="s">
        <v>201</v>
      </c>
      <c r="J90" t="s">
        <v>33</v>
      </c>
      <c r="K90" t="s">
        <v>33</v>
      </c>
      <c r="L90" t="s">
        <v>33</v>
      </c>
      <c r="M90">
        <v>8.3339999999999996</v>
      </c>
      <c r="N90" t="s">
        <v>33</v>
      </c>
      <c r="O90">
        <v>0</v>
      </c>
      <c r="P90">
        <v>0</v>
      </c>
      <c r="Q90">
        <v>0</v>
      </c>
      <c r="R90">
        <v>0</v>
      </c>
      <c r="S90" s="5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 spans="1:31" x14ac:dyDescent="0.2">
      <c r="A91">
        <v>35048870</v>
      </c>
      <c r="B91" s="3">
        <v>30</v>
      </c>
      <c r="C91">
        <v>10</v>
      </c>
      <c r="D91" t="s">
        <v>5</v>
      </c>
      <c r="E91" t="s">
        <v>7</v>
      </c>
      <c r="F91" t="s">
        <v>23</v>
      </c>
      <c r="G91" t="s">
        <v>8</v>
      </c>
      <c r="H91">
        <v>7</v>
      </c>
      <c r="I91" t="s">
        <v>202</v>
      </c>
      <c r="J91" t="s">
        <v>33</v>
      </c>
      <c r="K91" t="s">
        <v>33</v>
      </c>
      <c r="L91">
        <v>0.29399999999999998</v>
      </c>
      <c r="M91">
        <v>8.3339999999999996</v>
      </c>
      <c r="N91" t="s">
        <v>33</v>
      </c>
      <c r="O91">
        <v>0</v>
      </c>
      <c r="P91">
        <v>0</v>
      </c>
      <c r="Q91">
        <v>0</v>
      </c>
      <c r="R91">
        <v>0</v>
      </c>
      <c r="S91" s="5">
        <v>0.50249999999999995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 spans="1:31" x14ac:dyDescent="0.2">
      <c r="A92">
        <v>35048869</v>
      </c>
      <c r="B92" s="3">
        <v>31</v>
      </c>
      <c r="C92">
        <v>11</v>
      </c>
      <c r="D92" t="s">
        <v>10</v>
      </c>
      <c r="E92" t="s">
        <v>9</v>
      </c>
      <c r="F92" t="s">
        <v>15</v>
      </c>
      <c r="G92" t="s">
        <v>9</v>
      </c>
      <c r="H92">
        <v>7</v>
      </c>
      <c r="I92" t="s">
        <v>203</v>
      </c>
      <c r="J92" t="s">
        <v>33</v>
      </c>
      <c r="K92" t="s">
        <v>33</v>
      </c>
      <c r="L92">
        <v>0.46700000000000003</v>
      </c>
      <c r="M92">
        <v>3.7330000000000001</v>
      </c>
      <c r="N92" t="s">
        <v>33</v>
      </c>
      <c r="O92">
        <v>0</v>
      </c>
      <c r="P92">
        <v>0</v>
      </c>
      <c r="Q92">
        <v>0</v>
      </c>
      <c r="R92">
        <v>0</v>
      </c>
      <c r="S92" s="5">
        <v>7.6700000000000004E-2</v>
      </c>
      <c r="T92" t="s">
        <v>33</v>
      </c>
      <c r="U92" t="s">
        <v>4553</v>
      </c>
      <c r="V92" t="s">
        <v>4443</v>
      </c>
      <c r="W92" t="s">
        <v>4540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 spans="1:31" x14ac:dyDescent="0.2">
      <c r="A93">
        <v>35048869</v>
      </c>
      <c r="B93" s="3">
        <v>31</v>
      </c>
      <c r="C93">
        <v>11</v>
      </c>
      <c r="D93" t="s">
        <v>10</v>
      </c>
      <c r="E93" t="s">
        <v>5</v>
      </c>
      <c r="F93" t="s">
        <v>15</v>
      </c>
      <c r="G93" t="s">
        <v>16</v>
      </c>
      <c r="H93">
        <v>7</v>
      </c>
      <c r="I93" t="s">
        <v>204</v>
      </c>
      <c r="J93" t="s">
        <v>33</v>
      </c>
      <c r="K93" t="s">
        <v>33</v>
      </c>
      <c r="L93">
        <v>0.39100000000000001</v>
      </c>
      <c r="M93">
        <v>3.7330000000000001</v>
      </c>
      <c r="N93" t="s">
        <v>33</v>
      </c>
      <c r="O93">
        <v>0</v>
      </c>
      <c r="P93">
        <v>0</v>
      </c>
      <c r="Q93">
        <v>0</v>
      </c>
      <c r="R93">
        <v>0</v>
      </c>
      <c r="S93" s="5">
        <v>6.7199999999999996E-2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 spans="1:31" x14ac:dyDescent="0.2">
      <c r="A94">
        <v>35048869</v>
      </c>
      <c r="B94" s="3">
        <v>31</v>
      </c>
      <c r="C94">
        <v>11</v>
      </c>
      <c r="D94" t="s">
        <v>10</v>
      </c>
      <c r="E94" t="s">
        <v>7</v>
      </c>
      <c r="F94" t="s">
        <v>15</v>
      </c>
      <c r="G94" t="s">
        <v>5</v>
      </c>
      <c r="H94">
        <v>7</v>
      </c>
      <c r="I94" t="s">
        <v>205</v>
      </c>
      <c r="J94" t="s">
        <v>33</v>
      </c>
      <c r="K94" t="s">
        <v>33</v>
      </c>
      <c r="L94">
        <v>0.45200000000000001</v>
      </c>
      <c r="M94">
        <v>3.7330000000000001</v>
      </c>
      <c r="N94" t="s">
        <v>33</v>
      </c>
      <c r="O94">
        <v>0</v>
      </c>
      <c r="P94">
        <v>0</v>
      </c>
      <c r="Q94">
        <v>0</v>
      </c>
      <c r="R94">
        <v>0</v>
      </c>
      <c r="S94" s="5">
        <v>7.1400000000000005E-2</v>
      </c>
      <c r="T94" t="s">
        <v>33</v>
      </c>
      <c r="U94" t="s">
        <v>4553</v>
      </c>
      <c r="V94" t="s">
        <v>4445</v>
      </c>
      <c r="W94" t="s">
        <v>4540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 spans="1:31" x14ac:dyDescent="0.2">
      <c r="A95">
        <v>35048868</v>
      </c>
      <c r="B95" s="3">
        <v>32</v>
      </c>
      <c r="C95">
        <v>11</v>
      </c>
      <c r="D95" t="s">
        <v>10</v>
      </c>
      <c r="E95" t="s">
        <v>9</v>
      </c>
      <c r="F95" t="s">
        <v>15</v>
      </c>
      <c r="G95" t="s">
        <v>20</v>
      </c>
      <c r="H95">
        <v>7</v>
      </c>
      <c r="I95" t="s">
        <v>206</v>
      </c>
      <c r="J95" t="s">
        <v>33</v>
      </c>
      <c r="K95" t="s">
        <v>33</v>
      </c>
      <c r="L95">
        <v>0.53100000000000003</v>
      </c>
      <c r="M95">
        <v>6.5789999999999997</v>
      </c>
      <c r="N95" t="s">
        <v>33</v>
      </c>
      <c r="O95">
        <v>0</v>
      </c>
      <c r="P95">
        <v>0</v>
      </c>
      <c r="Q95">
        <v>0</v>
      </c>
      <c r="R95">
        <v>0</v>
      </c>
      <c r="S95" s="5">
        <v>0.1055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 spans="1:31" x14ac:dyDescent="0.2">
      <c r="A96">
        <v>35048868</v>
      </c>
      <c r="B96" s="3">
        <v>32</v>
      </c>
      <c r="C96">
        <v>11</v>
      </c>
      <c r="D96" t="s">
        <v>10</v>
      </c>
      <c r="E96" t="s">
        <v>5</v>
      </c>
      <c r="F96" t="s">
        <v>15</v>
      </c>
      <c r="G96" t="s">
        <v>8</v>
      </c>
      <c r="H96">
        <v>7</v>
      </c>
      <c r="I96" t="s">
        <v>207</v>
      </c>
      <c r="J96" t="s">
        <v>33</v>
      </c>
      <c r="K96" t="s">
        <v>33</v>
      </c>
      <c r="L96">
        <v>0.53900000000000003</v>
      </c>
      <c r="M96">
        <v>6.5789999999999997</v>
      </c>
      <c r="N96" t="s">
        <v>33</v>
      </c>
      <c r="O96">
        <v>0</v>
      </c>
      <c r="P96">
        <v>0</v>
      </c>
      <c r="Q96">
        <v>0</v>
      </c>
      <c r="R96">
        <v>0</v>
      </c>
      <c r="S96" s="5">
        <v>0.15279999999999999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</row>
    <row r="97" spans="1:31" x14ac:dyDescent="0.2">
      <c r="A97">
        <v>35048868</v>
      </c>
      <c r="B97" s="3">
        <v>32</v>
      </c>
      <c r="C97">
        <v>11</v>
      </c>
      <c r="D97" t="s">
        <v>10</v>
      </c>
      <c r="E97" t="s">
        <v>7</v>
      </c>
      <c r="F97" t="s">
        <v>15</v>
      </c>
      <c r="G97" t="s">
        <v>13</v>
      </c>
      <c r="H97">
        <v>7</v>
      </c>
      <c r="I97" t="s">
        <v>208</v>
      </c>
      <c r="J97" t="s">
        <v>33</v>
      </c>
      <c r="K97" t="s">
        <v>33</v>
      </c>
      <c r="L97">
        <v>0.48399999999999999</v>
      </c>
      <c r="M97">
        <v>6.5789999999999997</v>
      </c>
      <c r="N97" t="s">
        <v>33</v>
      </c>
      <c r="O97">
        <v>0</v>
      </c>
      <c r="P97">
        <v>0</v>
      </c>
      <c r="Q97">
        <v>0</v>
      </c>
      <c r="R97">
        <v>0</v>
      </c>
      <c r="S97" s="5">
        <v>0.14419999999999999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</row>
    <row r="98" spans="1:31" x14ac:dyDescent="0.2">
      <c r="A98">
        <v>35048867</v>
      </c>
      <c r="B98" s="3">
        <v>33</v>
      </c>
      <c r="C98">
        <v>11</v>
      </c>
      <c r="D98" t="s">
        <v>5</v>
      </c>
      <c r="E98" t="s">
        <v>9</v>
      </c>
      <c r="F98" t="s">
        <v>15</v>
      </c>
      <c r="G98" t="s">
        <v>15</v>
      </c>
      <c r="H98">
        <v>7</v>
      </c>
      <c r="I98" t="s">
        <v>209</v>
      </c>
      <c r="J98" t="s">
        <v>33</v>
      </c>
      <c r="K98" t="s">
        <v>33</v>
      </c>
      <c r="L98" t="s">
        <v>33</v>
      </c>
      <c r="M98">
        <v>8.4359999999999999</v>
      </c>
      <c r="N98" t="s">
        <v>33</v>
      </c>
      <c r="O98">
        <v>0</v>
      </c>
      <c r="P98">
        <v>0</v>
      </c>
      <c r="Q98">
        <v>0</v>
      </c>
      <c r="R98">
        <v>0</v>
      </c>
      <c r="S98" s="5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 spans="1:31" x14ac:dyDescent="0.2">
      <c r="A99">
        <v>35048867</v>
      </c>
      <c r="B99" s="3">
        <v>33</v>
      </c>
      <c r="C99">
        <v>11</v>
      </c>
      <c r="D99" t="s">
        <v>5</v>
      </c>
      <c r="E99" t="s">
        <v>10</v>
      </c>
      <c r="F99" t="s">
        <v>15</v>
      </c>
      <c r="G99" t="s">
        <v>15</v>
      </c>
      <c r="H99">
        <v>7</v>
      </c>
      <c r="I99" t="s">
        <v>210</v>
      </c>
      <c r="J99" t="s">
        <v>33</v>
      </c>
      <c r="K99" t="s">
        <v>33</v>
      </c>
      <c r="L99" t="s">
        <v>33</v>
      </c>
      <c r="M99">
        <v>8.4359999999999999</v>
      </c>
      <c r="N99" t="s">
        <v>33</v>
      </c>
      <c r="O99">
        <v>0</v>
      </c>
      <c r="P99">
        <v>0</v>
      </c>
      <c r="Q99">
        <v>0</v>
      </c>
      <c r="R99">
        <v>0</v>
      </c>
      <c r="S99" s="5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 spans="1:31" x14ac:dyDescent="0.2">
      <c r="A100">
        <v>35048867</v>
      </c>
      <c r="B100" s="3">
        <v>33</v>
      </c>
      <c r="C100">
        <v>11</v>
      </c>
      <c r="D100" t="s">
        <v>5</v>
      </c>
      <c r="E100" t="s">
        <v>7</v>
      </c>
      <c r="F100" t="s">
        <v>15</v>
      </c>
      <c r="G100" t="s">
        <v>15</v>
      </c>
      <c r="H100">
        <v>7</v>
      </c>
      <c r="I100" t="s">
        <v>211</v>
      </c>
      <c r="J100" t="s">
        <v>33</v>
      </c>
      <c r="K100" t="s">
        <v>33</v>
      </c>
      <c r="L100" t="s">
        <v>33</v>
      </c>
      <c r="M100">
        <v>8.4359999999999999</v>
      </c>
      <c r="N100" t="s">
        <v>33</v>
      </c>
      <c r="O100">
        <v>0</v>
      </c>
      <c r="P100">
        <v>0</v>
      </c>
      <c r="Q100">
        <v>0</v>
      </c>
      <c r="R100">
        <v>0</v>
      </c>
      <c r="S100" s="5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 spans="1:31" x14ac:dyDescent="0.2">
      <c r="A101">
        <v>35048866</v>
      </c>
      <c r="B101" s="3">
        <v>34</v>
      </c>
      <c r="C101">
        <v>12</v>
      </c>
      <c r="D101" t="s">
        <v>5</v>
      </c>
      <c r="E101" t="s">
        <v>9</v>
      </c>
      <c r="F101" t="s">
        <v>16</v>
      </c>
      <c r="G101" t="s">
        <v>9</v>
      </c>
      <c r="H101">
        <v>7</v>
      </c>
      <c r="I101" t="s">
        <v>212</v>
      </c>
      <c r="J101" t="s">
        <v>33</v>
      </c>
      <c r="K101" t="s">
        <v>33</v>
      </c>
      <c r="L101">
        <v>0.36099999999999999</v>
      </c>
      <c r="M101">
        <v>0.22500000000000001</v>
      </c>
      <c r="N101" t="s">
        <v>33</v>
      </c>
      <c r="O101">
        <v>0</v>
      </c>
      <c r="P101">
        <v>0</v>
      </c>
      <c r="Q101">
        <v>0</v>
      </c>
      <c r="R101">
        <v>0</v>
      </c>
      <c r="S101" s="5">
        <v>7.3400000000000007E-2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 spans="1:31" x14ac:dyDescent="0.2">
      <c r="A102">
        <v>35048866</v>
      </c>
      <c r="B102" s="3">
        <v>34</v>
      </c>
      <c r="C102">
        <v>12</v>
      </c>
      <c r="D102" t="s">
        <v>5</v>
      </c>
      <c r="E102" t="s">
        <v>10</v>
      </c>
      <c r="F102" t="s">
        <v>16</v>
      </c>
      <c r="G102" t="s">
        <v>15</v>
      </c>
      <c r="H102">
        <v>7</v>
      </c>
      <c r="I102" t="s">
        <v>213</v>
      </c>
      <c r="J102" t="s">
        <v>33</v>
      </c>
      <c r="K102" t="s">
        <v>33</v>
      </c>
      <c r="L102">
        <v>0.39</v>
      </c>
      <c r="M102">
        <v>0.22500000000000001</v>
      </c>
      <c r="N102" t="s">
        <v>33</v>
      </c>
      <c r="O102">
        <v>0</v>
      </c>
      <c r="P102">
        <v>0</v>
      </c>
      <c r="Q102">
        <v>0</v>
      </c>
      <c r="R102">
        <v>0</v>
      </c>
      <c r="S102" s="5">
        <v>0.10199999999999999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 spans="1:31" x14ac:dyDescent="0.2">
      <c r="A103">
        <v>35048866</v>
      </c>
      <c r="B103" s="3">
        <v>34</v>
      </c>
      <c r="C103">
        <v>12</v>
      </c>
      <c r="D103" t="s">
        <v>5</v>
      </c>
      <c r="E103" t="s">
        <v>7</v>
      </c>
      <c r="F103" t="s">
        <v>16</v>
      </c>
      <c r="G103" t="s">
        <v>5</v>
      </c>
      <c r="H103">
        <v>7</v>
      </c>
      <c r="I103" t="s">
        <v>214</v>
      </c>
      <c r="J103" t="s">
        <v>33</v>
      </c>
      <c r="K103" t="s">
        <v>33</v>
      </c>
      <c r="L103">
        <v>0.38600000000000001</v>
      </c>
      <c r="M103">
        <v>0.22500000000000001</v>
      </c>
      <c r="N103" t="s">
        <v>33</v>
      </c>
      <c r="O103">
        <v>0</v>
      </c>
      <c r="P103">
        <v>0</v>
      </c>
      <c r="Q103">
        <v>0</v>
      </c>
      <c r="R103">
        <v>0</v>
      </c>
      <c r="S103" s="5">
        <v>6.8400000000000002E-2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 spans="1:31" x14ac:dyDescent="0.2">
      <c r="A104">
        <v>35048865</v>
      </c>
      <c r="B104" s="3">
        <v>35</v>
      </c>
      <c r="C104">
        <v>12</v>
      </c>
      <c r="D104" t="s">
        <v>10</v>
      </c>
      <c r="E104" t="s">
        <v>9</v>
      </c>
      <c r="F104" t="s">
        <v>16</v>
      </c>
      <c r="G104" t="s">
        <v>18</v>
      </c>
      <c r="H104">
        <v>7</v>
      </c>
      <c r="I104" t="s">
        <v>215</v>
      </c>
      <c r="J104" t="s">
        <v>33</v>
      </c>
      <c r="K104" t="s">
        <v>33</v>
      </c>
      <c r="L104" t="s">
        <v>33</v>
      </c>
      <c r="M104">
        <v>7.4390000000000001</v>
      </c>
      <c r="N104" t="s">
        <v>33</v>
      </c>
      <c r="O104">
        <v>0</v>
      </c>
      <c r="P104">
        <v>0</v>
      </c>
      <c r="Q104">
        <v>0</v>
      </c>
      <c r="R104">
        <v>0</v>
      </c>
      <c r="S104" s="5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 spans="1:31" x14ac:dyDescent="0.2">
      <c r="A105">
        <v>35048865</v>
      </c>
      <c r="B105" s="3">
        <v>35</v>
      </c>
      <c r="C105">
        <v>12</v>
      </c>
      <c r="D105" t="s">
        <v>10</v>
      </c>
      <c r="E105" t="s">
        <v>5</v>
      </c>
      <c r="F105" t="s">
        <v>16</v>
      </c>
      <c r="G105" t="s">
        <v>8</v>
      </c>
      <c r="H105">
        <v>7</v>
      </c>
      <c r="I105" t="s">
        <v>216</v>
      </c>
      <c r="J105">
        <v>1.470155836518671E-5</v>
      </c>
      <c r="K105">
        <v>0</v>
      </c>
      <c r="L105">
        <v>0.30499999999999999</v>
      </c>
      <c r="M105">
        <v>7.4390000000000001</v>
      </c>
      <c r="N105" t="s">
        <v>33</v>
      </c>
      <c r="O105">
        <v>0</v>
      </c>
      <c r="P105">
        <v>0</v>
      </c>
      <c r="Q105">
        <v>0</v>
      </c>
      <c r="R105">
        <v>0</v>
      </c>
      <c r="S105" s="5">
        <v>0.1414</v>
      </c>
      <c r="T105" t="s">
        <v>33</v>
      </c>
      <c r="U105" t="s">
        <v>4553</v>
      </c>
      <c r="V105" t="s">
        <v>4509</v>
      </c>
      <c r="W105" t="s">
        <v>4540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 spans="1:31" x14ac:dyDescent="0.2">
      <c r="A106">
        <v>35048865</v>
      </c>
      <c r="B106" s="3">
        <v>35</v>
      </c>
      <c r="C106">
        <v>12</v>
      </c>
      <c r="D106" t="s">
        <v>10</v>
      </c>
      <c r="E106" t="s">
        <v>7</v>
      </c>
      <c r="F106" t="s">
        <v>16</v>
      </c>
      <c r="G106" t="s">
        <v>25</v>
      </c>
      <c r="H106">
        <v>7</v>
      </c>
      <c r="I106" t="s">
        <v>217</v>
      </c>
      <c r="J106" t="s">
        <v>33</v>
      </c>
      <c r="K106" t="s">
        <v>33</v>
      </c>
      <c r="L106">
        <v>0.63100000000000001</v>
      </c>
      <c r="M106">
        <v>7.4390000000000001</v>
      </c>
      <c r="N106" t="s">
        <v>33</v>
      </c>
      <c r="O106">
        <v>0</v>
      </c>
      <c r="P106">
        <v>0</v>
      </c>
      <c r="Q106">
        <v>0</v>
      </c>
      <c r="R106">
        <v>0</v>
      </c>
      <c r="S106" s="5">
        <v>0.3407</v>
      </c>
      <c r="T106" t="s">
        <v>33</v>
      </c>
      <c r="U106" t="s">
        <v>4553</v>
      </c>
      <c r="V106" t="s">
        <v>4476</v>
      </c>
      <c r="W106" t="s">
        <v>4540</v>
      </c>
      <c r="X106" t="s">
        <v>33</v>
      </c>
      <c r="Y106" t="s">
        <v>33</v>
      </c>
      <c r="Z106" t="s">
        <v>33</v>
      </c>
      <c r="AA106">
        <v>1</v>
      </c>
      <c r="AB106">
        <v>0</v>
      </c>
      <c r="AC106" t="s">
        <v>33</v>
      </c>
      <c r="AD106" t="s">
        <v>33</v>
      </c>
      <c r="AE106" t="s">
        <v>33</v>
      </c>
    </row>
    <row r="107" spans="1:31" x14ac:dyDescent="0.2">
      <c r="A107">
        <v>35048864</v>
      </c>
      <c r="B107" s="3">
        <v>36</v>
      </c>
      <c r="C107">
        <v>12</v>
      </c>
      <c r="D107" t="s">
        <v>7</v>
      </c>
      <c r="E107" t="s">
        <v>9</v>
      </c>
      <c r="F107" t="s">
        <v>16</v>
      </c>
      <c r="G107" t="s">
        <v>16</v>
      </c>
      <c r="H107">
        <v>7</v>
      </c>
      <c r="I107" t="s">
        <v>218</v>
      </c>
      <c r="J107">
        <v>1.9297568506368199E-4</v>
      </c>
      <c r="K107">
        <v>0</v>
      </c>
      <c r="L107" t="s">
        <v>33</v>
      </c>
      <c r="M107">
        <v>1.2669999999999999</v>
      </c>
      <c r="N107" t="s">
        <v>33</v>
      </c>
      <c r="O107">
        <v>0</v>
      </c>
      <c r="P107">
        <v>0</v>
      </c>
      <c r="Q107">
        <v>0</v>
      </c>
      <c r="R107">
        <v>0</v>
      </c>
      <c r="S107" s="5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 spans="1:31" x14ac:dyDescent="0.2">
      <c r="A108">
        <v>35048864</v>
      </c>
      <c r="B108" s="3">
        <v>36</v>
      </c>
      <c r="C108">
        <v>12</v>
      </c>
      <c r="D108" t="s">
        <v>7</v>
      </c>
      <c r="E108" t="s">
        <v>10</v>
      </c>
      <c r="F108" t="s">
        <v>16</v>
      </c>
      <c r="G108" t="s">
        <v>16</v>
      </c>
      <c r="H108">
        <v>7</v>
      </c>
      <c r="I108" t="s">
        <v>219</v>
      </c>
      <c r="J108" t="s">
        <v>33</v>
      </c>
      <c r="K108" t="s">
        <v>33</v>
      </c>
      <c r="L108" t="s">
        <v>33</v>
      </c>
      <c r="M108">
        <v>1.2669999999999999</v>
      </c>
      <c r="N108" t="s">
        <v>33</v>
      </c>
      <c r="O108">
        <v>0</v>
      </c>
      <c r="P108">
        <v>0</v>
      </c>
      <c r="Q108">
        <v>0</v>
      </c>
      <c r="R108">
        <v>0</v>
      </c>
      <c r="S108" s="5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 spans="1:31" x14ac:dyDescent="0.2">
      <c r="A109">
        <v>35048864</v>
      </c>
      <c r="B109" s="3">
        <v>36</v>
      </c>
      <c r="C109">
        <v>12</v>
      </c>
      <c r="D109" t="s">
        <v>7</v>
      </c>
      <c r="E109" t="s">
        <v>5</v>
      </c>
      <c r="F109" t="s">
        <v>16</v>
      </c>
      <c r="G109" t="s">
        <v>16</v>
      </c>
      <c r="H109">
        <v>7</v>
      </c>
      <c r="I109" t="s">
        <v>220</v>
      </c>
      <c r="J109" t="s">
        <v>33</v>
      </c>
      <c r="K109" t="s">
        <v>33</v>
      </c>
      <c r="L109" t="s">
        <v>33</v>
      </c>
      <c r="M109">
        <v>1.2669999999999999</v>
      </c>
      <c r="N109" t="s">
        <v>33</v>
      </c>
      <c r="O109">
        <v>0</v>
      </c>
      <c r="P109">
        <v>0</v>
      </c>
      <c r="Q109">
        <v>0</v>
      </c>
      <c r="R109">
        <v>0</v>
      </c>
      <c r="S109" s="5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 spans="1:31" x14ac:dyDescent="0.2">
      <c r="A110">
        <v>35048863</v>
      </c>
      <c r="B110" s="3">
        <v>37</v>
      </c>
      <c r="C110">
        <v>13</v>
      </c>
      <c r="D110" t="s">
        <v>5</v>
      </c>
      <c r="E110" t="s">
        <v>9</v>
      </c>
      <c r="F110" t="s">
        <v>21</v>
      </c>
      <c r="G110" t="s">
        <v>19</v>
      </c>
      <c r="H110">
        <v>8</v>
      </c>
      <c r="I110" t="s">
        <v>221</v>
      </c>
      <c r="J110" t="s">
        <v>33</v>
      </c>
      <c r="K110" t="s">
        <v>33</v>
      </c>
      <c r="L110">
        <v>0.627</v>
      </c>
      <c r="M110">
        <v>0.112</v>
      </c>
      <c r="N110" t="s">
        <v>33</v>
      </c>
      <c r="O110">
        <v>0</v>
      </c>
      <c r="P110">
        <v>0</v>
      </c>
      <c r="Q110">
        <v>0</v>
      </c>
      <c r="R110">
        <v>0</v>
      </c>
      <c r="S110" s="5">
        <v>0.1832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 spans="1:31" x14ac:dyDescent="0.2">
      <c r="A111">
        <v>35048863</v>
      </c>
      <c r="B111" s="3">
        <v>37</v>
      </c>
      <c r="C111">
        <v>13</v>
      </c>
      <c r="D111" t="s">
        <v>5</v>
      </c>
      <c r="E111" t="s">
        <v>10</v>
      </c>
      <c r="F111" t="s">
        <v>21</v>
      </c>
      <c r="G111" t="s">
        <v>20</v>
      </c>
      <c r="H111">
        <v>8</v>
      </c>
      <c r="I111" t="s">
        <v>222</v>
      </c>
      <c r="J111" t="s">
        <v>33</v>
      </c>
      <c r="K111" t="s">
        <v>33</v>
      </c>
      <c r="L111">
        <v>0.60499999999999998</v>
      </c>
      <c r="M111">
        <v>0.112</v>
      </c>
      <c r="N111" t="s">
        <v>33</v>
      </c>
      <c r="O111">
        <v>0</v>
      </c>
      <c r="P111">
        <v>0</v>
      </c>
      <c r="Q111">
        <v>0</v>
      </c>
      <c r="R111">
        <v>0</v>
      </c>
      <c r="S111" s="5">
        <v>0.22620000000000001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</row>
    <row r="112" spans="1:31" x14ac:dyDescent="0.2">
      <c r="A112">
        <v>35048863</v>
      </c>
      <c r="B112" s="3">
        <v>37</v>
      </c>
      <c r="C112">
        <v>13</v>
      </c>
      <c r="D112" t="s">
        <v>5</v>
      </c>
      <c r="E112" t="s">
        <v>7</v>
      </c>
      <c r="F112" t="s">
        <v>21</v>
      </c>
      <c r="G112" t="s">
        <v>17</v>
      </c>
      <c r="H112">
        <v>8</v>
      </c>
      <c r="I112" t="s">
        <v>223</v>
      </c>
      <c r="J112" t="s">
        <v>33</v>
      </c>
      <c r="K112" t="s">
        <v>33</v>
      </c>
      <c r="L112">
        <v>0.60499999999999998</v>
      </c>
      <c r="M112">
        <v>0.112</v>
      </c>
      <c r="N112" t="s">
        <v>33</v>
      </c>
      <c r="O112">
        <v>0</v>
      </c>
      <c r="P112">
        <v>0</v>
      </c>
      <c r="Q112">
        <v>0</v>
      </c>
      <c r="R112">
        <v>0</v>
      </c>
      <c r="S112" s="5">
        <v>0.30059999999999998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</row>
    <row r="113" spans="1:31" x14ac:dyDescent="0.2">
      <c r="A113">
        <v>35048862</v>
      </c>
      <c r="B113" s="3">
        <v>38</v>
      </c>
      <c r="C113">
        <v>13</v>
      </c>
      <c r="D113" t="s">
        <v>9</v>
      </c>
      <c r="E113" t="s">
        <v>10</v>
      </c>
      <c r="F113" t="s">
        <v>21</v>
      </c>
      <c r="G113" t="s">
        <v>16</v>
      </c>
      <c r="H113">
        <v>8</v>
      </c>
      <c r="I113" t="s">
        <v>224</v>
      </c>
      <c r="J113" t="s">
        <v>33</v>
      </c>
      <c r="K113" t="s">
        <v>33</v>
      </c>
      <c r="L113">
        <v>0.60899999999999999</v>
      </c>
      <c r="M113">
        <v>8.3339999999999996</v>
      </c>
      <c r="N113" t="s">
        <v>33</v>
      </c>
      <c r="O113">
        <v>0</v>
      </c>
      <c r="P113">
        <v>0</v>
      </c>
      <c r="Q113">
        <v>0</v>
      </c>
      <c r="R113">
        <v>0</v>
      </c>
      <c r="S113" s="5">
        <v>0.1244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</row>
    <row r="114" spans="1:31" x14ac:dyDescent="0.2">
      <c r="A114">
        <v>35048862</v>
      </c>
      <c r="B114" s="3">
        <v>38</v>
      </c>
      <c r="C114">
        <v>13</v>
      </c>
      <c r="D114" t="s">
        <v>9</v>
      </c>
      <c r="E114" t="s">
        <v>5</v>
      </c>
      <c r="F114" t="s">
        <v>21</v>
      </c>
      <c r="G114" t="s">
        <v>23</v>
      </c>
      <c r="H114">
        <v>8</v>
      </c>
      <c r="I114" t="s">
        <v>225</v>
      </c>
      <c r="J114" t="s">
        <v>33</v>
      </c>
      <c r="K114" t="s">
        <v>33</v>
      </c>
      <c r="L114">
        <v>0.45900000000000002</v>
      </c>
      <c r="M114">
        <v>8.3339999999999996</v>
      </c>
      <c r="N114" t="s">
        <v>33</v>
      </c>
      <c r="O114">
        <v>0</v>
      </c>
      <c r="P114">
        <v>0</v>
      </c>
      <c r="Q114">
        <v>0</v>
      </c>
      <c r="R114">
        <v>0</v>
      </c>
      <c r="S114" s="5">
        <v>9.06E-2</v>
      </c>
      <c r="T114" t="s">
        <v>33</v>
      </c>
      <c r="U114" t="s">
        <v>33</v>
      </c>
      <c r="V114" t="s">
        <v>33</v>
      </c>
      <c r="W114" t="s">
        <v>4540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 spans="1:31" x14ac:dyDescent="0.2">
      <c r="A115">
        <v>35048862</v>
      </c>
      <c r="B115" s="3">
        <v>38</v>
      </c>
      <c r="C115">
        <v>13</v>
      </c>
      <c r="D115" t="s">
        <v>9</v>
      </c>
      <c r="E115" t="s">
        <v>7</v>
      </c>
      <c r="F115" t="s">
        <v>21</v>
      </c>
      <c r="G115" t="s">
        <v>7</v>
      </c>
      <c r="H115">
        <v>8</v>
      </c>
      <c r="I115" t="s">
        <v>226</v>
      </c>
      <c r="J115" t="s">
        <v>33</v>
      </c>
      <c r="K115" t="s">
        <v>33</v>
      </c>
      <c r="L115">
        <v>0.53200000000000003</v>
      </c>
      <c r="M115">
        <v>8.3339999999999996</v>
      </c>
      <c r="N115" t="s">
        <v>33</v>
      </c>
      <c r="O115">
        <v>0</v>
      </c>
      <c r="P115">
        <v>0</v>
      </c>
      <c r="Q115">
        <v>0</v>
      </c>
      <c r="R115">
        <v>0</v>
      </c>
      <c r="S115" s="5">
        <v>0.1139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 spans="1:31" x14ac:dyDescent="0.2">
      <c r="A116">
        <v>35048861</v>
      </c>
      <c r="B116" s="3">
        <v>39</v>
      </c>
      <c r="C116">
        <v>13</v>
      </c>
      <c r="D116" t="s">
        <v>10</v>
      </c>
      <c r="E116" t="s">
        <v>9</v>
      </c>
      <c r="F116" t="s">
        <v>21</v>
      </c>
      <c r="G116" t="s">
        <v>18</v>
      </c>
      <c r="H116">
        <v>8</v>
      </c>
      <c r="I116" t="s">
        <v>227</v>
      </c>
      <c r="J116" t="s">
        <v>33</v>
      </c>
      <c r="K116" t="s">
        <v>33</v>
      </c>
      <c r="L116" t="s">
        <v>33</v>
      </c>
      <c r="M116">
        <v>6.6520000000000001</v>
      </c>
      <c r="N116" t="s">
        <v>33</v>
      </c>
      <c r="O116">
        <v>0</v>
      </c>
      <c r="P116">
        <v>0</v>
      </c>
      <c r="Q116">
        <v>0</v>
      </c>
      <c r="R116">
        <v>0</v>
      </c>
      <c r="S116" s="5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</row>
    <row r="117" spans="1:31" x14ac:dyDescent="0.2">
      <c r="A117">
        <v>35048861</v>
      </c>
      <c r="B117" s="3">
        <v>39</v>
      </c>
      <c r="C117">
        <v>13</v>
      </c>
      <c r="D117" t="s">
        <v>10</v>
      </c>
      <c r="E117" t="s">
        <v>5</v>
      </c>
      <c r="F117" t="s">
        <v>21</v>
      </c>
      <c r="G117" t="s">
        <v>21</v>
      </c>
      <c r="H117">
        <v>8</v>
      </c>
      <c r="I117" t="s">
        <v>228</v>
      </c>
      <c r="J117" t="s">
        <v>33</v>
      </c>
      <c r="K117" t="s">
        <v>33</v>
      </c>
      <c r="L117" t="s">
        <v>33</v>
      </c>
      <c r="M117">
        <v>6.6520000000000001</v>
      </c>
      <c r="N117" t="s">
        <v>33</v>
      </c>
      <c r="O117">
        <v>0</v>
      </c>
      <c r="P117">
        <v>0</v>
      </c>
      <c r="Q117">
        <v>0</v>
      </c>
      <c r="R117">
        <v>0</v>
      </c>
      <c r="S117" s="5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 spans="1:31" x14ac:dyDescent="0.2">
      <c r="A118">
        <v>35048861</v>
      </c>
      <c r="B118" s="3">
        <v>39</v>
      </c>
      <c r="C118">
        <v>13</v>
      </c>
      <c r="D118" t="s">
        <v>10</v>
      </c>
      <c r="E118" t="s">
        <v>7</v>
      </c>
      <c r="F118" t="s">
        <v>21</v>
      </c>
      <c r="G118" t="s">
        <v>18</v>
      </c>
      <c r="H118">
        <v>8</v>
      </c>
      <c r="I118" t="s">
        <v>229</v>
      </c>
      <c r="J118" t="s">
        <v>33</v>
      </c>
      <c r="K118" t="s">
        <v>33</v>
      </c>
      <c r="L118" t="s">
        <v>33</v>
      </c>
      <c r="M118">
        <v>6.6520000000000001</v>
      </c>
      <c r="N118" t="s">
        <v>33</v>
      </c>
      <c r="O118">
        <v>0</v>
      </c>
      <c r="P118">
        <v>0</v>
      </c>
      <c r="Q118">
        <v>0</v>
      </c>
      <c r="R118">
        <v>0</v>
      </c>
      <c r="S118" s="5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 spans="1:31" x14ac:dyDescent="0.2">
      <c r="A119">
        <v>35048860</v>
      </c>
      <c r="B119" s="3">
        <v>40</v>
      </c>
      <c r="C119">
        <v>14</v>
      </c>
      <c r="D119" t="s">
        <v>10</v>
      </c>
      <c r="E119" t="s">
        <v>9</v>
      </c>
      <c r="F119" t="s">
        <v>15</v>
      </c>
      <c r="G119" t="s">
        <v>9</v>
      </c>
      <c r="H119">
        <v>7</v>
      </c>
      <c r="I119" t="s">
        <v>230</v>
      </c>
      <c r="J119" t="s">
        <v>33</v>
      </c>
      <c r="K119" t="s">
        <v>33</v>
      </c>
      <c r="L119">
        <v>0.29599999999999999</v>
      </c>
      <c r="M119">
        <v>0.222</v>
      </c>
      <c r="N119" t="s">
        <v>33</v>
      </c>
      <c r="O119">
        <v>0</v>
      </c>
      <c r="P119">
        <v>0</v>
      </c>
      <c r="Q119">
        <v>0</v>
      </c>
      <c r="R119">
        <v>0</v>
      </c>
      <c r="S119" s="5">
        <v>7.9699999999999993E-2</v>
      </c>
      <c r="T119" t="s">
        <v>33</v>
      </c>
      <c r="U119" t="s">
        <v>4553</v>
      </c>
      <c r="V119" t="s">
        <v>4447</v>
      </c>
      <c r="W119" t="s">
        <v>4540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 spans="1:31" x14ac:dyDescent="0.2">
      <c r="A120">
        <v>35048860</v>
      </c>
      <c r="B120" s="3">
        <v>40</v>
      </c>
      <c r="C120">
        <v>14</v>
      </c>
      <c r="D120" t="s">
        <v>10</v>
      </c>
      <c r="E120" t="s">
        <v>5</v>
      </c>
      <c r="F120" t="s">
        <v>15</v>
      </c>
      <c r="G120" t="s">
        <v>16</v>
      </c>
      <c r="H120">
        <v>7</v>
      </c>
      <c r="I120" t="s">
        <v>231</v>
      </c>
      <c r="J120" t="s">
        <v>33</v>
      </c>
      <c r="K120" t="s">
        <v>33</v>
      </c>
      <c r="L120">
        <v>0.32</v>
      </c>
      <c r="M120">
        <v>0.222</v>
      </c>
      <c r="N120" t="s">
        <v>33</v>
      </c>
      <c r="O120">
        <v>0</v>
      </c>
      <c r="P120">
        <v>0</v>
      </c>
      <c r="Q120">
        <v>0</v>
      </c>
      <c r="R120">
        <v>0</v>
      </c>
      <c r="S120" s="5">
        <v>6.2899999999999998E-2</v>
      </c>
      <c r="T120" t="s">
        <v>33</v>
      </c>
      <c r="U120" t="s">
        <v>4553</v>
      </c>
      <c r="V120" t="s">
        <v>4443</v>
      </c>
      <c r="W120" t="s">
        <v>4540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 spans="1:31" x14ac:dyDescent="0.2">
      <c r="A121">
        <v>35048860</v>
      </c>
      <c r="B121" s="3">
        <v>40</v>
      </c>
      <c r="C121">
        <v>14</v>
      </c>
      <c r="D121" t="s">
        <v>10</v>
      </c>
      <c r="E121" t="s">
        <v>7</v>
      </c>
      <c r="F121" t="s">
        <v>15</v>
      </c>
      <c r="G121" t="s">
        <v>5</v>
      </c>
      <c r="H121">
        <v>7</v>
      </c>
      <c r="I121" t="s">
        <v>232</v>
      </c>
      <c r="J121" t="s">
        <v>33</v>
      </c>
      <c r="K121" t="s">
        <v>33</v>
      </c>
      <c r="L121">
        <v>0.27300000000000002</v>
      </c>
      <c r="M121">
        <v>0.222</v>
      </c>
      <c r="N121" t="s">
        <v>33</v>
      </c>
      <c r="O121">
        <v>0</v>
      </c>
      <c r="P121">
        <v>0</v>
      </c>
      <c r="Q121">
        <v>0</v>
      </c>
      <c r="R121">
        <v>0</v>
      </c>
      <c r="S121" s="5">
        <v>8.0699999999999994E-2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 spans="1:31" x14ac:dyDescent="0.2">
      <c r="A122">
        <v>35048859</v>
      </c>
      <c r="B122" s="3">
        <v>41</v>
      </c>
      <c r="C122">
        <v>14</v>
      </c>
      <c r="D122" t="s">
        <v>10</v>
      </c>
      <c r="E122" t="s">
        <v>9</v>
      </c>
      <c r="F122" t="s">
        <v>15</v>
      </c>
      <c r="G122" t="s">
        <v>24</v>
      </c>
      <c r="H122">
        <v>7</v>
      </c>
      <c r="I122" t="s">
        <v>233</v>
      </c>
      <c r="J122" t="s">
        <v>33</v>
      </c>
      <c r="K122" t="s">
        <v>33</v>
      </c>
      <c r="L122">
        <v>0.29499999999999998</v>
      </c>
      <c r="M122">
        <v>4.5819999999999999</v>
      </c>
      <c r="N122" t="s">
        <v>33</v>
      </c>
      <c r="O122">
        <v>0</v>
      </c>
      <c r="P122">
        <v>0</v>
      </c>
      <c r="Q122">
        <v>0</v>
      </c>
      <c r="R122">
        <v>0</v>
      </c>
      <c r="S122" s="5">
        <v>0.06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</row>
    <row r="123" spans="1:31" x14ac:dyDescent="0.2">
      <c r="A123">
        <v>35048859</v>
      </c>
      <c r="B123" s="3">
        <v>41</v>
      </c>
      <c r="C123">
        <v>14</v>
      </c>
      <c r="D123" t="s">
        <v>10</v>
      </c>
      <c r="E123" t="s">
        <v>5</v>
      </c>
      <c r="F123" t="s">
        <v>15</v>
      </c>
      <c r="G123" t="s">
        <v>8</v>
      </c>
      <c r="H123">
        <v>7</v>
      </c>
      <c r="I123" t="s">
        <v>234</v>
      </c>
      <c r="J123" t="s">
        <v>33</v>
      </c>
      <c r="K123" t="s">
        <v>33</v>
      </c>
      <c r="L123">
        <v>0.311</v>
      </c>
      <c r="M123">
        <v>4.5819999999999999</v>
      </c>
      <c r="N123" t="s">
        <v>33</v>
      </c>
      <c r="O123">
        <v>0</v>
      </c>
      <c r="P123">
        <v>0</v>
      </c>
      <c r="Q123">
        <v>0</v>
      </c>
      <c r="R123">
        <v>0</v>
      </c>
      <c r="S123" s="5">
        <v>0.20530000000000001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</row>
    <row r="124" spans="1:31" x14ac:dyDescent="0.2">
      <c r="A124">
        <v>35048859</v>
      </c>
      <c r="B124" s="3">
        <v>41</v>
      </c>
      <c r="C124">
        <v>14</v>
      </c>
      <c r="D124" t="s">
        <v>10</v>
      </c>
      <c r="E124" t="s">
        <v>7</v>
      </c>
      <c r="F124" t="s">
        <v>15</v>
      </c>
      <c r="G124" t="s">
        <v>13</v>
      </c>
      <c r="H124">
        <v>7</v>
      </c>
      <c r="I124" t="s">
        <v>235</v>
      </c>
      <c r="J124" t="s">
        <v>33</v>
      </c>
      <c r="K124" t="s">
        <v>33</v>
      </c>
      <c r="L124">
        <v>0.313</v>
      </c>
      <c r="M124">
        <v>4.5819999999999999</v>
      </c>
      <c r="N124" t="s">
        <v>33</v>
      </c>
      <c r="O124">
        <v>0</v>
      </c>
      <c r="P124">
        <v>0</v>
      </c>
      <c r="Q124">
        <v>0</v>
      </c>
      <c r="R124">
        <v>0</v>
      </c>
      <c r="S124" s="5">
        <v>0.1116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 spans="1:31" x14ac:dyDescent="0.2">
      <c r="A125">
        <v>35048858</v>
      </c>
      <c r="B125" s="3">
        <v>42</v>
      </c>
      <c r="C125">
        <v>14</v>
      </c>
      <c r="D125" t="s">
        <v>9</v>
      </c>
      <c r="E125" t="s">
        <v>10</v>
      </c>
      <c r="F125" t="s">
        <v>15</v>
      </c>
      <c r="G125" t="s">
        <v>15</v>
      </c>
      <c r="H125">
        <v>7</v>
      </c>
      <c r="I125" t="s">
        <v>236</v>
      </c>
      <c r="J125" t="s">
        <v>33</v>
      </c>
      <c r="K125" t="s">
        <v>33</v>
      </c>
      <c r="L125" t="s">
        <v>33</v>
      </c>
      <c r="M125">
        <v>5.9219999999999997</v>
      </c>
      <c r="N125" t="s">
        <v>33</v>
      </c>
      <c r="O125">
        <v>0</v>
      </c>
      <c r="P125">
        <v>0</v>
      </c>
      <c r="Q125">
        <v>0</v>
      </c>
      <c r="R125">
        <v>0</v>
      </c>
      <c r="S125" s="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 spans="1:31" x14ac:dyDescent="0.2">
      <c r="A126">
        <v>35048858</v>
      </c>
      <c r="B126" s="3">
        <v>42</v>
      </c>
      <c r="C126">
        <v>14</v>
      </c>
      <c r="D126" t="s">
        <v>9</v>
      </c>
      <c r="E126" t="s">
        <v>5</v>
      </c>
      <c r="F126" t="s">
        <v>15</v>
      </c>
      <c r="G126" t="s">
        <v>15</v>
      </c>
      <c r="H126">
        <v>7</v>
      </c>
      <c r="I126" t="s">
        <v>237</v>
      </c>
      <c r="J126" t="s">
        <v>33</v>
      </c>
      <c r="K126" t="s">
        <v>33</v>
      </c>
      <c r="L126" t="s">
        <v>33</v>
      </c>
      <c r="M126">
        <v>5.9219999999999997</v>
      </c>
      <c r="N126" t="s">
        <v>33</v>
      </c>
      <c r="O126">
        <v>0</v>
      </c>
      <c r="P126">
        <v>0</v>
      </c>
      <c r="Q126">
        <v>0</v>
      </c>
      <c r="R126">
        <v>0</v>
      </c>
      <c r="S126" s="5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 spans="1:31" x14ac:dyDescent="0.2">
      <c r="A127">
        <v>35048858</v>
      </c>
      <c r="B127" s="3">
        <v>42</v>
      </c>
      <c r="C127">
        <v>14</v>
      </c>
      <c r="D127" t="s">
        <v>9</v>
      </c>
      <c r="E127" t="s">
        <v>7</v>
      </c>
      <c r="F127" t="s">
        <v>15</v>
      </c>
      <c r="G127" t="s">
        <v>15</v>
      </c>
      <c r="H127">
        <v>7</v>
      </c>
      <c r="I127" t="s">
        <v>238</v>
      </c>
      <c r="J127" t="s">
        <v>33</v>
      </c>
      <c r="K127" t="s">
        <v>33</v>
      </c>
      <c r="L127" t="s">
        <v>33</v>
      </c>
      <c r="M127">
        <v>5.9219999999999997</v>
      </c>
      <c r="N127" t="s">
        <v>33</v>
      </c>
      <c r="O127">
        <v>0</v>
      </c>
      <c r="P127">
        <v>0</v>
      </c>
      <c r="Q127">
        <v>0</v>
      </c>
      <c r="R127">
        <v>0</v>
      </c>
      <c r="S127" s="5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 spans="1:31" x14ac:dyDescent="0.2">
      <c r="A128">
        <v>35048857</v>
      </c>
      <c r="B128" s="3">
        <v>43</v>
      </c>
      <c r="C128">
        <v>15</v>
      </c>
      <c r="D128" t="s">
        <v>10</v>
      </c>
      <c r="E128" t="s">
        <v>9</v>
      </c>
      <c r="F128" t="s">
        <v>24</v>
      </c>
      <c r="G128" t="s">
        <v>12</v>
      </c>
      <c r="H128">
        <v>8</v>
      </c>
      <c r="I128" t="s">
        <v>239</v>
      </c>
      <c r="J128" t="s">
        <v>33</v>
      </c>
      <c r="K128" t="s">
        <v>33</v>
      </c>
      <c r="L128">
        <v>0.214</v>
      </c>
      <c r="M128">
        <v>8.3460000000000001</v>
      </c>
      <c r="N128" t="s">
        <v>33</v>
      </c>
      <c r="O128">
        <v>0</v>
      </c>
      <c r="P128">
        <v>0</v>
      </c>
      <c r="Q128">
        <v>0</v>
      </c>
      <c r="R128">
        <v>0</v>
      </c>
      <c r="S128" s="5">
        <v>0.14419999999999999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 spans="1:31" x14ac:dyDescent="0.2">
      <c r="A129">
        <v>35048857</v>
      </c>
      <c r="B129" s="3">
        <v>43</v>
      </c>
      <c r="C129">
        <v>15</v>
      </c>
      <c r="D129" t="s">
        <v>10</v>
      </c>
      <c r="E129" t="s">
        <v>5</v>
      </c>
      <c r="F129" t="s">
        <v>24</v>
      </c>
      <c r="G129" t="s">
        <v>18</v>
      </c>
      <c r="H129">
        <v>8</v>
      </c>
      <c r="I129" t="s">
        <v>240</v>
      </c>
      <c r="J129" t="s">
        <v>33</v>
      </c>
      <c r="K129" t="s">
        <v>33</v>
      </c>
      <c r="L129" t="s">
        <v>33</v>
      </c>
      <c r="M129">
        <v>8.3460000000000001</v>
      </c>
      <c r="N129" t="s">
        <v>33</v>
      </c>
      <c r="O129">
        <v>0</v>
      </c>
      <c r="P129">
        <v>0</v>
      </c>
      <c r="Q129">
        <v>0</v>
      </c>
      <c r="R129">
        <v>0</v>
      </c>
      <c r="S129" s="5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 spans="1:31" x14ac:dyDescent="0.2">
      <c r="A130">
        <v>35048857</v>
      </c>
      <c r="B130" s="3">
        <v>43</v>
      </c>
      <c r="C130">
        <v>15</v>
      </c>
      <c r="D130" t="s">
        <v>10</v>
      </c>
      <c r="E130" t="s">
        <v>7</v>
      </c>
      <c r="F130" t="s">
        <v>24</v>
      </c>
      <c r="G130" t="s">
        <v>22</v>
      </c>
      <c r="H130">
        <v>8</v>
      </c>
      <c r="I130" t="s">
        <v>241</v>
      </c>
      <c r="J130" t="s">
        <v>33</v>
      </c>
      <c r="K130" t="s">
        <v>33</v>
      </c>
      <c r="L130">
        <v>0.22900000000000001</v>
      </c>
      <c r="M130">
        <v>8.3460000000000001</v>
      </c>
      <c r="N130" t="s">
        <v>33</v>
      </c>
      <c r="O130">
        <v>0</v>
      </c>
      <c r="P130">
        <v>0</v>
      </c>
      <c r="Q130">
        <v>0</v>
      </c>
      <c r="R130">
        <v>0</v>
      </c>
      <c r="S130" s="5">
        <v>9.35E-2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 spans="1:31" x14ac:dyDescent="0.2">
      <c r="A131">
        <v>35048856</v>
      </c>
      <c r="B131" s="3">
        <v>44</v>
      </c>
      <c r="C131">
        <v>15</v>
      </c>
      <c r="D131" t="s">
        <v>9</v>
      </c>
      <c r="E131" t="s">
        <v>10</v>
      </c>
      <c r="F131" t="s">
        <v>24</v>
      </c>
      <c r="G131" t="s">
        <v>15</v>
      </c>
      <c r="H131">
        <v>8</v>
      </c>
      <c r="I131" t="s">
        <v>242</v>
      </c>
      <c r="J131" t="s">
        <v>33</v>
      </c>
      <c r="K131" t="s">
        <v>33</v>
      </c>
      <c r="L131">
        <v>0.28299999999999997</v>
      </c>
      <c r="M131">
        <v>5.9450000000000003</v>
      </c>
      <c r="N131" t="s">
        <v>33</v>
      </c>
      <c r="O131">
        <v>0</v>
      </c>
      <c r="P131">
        <v>0</v>
      </c>
      <c r="Q131">
        <v>0</v>
      </c>
      <c r="R131">
        <v>0</v>
      </c>
      <c r="S131" s="5">
        <v>6.4899999999999999E-2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 spans="1:31" x14ac:dyDescent="0.2">
      <c r="A132">
        <v>35048856</v>
      </c>
      <c r="B132" s="3">
        <v>44</v>
      </c>
      <c r="C132">
        <v>15</v>
      </c>
      <c r="D132" t="s">
        <v>9</v>
      </c>
      <c r="E132" t="s">
        <v>5</v>
      </c>
      <c r="F132" t="s">
        <v>24</v>
      </c>
      <c r="G132" t="s">
        <v>8</v>
      </c>
      <c r="H132">
        <v>8</v>
      </c>
      <c r="I132" t="s">
        <v>243</v>
      </c>
      <c r="J132" t="s">
        <v>33</v>
      </c>
      <c r="K132" t="s">
        <v>33</v>
      </c>
      <c r="L132">
        <v>0.29899999999999999</v>
      </c>
      <c r="M132">
        <v>5.9450000000000003</v>
      </c>
      <c r="N132" t="s">
        <v>33</v>
      </c>
      <c r="O132">
        <v>0</v>
      </c>
      <c r="P132">
        <v>0</v>
      </c>
      <c r="Q132">
        <v>0</v>
      </c>
      <c r="R132">
        <v>0</v>
      </c>
      <c r="S132" s="5">
        <v>0.1641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 spans="1:31" x14ac:dyDescent="0.2">
      <c r="A133">
        <v>35048856</v>
      </c>
      <c r="B133" s="3">
        <v>44</v>
      </c>
      <c r="C133">
        <v>15</v>
      </c>
      <c r="D133" t="s">
        <v>9</v>
      </c>
      <c r="E133" t="s">
        <v>7</v>
      </c>
      <c r="F133" t="s">
        <v>24</v>
      </c>
      <c r="G133" t="s">
        <v>13</v>
      </c>
      <c r="H133">
        <v>8</v>
      </c>
      <c r="I133" t="s">
        <v>244</v>
      </c>
      <c r="J133" t="s">
        <v>33</v>
      </c>
      <c r="K133" t="s">
        <v>33</v>
      </c>
      <c r="L133">
        <v>0.23599999999999999</v>
      </c>
      <c r="M133">
        <v>5.9450000000000003</v>
      </c>
      <c r="N133" t="s">
        <v>33</v>
      </c>
      <c r="O133">
        <v>0</v>
      </c>
      <c r="P133">
        <v>0</v>
      </c>
      <c r="Q133">
        <v>0</v>
      </c>
      <c r="R133">
        <v>0</v>
      </c>
      <c r="S133" s="5">
        <v>0.1111</v>
      </c>
      <c r="T133" t="s">
        <v>33</v>
      </c>
      <c r="U133" t="s">
        <v>4553</v>
      </c>
      <c r="V133" t="s">
        <v>4447</v>
      </c>
      <c r="W133" t="s">
        <v>4540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 spans="1:31" x14ac:dyDescent="0.2">
      <c r="A134">
        <v>35048855</v>
      </c>
      <c r="B134" s="3">
        <v>45</v>
      </c>
      <c r="C134">
        <v>15</v>
      </c>
      <c r="D134" t="s">
        <v>7</v>
      </c>
      <c r="E134" t="s">
        <v>9</v>
      </c>
      <c r="F134" t="s">
        <v>24</v>
      </c>
      <c r="G134" t="s">
        <v>24</v>
      </c>
      <c r="H134">
        <v>8</v>
      </c>
      <c r="I134" t="s">
        <v>245</v>
      </c>
      <c r="J134" t="s">
        <v>33</v>
      </c>
      <c r="K134" t="s">
        <v>33</v>
      </c>
      <c r="L134" t="s">
        <v>33</v>
      </c>
      <c r="M134">
        <v>3.3650000000000002</v>
      </c>
      <c r="N134" t="s">
        <v>33</v>
      </c>
      <c r="O134">
        <v>0</v>
      </c>
      <c r="P134">
        <v>0</v>
      </c>
      <c r="Q134">
        <v>0</v>
      </c>
      <c r="R134">
        <v>0</v>
      </c>
      <c r="S134" s="5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 spans="1:31" x14ac:dyDescent="0.2">
      <c r="A135">
        <v>35048855</v>
      </c>
      <c r="B135" s="3">
        <v>45</v>
      </c>
      <c r="C135">
        <v>15</v>
      </c>
      <c r="D135" t="s">
        <v>7</v>
      </c>
      <c r="E135" t="s">
        <v>10</v>
      </c>
      <c r="F135" t="s">
        <v>24</v>
      </c>
      <c r="G135" t="s">
        <v>20</v>
      </c>
      <c r="H135">
        <v>8</v>
      </c>
      <c r="I135" t="s">
        <v>246</v>
      </c>
      <c r="J135" t="s">
        <v>33</v>
      </c>
      <c r="K135" t="s">
        <v>33</v>
      </c>
      <c r="L135">
        <v>0.29899999999999999</v>
      </c>
      <c r="M135">
        <v>3.3650000000000002</v>
      </c>
      <c r="N135" t="s">
        <v>33</v>
      </c>
      <c r="O135">
        <v>0</v>
      </c>
      <c r="P135">
        <v>0</v>
      </c>
      <c r="Q135">
        <v>0</v>
      </c>
      <c r="R135">
        <v>0</v>
      </c>
      <c r="S135" s="5">
        <v>9.8199999999999996E-2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 spans="1:31" x14ac:dyDescent="0.2">
      <c r="A136">
        <v>35048855</v>
      </c>
      <c r="B136" s="3">
        <v>45</v>
      </c>
      <c r="C136">
        <v>15</v>
      </c>
      <c r="D136" t="s">
        <v>7</v>
      </c>
      <c r="E136" t="s">
        <v>5</v>
      </c>
      <c r="F136" t="s">
        <v>24</v>
      </c>
      <c r="G136" t="s">
        <v>20</v>
      </c>
      <c r="H136">
        <v>8</v>
      </c>
      <c r="I136" t="s">
        <v>247</v>
      </c>
      <c r="J136" t="s">
        <v>33</v>
      </c>
      <c r="K136" t="s">
        <v>33</v>
      </c>
      <c r="L136">
        <v>0.29899999999999999</v>
      </c>
      <c r="M136">
        <v>3.3650000000000002</v>
      </c>
      <c r="N136" t="s">
        <v>33</v>
      </c>
      <c r="O136">
        <v>0</v>
      </c>
      <c r="P136">
        <v>0</v>
      </c>
      <c r="Q136">
        <v>0</v>
      </c>
      <c r="R136">
        <v>0</v>
      </c>
      <c r="S136" s="5">
        <v>9.8199999999999996E-2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 spans="1:31" x14ac:dyDescent="0.2">
      <c r="A137">
        <v>35048854</v>
      </c>
      <c r="B137" s="3">
        <v>46</v>
      </c>
      <c r="C137">
        <v>16</v>
      </c>
      <c r="D137" t="s">
        <v>5</v>
      </c>
      <c r="E137" t="s">
        <v>9</v>
      </c>
      <c r="F137" t="s">
        <v>7</v>
      </c>
      <c r="G137" t="s">
        <v>16</v>
      </c>
      <c r="H137">
        <v>8</v>
      </c>
      <c r="I137" t="s">
        <v>248</v>
      </c>
      <c r="J137" t="s">
        <v>33</v>
      </c>
      <c r="K137" t="s">
        <v>33</v>
      </c>
      <c r="L137">
        <v>0.46200000000000002</v>
      </c>
      <c r="M137">
        <v>5.3730000000000002</v>
      </c>
      <c r="N137" t="s">
        <v>33</v>
      </c>
      <c r="O137">
        <v>0</v>
      </c>
      <c r="P137">
        <v>0</v>
      </c>
      <c r="Q137">
        <v>0</v>
      </c>
      <c r="R137">
        <v>0</v>
      </c>
      <c r="S137" s="5">
        <v>0.1116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 spans="1:31" x14ac:dyDescent="0.2">
      <c r="A138">
        <v>35048854</v>
      </c>
      <c r="B138" s="3">
        <v>46</v>
      </c>
      <c r="C138">
        <v>16</v>
      </c>
      <c r="D138" t="s">
        <v>5</v>
      </c>
      <c r="E138" t="s">
        <v>10</v>
      </c>
      <c r="F138" t="s">
        <v>7</v>
      </c>
      <c r="G138" t="s">
        <v>13</v>
      </c>
      <c r="H138">
        <v>8</v>
      </c>
      <c r="I138" t="s">
        <v>249</v>
      </c>
      <c r="J138" t="s">
        <v>33</v>
      </c>
      <c r="K138" t="s">
        <v>33</v>
      </c>
      <c r="L138">
        <v>0.55000000000000004</v>
      </c>
      <c r="M138">
        <v>5.3730000000000002</v>
      </c>
      <c r="N138" t="s">
        <v>33</v>
      </c>
      <c r="O138">
        <v>0</v>
      </c>
      <c r="P138">
        <v>0</v>
      </c>
      <c r="Q138">
        <v>0</v>
      </c>
      <c r="R138">
        <v>0</v>
      </c>
      <c r="S138" s="5">
        <v>0.3236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 spans="1:31" x14ac:dyDescent="0.2">
      <c r="A139">
        <v>35048854</v>
      </c>
      <c r="B139" s="3">
        <v>46</v>
      </c>
      <c r="C139">
        <v>16</v>
      </c>
      <c r="D139" t="s">
        <v>5</v>
      </c>
      <c r="E139" t="s">
        <v>7</v>
      </c>
      <c r="F139" t="s">
        <v>7</v>
      </c>
      <c r="G139" t="s">
        <v>10</v>
      </c>
      <c r="H139">
        <v>8</v>
      </c>
      <c r="I139" t="s">
        <v>250</v>
      </c>
      <c r="J139" t="s">
        <v>33</v>
      </c>
      <c r="K139" t="s">
        <v>33</v>
      </c>
      <c r="L139">
        <v>0.49299999999999999</v>
      </c>
      <c r="M139">
        <v>5.3730000000000002</v>
      </c>
      <c r="N139" t="s">
        <v>33</v>
      </c>
      <c r="O139">
        <v>0</v>
      </c>
      <c r="P139">
        <v>0</v>
      </c>
      <c r="Q139">
        <v>0</v>
      </c>
      <c r="R139">
        <v>0</v>
      </c>
      <c r="S139" s="5">
        <v>8.1299999999999997E-2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 spans="1:31" x14ac:dyDescent="0.2">
      <c r="A140">
        <v>35048853</v>
      </c>
      <c r="B140" s="3">
        <v>47</v>
      </c>
      <c r="C140">
        <v>16</v>
      </c>
      <c r="D140" t="s">
        <v>7</v>
      </c>
      <c r="E140" t="s">
        <v>9</v>
      </c>
      <c r="F140" t="s">
        <v>7</v>
      </c>
      <c r="G140" t="s">
        <v>21</v>
      </c>
      <c r="H140">
        <v>8</v>
      </c>
      <c r="I140" t="s">
        <v>251</v>
      </c>
      <c r="J140" t="s">
        <v>33</v>
      </c>
      <c r="K140" t="s">
        <v>33</v>
      </c>
      <c r="L140">
        <v>0.47499999999999998</v>
      </c>
      <c r="M140">
        <v>1.575</v>
      </c>
      <c r="N140" t="s">
        <v>33</v>
      </c>
      <c r="O140">
        <v>0</v>
      </c>
      <c r="P140">
        <v>0</v>
      </c>
      <c r="Q140">
        <v>0</v>
      </c>
      <c r="R140">
        <v>0</v>
      </c>
      <c r="S140" s="5">
        <v>0.16289999999999999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 spans="1:31" x14ac:dyDescent="0.2">
      <c r="A141">
        <v>35048853</v>
      </c>
      <c r="B141" s="3">
        <v>47</v>
      </c>
      <c r="C141">
        <v>16</v>
      </c>
      <c r="D141" t="s">
        <v>7</v>
      </c>
      <c r="E141" t="s">
        <v>10</v>
      </c>
      <c r="F141" t="s">
        <v>7</v>
      </c>
      <c r="G141" t="s">
        <v>16</v>
      </c>
      <c r="H141">
        <v>8</v>
      </c>
      <c r="I141" t="s">
        <v>252</v>
      </c>
      <c r="J141" t="s">
        <v>33</v>
      </c>
      <c r="K141" t="s">
        <v>33</v>
      </c>
      <c r="L141">
        <v>0.36799999999999999</v>
      </c>
      <c r="M141">
        <v>1.575</v>
      </c>
      <c r="N141" t="s">
        <v>33</v>
      </c>
      <c r="O141">
        <v>0</v>
      </c>
      <c r="P141">
        <v>0</v>
      </c>
      <c r="Q141">
        <v>0</v>
      </c>
      <c r="R141">
        <v>0</v>
      </c>
      <c r="S141" s="5">
        <v>0.1116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 spans="1:31" x14ac:dyDescent="0.2">
      <c r="A142">
        <v>35048853</v>
      </c>
      <c r="B142" s="3">
        <v>47</v>
      </c>
      <c r="C142">
        <v>16</v>
      </c>
      <c r="D142" t="s">
        <v>7</v>
      </c>
      <c r="E142" t="s">
        <v>5</v>
      </c>
      <c r="F142" t="s">
        <v>7</v>
      </c>
      <c r="G142" t="s">
        <v>23</v>
      </c>
      <c r="H142">
        <v>8</v>
      </c>
      <c r="I142" t="s">
        <v>253</v>
      </c>
      <c r="J142" t="s">
        <v>33</v>
      </c>
      <c r="K142" t="s">
        <v>33</v>
      </c>
      <c r="L142">
        <v>0.47599999999999998</v>
      </c>
      <c r="M142">
        <v>1.575</v>
      </c>
      <c r="N142" t="s">
        <v>33</v>
      </c>
      <c r="O142">
        <v>0</v>
      </c>
      <c r="P142">
        <v>0</v>
      </c>
      <c r="Q142">
        <v>0</v>
      </c>
      <c r="R142">
        <v>0</v>
      </c>
      <c r="S142" s="5">
        <v>0.14000000000000001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 spans="1:31" x14ac:dyDescent="0.2">
      <c r="A143">
        <v>35048852</v>
      </c>
      <c r="B143" s="3">
        <v>48</v>
      </c>
      <c r="C143">
        <v>16</v>
      </c>
      <c r="D143" t="s">
        <v>10</v>
      </c>
      <c r="E143" t="s">
        <v>9</v>
      </c>
      <c r="F143" t="s">
        <v>7</v>
      </c>
      <c r="G143" t="s">
        <v>18</v>
      </c>
      <c r="H143">
        <v>8</v>
      </c>
      <c r="I143" t="s">
        <v>254</v>
      </c>
      <c r="J143" t="s">
        <v>33</v>
      </c>
      <c r="K143" t="s">
        <v>33</v>
      </c>
      <c r="L143" t="s">
        <v>33</v>
      </c>
      <c r="M143">
        <v>3.403</v>
      </c>
      <c r="N143" t="s">
        <v>33</v>
      </c>
      <c r="O143">
        <v>0</v>
      </c>
      <c r="P143">
        <v>0</v>
      </c>
      <c r="Q143">
        <v>0</v>
      </c>
      <c r="R143">
        <v>0</v>
      </c>
      <c r="S143" s="5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 spans="1:31" x14ac:dyDescent="0.2">
      <c r="A144">
        <v>35048852</v>
      </c>
      <c r="B144" s="3">
        <v>48</v>
      </c>
      <c r="C144">
        <v>16</v>
      </c>
      <c r="D144" t="s">
        <v>10</v>
      </c>
      <c r="E144" t="s">
        <v>5</v>
      </c>
      <c r="F144" t="s">
        <v>7</v>
      </c>
      <c r="G144" t="s">
        <v>7</v>
      </c>
      <c r="H144">
        <v>8</v>
      </c>
      <c r="I144" t="s">
        <v>255</v>
      </c>
      <c r="J144" t="s">
        <v>33</v>
      </c>
      <c r="K144" t="s">
        <v>33</v>
      </c>
      <c r="L144" t="s">
        <v>33</v>
      </c>
      <c r="M144">
        <v>3.403</v>
      </c>
      <c r="N144" t="s">
        <v>33</v>
      </c>
      <c r="O144">
        <v>0</v>
      </c>
      <c r="P144">
        <v>0</v>
      </c>
      <c r="Q144">
        <v>0</v>
      </c>
      <c r="R144">
        <v>0</v>
      </c>
      <c r="S144" s="5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 spans="1:31" x14ac:dyDescent="0.2">
      <c r="A145">
        <v>35048852</v>
      </c>
      <c r="B145" s="3">
        <v>48</v>
      </c>
      <c r="C145">
        <v>16</v>
      </c>
      <c r="D145" t="s">
        <v>10</v>
      </c>
      <c r="E145" t="s">
        <v>7</v>
      </c>
      <c r="F145" t="s">
        <v>7</v>
      </c>
      <c r="G145" t="s">
        <v>25</v>
      </c>
      <c r="H145">
        <v>8</v>
      </c>
      <c r="I145" t="s">
        <v>256</v>
      </c>
      <c r="J145" t="s">
        <v>33</v>
      </c>
      <c r="K145" t="s">
        <v>33</v>
      </c>
      <c r="L145">
        <v>0.58799999999999997</v>
      </c>
      <c r="M145">
        <v>3.403</v>
      </c>
      <c r="N145" t="s">
        <v>33</v>
      </c>
      <c r="O145">
        <v>0</v>
      </c>
      <c r="P145">
        <v>0</v>
      </c>
      <c r="Q145">
        <v>0</v>
      </c>
      <c r="R145">
        <v>0</v>
      </c>
      <c r="S145" s="5">
        <v>0.34050000000000002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 spans="1:31" x14ac:dyDescent="0.2">
      <c r="A146">
        <v>35048851</v>
      </c>
      <c r="B146" s="3">
        <v>49</v>
      </c>
      <c r="C146">
        <v>17</v>
      </c>
      <c r="D146" t="s">
        <v>5</v>
      </c>
      <c r="E146" t="s">
        <v>9</v>
      </c>
      <c r="F146" t="s">
        <v>23</v>
      </c>
      <c r="G146" t="s">
        <v>14</v>
      </c>
      <c r="H146">
        <v>7</v>
      </c>
      <c r="I146" t="s">
        <v>257</v>
      </c>
      <c r="J146" t="s">
        <v>33</v>
      </c>
      <c r="K146" t="s">
        <v>33</v>
      </c>
      <c r="L146">
        <v>0.51700000000000002</v>
      </c>
      <c r="M146" t="s">
        <v>33</v>
      </c>
      <c r="N146" t="s">
        <v>33</v>
      </c>
      <c r="O146">
        <v>0</v>
      </c>
      <c r="P146">
        <v>0</v>
      </c>
      <c r="Q146">
        <v>0</v>
      </c>
      <c r="R146">
        <v>0</v>
      </c>
      <c r="S146" s="5">
        <v>0.2102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 spans="1:31" x14ac:dyDescent="0.2">
      <c r="A147">
        <v>35048851</v>
      </c>
      <c r="B147" s="3">
        <v>49</v>
      </c>
      <c r="C147">
        <v>17</v>
      </c>
      <c r="D147" t="s">
        <v>5</v>
      </c>
      <c r="E147" t="s">
        <v>10</v>
      </c>
      <c r="F147" t="s">
        <v>23</v>
      </c>
      <c r="G147" t="s">
        <v>8</v>
      </c>
      <c r="H147">
        <v>7</v>
      </c>
      <c r="I147" t="s">
        <v>258</v>
      </c>
      <c r="J147" t="s">
        <v>33</v>
      </c>
      <c r="K147" t="s">
        <v>33</v>
      </c>
      <c r="L147">
        <v>0.46200000000000002</v>
      </c>
      <c r="M147" t="s">
        <v>33</v>
      </c>
      <c r="N147" t="s">
        <v>33</v>
      </c>
      <c r="O147">
        <v>0</v>
      </c>
      <c r="P147">
        <v>0</v>
      </c>
      <c r="Q147">
        <v>0</v>
      </c>
      <c r="R147">
        <v>0</v>
      </c>
      <c r="S147" s="5">
        <v>0.65269999999999995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</row>
    <row r="148" spans="1:31" x14ac:dyDescent="0.2">
      <c r="A148">
        <v>35048851</v>
      </c>
      <c r="B148" s="3">
        <v>49</v>
      </c>
      <c r="C148">
        <v>17</v>
      </c>
      <c r="D148" t="s">
        <v>5</v>
      </c>
      <c r="E148" t="s">
        <v>7</v>
      </c>
      <c r="F148" t="s">
        <v>23</v>
      </c>
      <c r="G148" t="s">
        <v>11</v>
      </c>
      <c r="H148">
        <v>7</v>
      </c>
      <c r="I148" t="s">
        <v>259</v>
      </c>
      <c r="J148" t="s">
        <v>33</v>
      </c>
      <c r="K148" t="s">
        <v>33</v>
      </c>
      <c r="L148">
        <v>0.5</v>
      </c>
      <c r="M148" t="s">
        <v>33</v>
      </c>
      <c r="N148" t="s">
        <v>33</v>
      </c>
      <c r="O148">
        <v>0</v>
      </c>
      <c r="P148">
        <v>0</v>
      </c>
      <c r="Q148">
        <v>0</v>
      </c>
      <c r="R148">
        <v>0</v>
      </c>
      <c r="S148" s="5">
        <v>0.18229999999999999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 spans="1:31" x14ac:dyDescent="0.2">
      <c r="A149">
        <v>35048850</v>
      </c>
      <c r="B149" s="3">
        <v>50</v>
      </c>
      <c r="C149">
        <v>17</v>
      </c>
      <c r="D149" t="s">
        <v>5</v>
      </c>
      <c r="E149" t="s">
        <v>9</v>
      </c>
      <c r="F149" t="s">
        <v>23</v>
      </c>
      <c r="G149" t="s">
        <v>21</v>
      </c>
      <c r="H149">
        <v>7</v>
      </c>
      <c r="I149" t="s">
        <v>260</v>
      </c>
      <c r="J149" t="s">
        <v>33</v>
      </c>
      <c r="K149" t="s">
        <v>33</v>
      </c>
      <c r="L149">
        <v>0.49199999999999999</v>
      </c>
      <c r="M149">
        <v>6.6459999999999999</v>
      </c>
      <c r="N149" t="s">
        <v>33</v>
      </c>
      <c r="O149">
        <v>0</v>
      </c>
      <c r="P149">
        <v>0</v>
      </c>
      <c r="Q149">
        <v>0</v>
      </c>
      <c r="R149">
        <v>0</v>
      </c>
      <c r="S149" s="5">
        <v>0.19059999999999999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 spans="1:31" x14ac:dyDescent="0.2">
      <c r="A150">
        <v>35048850</v>
      </c>
      <c r="B150" s="3">
        <v>50</v>
      </c>
      <c r="C150">
        <v>17</v>
      </c>
      <c r="D150" t="s">
        <v>5</v>
      </c>
      <c r="E150" t="s">
        <v>10</v>
      </c>
      <c r="F150" t="s">
        <v>23</v>
      </c>
      <c r="G150" t="s">
        <v>16</v>
      </c>
      <c r="H150">
        <v>7</v>
      </c>
      <c r="I150" t="s">
        <v>261</v>
      </c>
      <c r="J150" t="s">
        <v>33</v>
      </c>
      <c r="K150" t="s">
        <v>33</v>
      </c>
      <c r="L150">
        <v>0.61099999999999999</v>
      </c>
      <c r="M150">
        <v>6.6459999999999999</v>
      </c>
      <c r="N150" t="s">
        <v>33</v>
      </c>
      <c r="O150">
        <v>0</v>
      </c>
      <c r="P150">
        <v>0</v>
      </c>
      <c r="Q150">
        <v>0</v>
      </c>
      <c r="R150">
        <v>0</v>
      </c>
      <c r="S150" s="5">
        <v>0.3175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 spans="1:31" x14ac:dyDescent="0.2">
      <c r="A151">
        <v>35048850</v>
      </c>
      <c r="B151" s="3">
        <v>50</v>
      </c>
      <c r="C151">
        <v>17</v>
      </c>
      <c r="D151" t="s">
        <v>5</v>
      </c>
      <c r="E151" t="s">
        <v>7</v>
      </c>
      <c r="F151" t="s">
        <v>23</v>
      </c>
      <c r="G151" t="s">
        <v>7</v>
      </c>
      <c r="H151">
        <v>7</v>
      </c>
      <c r="I151" t="s">
        <v>262</v>
      </c>
      <c r="J151" t="s">
        <v>33</v>
      </c>
      <c r="K151" t="s">
        <v>33</v>
      </c>
      <c r="L151">
        <v>0.53900000000000003</v>
      </c>
      <c r="M151">
        <v>6.6459999999999999</v>
      </c>
      <c r="N151" t="s">
        <v>33</v>
      </c>
      <c r="O151">
        <v>0</v>
      </c>
      <c r="P151">
        <v>0</v>
      </c>
      <c r="Q151">
        <v>0</v>
      </c>
      <c r="R151">
        <v>0</v>
      </c>
      <c r="S151" s="5">
        <v>0.24590000000000001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 spans="1:31" x14ac:dyDescent="0.2">
      <c r="A152">
        <v>35048849</v>
      </c>
      <c r="B152" s="3">
        <v>51</v>
      </c>
      <c r="C152">
        <v>17</v>
      </c>
      <c r="D152" t="s">
        <v>10</v>
      </c>
      <c r="E152" t="s">
        <v>9</v>
      </c>
      <c r="F152" t="s">
        <v>23</v>
      </c>
      <c r="G152" t="s">
        <v>8</v>
      </c>
      <c r="H152">
        <v>7</v>
      </c>
      <c r="I152" t="s">
        <v>263</v>
      </c>
      <c r="J152" t="s">
        <v>33</v>
      </c>
      <c r="K152" t="s">
        <v>33</v>
      </c>
      <c r="L152">
        <v>0.46500000000000002</v>
      </c>
      <c r="M152">
        <v>1.2609999999999999</v>
      </c>
      <c r="N152" t="s">
        <v>33</v>
      </c>
      <c r="O152">
        <v>0</v>
      </c>
      <c r="P152">
        <v>0</v>
      </c>
      <c r="Q152">
        <v>0</v>
      </c>
      <c r="R152">
        <v>0</v>
      </c>
      <c r="S152" s="5">
        <v>0.65269999999999995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 spans="1:31" x14ac:dyDescent="0.2">
      <c r="A153">
        <v>35048849</v>
      </c>
      <c r="B153" s="3">
        <v>51</v>
      </c>
      <c r="C153">
        <v>17</v>
      </c>
      <c r="D153" t="s">
        <v>10</v>
      </c>
      <c r="E153" t="s">
        <v>5</v>
      </c>
      <c r="F153" t="s">
        <v>23</v>
      </c>
      <c r="G153" t="s">
        <v>23</v>
      </c>
      <c r="H153">
        <v>7</v>
      </c>
      <c r="I153" t="s">
        <v>264</v>
      </c>
      <c r="J153" t="s">
        <v>33</v>
      </c>
      <c r="K153" t="s">
        <v>33</v>
      </c>
      <c r="L153" t="s">
        <v>33</v>
      </c>
      <c r="M153">
        <v>1.2609999999999999</v>
      </c>
      <c r="N153" t="s">
        <v>33</v>
      </c>
      <c r="O153">
        <v>0</v>
      </c>
      <c r="P153">
        <v>0</v>
      </c>
      <c r="Q153">
        <v>0</v>
      </c>
      <c r="R153">
        <v>0</v>
      </c>
      <c r="S153" s="5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</row>
    <row r="154" spans="1:31" x14ac:dyDescent="0.2">
      <c r="A154">
        <v>35048849</v>
      </c>
      <c r="B154" s="3">
        <v>51</v>
      </c>
      <c r="C154">
        <v>17</v>
      </c>
      <c r="D154" t="s">
        <v>10</v>
      </c>
      <c r="E154" t="s">
        <v>7</v>
      </c>
      <c r="F154" t="s">
        <v>23</v>
      </c>
      <c r="G154" t="s">
        <v>8</v>
      </c>
      <c r="H154">
        <v>7</v>
      </c>
      <c r="I154" t="s">
        <v>265</v>
      </c>
      <c r="J154" t="s">
        <v>33</v>
      </c>
      <c r="K154" t="s">
        <v>33</v>
      </c>
      <c r="L154">
        <v>0.46500000000000002</v>
      </c>
      <c r="M154">
        <v>1.2609999999999999</v>
      </c>
      <c r="N154" t="s">
        <v>33</v>
      </c>
      <c r="O154">
        <v>0</v>
      </c>
      <c r="P154">
        <v>0</v>
      </c>
      <c r="Q154">
        <v>0</v>
      </c>
      <c r="R154">
        <v>0</v>
      </c>
      <c r="S154" s="5">
        <v>0.65269999999999995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 spans="1:31" x14ac:dyDescent="0.2">
      <c r="A155">
        <v>35048848</v>
      </c>
      <c r="B155" s="3">
        <v>52</v>
      </c>
      <c r="C155">
        <v>18</v>
      </c>
      <c r="D155" t="s">
        <v>9</v>
      </c>
      <c r="E155" t="s">
        <v>10</v>
      </c>
      <c r="F155" t="s">
        <v>6</v>
      </c>
      <c r="G155" t="s">
        <v>8</v>
      </c>
      <c r="H155">
        <v>6</v>
      </c>
      <c r="I155" t="s">
        <v>266</v>
      </c>
      <c r="J155" t="s">
        <v>33</v>
      </c>
      <c r="K155" t="s">
        <v>33</v>
      </c>
      <c r="L155">
        <v>0.217</v>
      </c>
      <c r="M155">
        <v>0.91100000000000003</v>
      </c>
      <c r="N155" t="s">
        <v>33</v>
      </c>
      <c r="O155">
        <v>0</v>
      </c>
      <c r="P155">
        <v>0</v>
      </c>
      <c r="Q155">
        <v>0</v>
      </c>
      <c r="R155">
        <v>0</v>
      </c>
      <c r="S155" s="5">
        <v>7.3400000000000007E-2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 spans="1:31" x14ac:dyDescent="0.2">
      <c r="A156">
        <v>35048848</v>
      </c>
      <c r="B156" s="3">
        <v>52</v>
      </c>
      <c r="C156">
        <v>18</v>
      </c>
      <c r="D156" t="s">
        <v>9</v>
      </c>
      <c r="E156" t="s">
        <v>5</v>
      </c>
      <c r="F156" t="s">
        <v>6</v>
      </c>
      <c r="G156" t="s">
        <v>8</v>
      </c>
      <c r="H156">
        <v>6</v>
      </c>
      <c r="I156" t="s">
        <v>267</v>
      </c>
      <c r="J156" t="s">
        <v>33</v>
      </c>
      <c r="K156" t="s">
        <v>33</v>
      </c>
      <c r="L156">
        <v>0.217</v>
      </c>
      <c r="M156">
        <v>0.91100000000000003</v>
      </c>
      <c r="N156" t="s">
        <v>33</v>
      </c>
      <c r="O156">
        <v>0</v>
      </c>
      <c r="P156">
        <v>0</v>
      </c>
      <c r="Q156">
        <v>0</v>
      </c>
      <c r="R156">
        <v>0</v>
      </c>
      <c r="S156" s="5">
        <v>7.3400000000000007E-2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 spans="1:31" x14ac:dyDescent="0.2">
      <c r="A157">
        <v>35048848</v>
      </c>
      <c r="B157" s="3">
        <v>52</v>
      </c>
      <c r="C157">
        <v>18</v>
      </c>
      <c r="D157" t="s">
        <v>9</v>
      </c>
      <c r="E157" t="s">
        <v>7</v>
      </c>
      <c r="F157" t="s">
        <v>6</v>
      </c>
      <c r="G157" t="s">
        <v>11</v>
      </c>
      <c r="H157">
        <v>6</v>
      </c>
      <c r="I157" t="s">
        <v>268</v>
      </c>
      <c r="J157" t="s">
        <v>33</v>
      </c>
      <c r="K157" t="s">
        <v>33</v>
      </c>
      <c r="L157">
        <v>0.248</v>
      </c>
      <c r="M157">
        <v>0.91100000000000003</v>
      </c>
      <c r="N157" t="s">
        <v>33</v>
      </c>
      <c r="O157">
        <v>0</v>
      </c>
      <c r="P157">
        <v>0</v>
      </c>
      <c r="Q157">
        <v>0</v>
      </c>
      <c r="R157">
        <v>0</v>
      </c>
      <c r="S157" s="5">
        <v>7.8299999999999995E-2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 spans="1:31" x14ac:dyDescent="0.2">
      <c r="A158">
        <v>35048847</v>
      </c>
      <c r="B158" s="3">
        <v>53</v>
      </c>
      <c r="C158">
        <v>18</v>
      </c>
      <c r="D158" t="s">
        <v>5</v>
      </c>
      <c r="E158" t="s">
        <v>9</v>
      </c>
      <c r="F158" t="s">
        <v>6</v>
      </c>
      <c r="G158" t="s">
        <v>12</v>
      </c>
      <c r="H158">
        <v>6</v>
      </c>
      <c r="I158" t="s">
        <v>269</v>
      </c>
      <c r="J158" t="s">
        <v>33</v>
      </c>
      <c r="K158" t="s">
        <v>33</v>
      </c>
      <c r="L158">
        <v>0.52900000000000003</v>
      </c>
      <c r="M158">
        <v>1.4790000000000001</v>
      </c>
      <c r="N158" t="s">
        <v>33</v>
      </c>
      <c r="O158">
        <v>0</v>
      </c>
      <c r="P158">
        <v>0</v>
      </c>
      <c r="Q158">
        <v>0</v>
      </c>
      <c r="R158">
        <v>0</v>
      </c>
      <c r="S158" s="5">
        <v>0.14069999999999999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 spans="1:31" x14ac:dyDescent="0.2">
      <c r="A159">
        <v>35048847</v>
      </c>
      <c r="B159" s="3">
        <v>53</v>
      </c>
      <c r="C159">
        <v>18</v>
      </c>
      <c r="D159" t="s">
        <v>5</v>
      </c>
      <c r="E159" t="s">
        <v>10</v>
      </c>
      <c r="F159" t="s">
        <v>6</v>
      </c>
      <c r="G159" t="s">
        <v>9</v>
      </c>
      <c r="H159">
        <v>6</v>
      </c>
      <c r="I159" t="s">
        <v>270</v>
      </c>
      <c r="J159">
        <v>1.4702422959303694E-5</v>
      </c>
      <c r="K159">
        <v>0</v>
      </c>
      <c r="L159">
        <v>0.42399999999999999</v>
      </c>
      <c r="M159">
        <v>1.4790000000000001</v>
      </c>
      <c r="N159" t="s">
        <v>33</v>
      </c>
      <c r="O159">
        <v>0</v>
      </c>
      <c r="P159">
        <v>0</v>
      </c>
      <c r="Q159">
        <v>0</v>
      </c>
      <c r="R159">
        <v>0</v>
      </c>
      <c r="S159" s="5">
        <v>0.11459999999999999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 spans="1:31" x14ac:dyDescent="0.2">
      <c r="A160">
        <v>35048847</v>
      </c>
      <c r="B160" s="3">
        <v>53</v>
      </c>
      <c r="C160">
        <v>18</v>
      </c>
      <c r="D160" t="s">
        <v>5</v>
      </c>
      <c r="E160" t="s">
        <v>7</v>
      </c>
      <c r="F160" t="s">
        <v>6</v>
      </c>
      <c r="G160" t="s">
        <v>13</v>
      </c>
      <c r="H160">
        <v>6</v>
      </c>
      <c r="I160" t="s">
        <v>271</v>
      </c>
      <c r="J160" t="s">
        <v>33</v>
      </c>
      <c r="K160" t="s">
        <v>33</v>
      </c>
      <c r="L160">
        <v>0.49099999999999999</v>
      </c>
      <c r="M160">
        <v>1.4790000000000001</v>
      </c>
      <c r="N160" t="s">
        <v>33</v>
      </c>
      <c r="O160">
        <v>0</v>
      </c>
      <c r="P160">
        <v>0</v>
      </c>
      <c r="Q160">
        <v>0</v>
      </c>
      <c r="R160">
        <v>0</v>
      </c>
      <c r="S160" s="5">
        <v>0.12180000000000001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 spans="1:31" x14ac:dyDescent="0.2">
      <c r="A161">
        <v>35048846</v>
      </c>
      <c r="B161" s="3">
        <v>54</v>
      </c>
      <c r="C161">
        <v>18</v>
      </c>
      <c r="D161" t="s">
        <v>7</v>
      </c>
      <c r="E161" t="s">
        <v>9</v>
      </c>
      <c r="F161" t="s">
        <v>6</v>
      </c>
      <c r="G161" t="s">
        <v>14</v>
      </c>
      <c r="H161">
        <v>6</v>
      </c>
      <c r="I161" t="s">
        <v>272</v>
      </c>
      <c r="J161" t="s">
        <v>33</v>
      </c>
      <c r="K161" t="s">
        <v>33</v>
      </c>
      <c r="L161">
        <v>0.26100000000000001</v>
      </c>
      <c r="M161">
        <v>5.5529999999999999</v>
      </c>
      <c r="N161" t="s">
        <v>33</v>
      </c>
      <c r="O161">
        <v>0</v>
      </c>
      <c r="P161">
        <v>0</v>
      </c>
      <c r="Q161">
        <v>0</v>
      </c>
      <c r="R161">
        <v>0</v>
      </c>
      <c r="S161" s="5">
        <v>0.2276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</row>
    <row r="162" spans="1:31" x14ac:dyDescent="0.2">
      <c r="A162">
        <v>35048846</v>
      </c>
      <c r="B162" s="3">
        <v>54</v>
      </c>
      <c r="C162">
        <v>18</v>
      </c>
      <c r="D162" t="s">
        <v>7</v>
      </c>
      <c r="E162" t="s">
        <v>10</v>
      </c>
      <c r="F162" t="s">
        <v>6</v>
      </c>
      <c r="G162" t="s">
        <v>14</v>
      </c>
      <c r="H162">
        <v>6</v>
      </c>
      <c r="I162" t="s">
        <v>273</v>
      </c>
      <c r="J162" t="s">
        <v>33</v>
      </c>
      <c r="K162" t="s">
        <v>33</v>
      </c>
      <c r="L162">
        <v>0.26100000000000001</v>
      </c>
      <c r="M162">
        <v>5.5529999999999999</v>
      </c>
      <c r="N162" t="s">
        <v>33</v>
      </c>
      <c r="O162">
        <v>0</v>
      </c>
      <c r="P162">
        <v>0</v>
      </c>
      <c r="Q162">
        <v>0</v>
      </c>
      <c r="R162">
        <v>0</v>
      </c>
      <c r="S162" s="5">
        <v>0.2276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 spans="1:31" x14ac:dyDescent="0.2">
      <c r="A163">
        <v>35048846</v>
      </c>
      <c r="B163" s="3">
        <v>54</v>
      </c>
      <c r="C163">
        <v>18</v>
      </c>
      <c r="D163" t="s">
        <v>7</v>
      </c>
      <c r="E163" t="s">
        <v>5</v>
      </c>
      <c r="F163" t="s">
        <v>6</v>
      </c>
      <c r="G163" t="s">
        <v>14</v>
      </c>
      <c r="H163">
        <v>6</v>
      </c>
      <c r="I163" t="s">
        <v>274</v>
      </c>
      <c r="J163">
        <v>1.2072628935677032E-4</v>
      </c>
      <c r="K163">
        <v>0</v>
      </c>
      <c r="L163">
        <v>0.25600000000000001</v>
      </c>
      <c r="M163">
        <v>5.5529999999999999</v>
      </c>
      <c r="N163" t="s">
        <v>33</v>
      </c>
      <c r="O163">
        <v>0</v>
      </c>
      <c r="P163">
        <v>0</v>
      </c>
      <c r="Q163">
        <v>0</v>
      </c>
      <c r="R163">
        <v>0</v>
      </c>
      <c r="S163" s="5">
        <v>0.2276</v>
      </c>
      <c r="T163" t="s">
        <v>33</v>
      </c>
      <c r="U163" t="s">
        <v>4545</v>
      </c>
      <c r="V163" t="s">
        <v>4438</v>
      </c>
      <c r="W163" t="s">
        <v>4536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 spans="1:31" x14ac:dyDescent="0.2">
      <c r="A164">
        <v>35048845</v>
      </c>
      <c r="B164" s="3">
        <v>55</v>
      </c>
      <c r="C164">
        <v>19</v>
      </c>
      <c r="D164" t="s">
        <v>9</v>
      </c>
      <c r="E164" t="s">
        <v>10</v>
      </c>
      <c r="F164" t="s">
        <v>13</v>
      </c>
      <c r="G164" t="s">
        <v>13</v>
      </c>
      <c r="H164">
        <v>7</v>
      </c>
      <c r="I164" t="s">
        <v>275</v>
      </c>
      <c r="J164" t="s">
        <v>33</v>
      </c>
      <c r="K164" t="s">
        <v>33</v>
      </c>
      <c r="L164" t="s">
        <v>33</v>
      </c>
      <c r="M164">
        <v>0.113</v>
      </c>
      <c r="N164" t="s">
        <v>33</v>
      </c>
      <c r="O164">
        <v>0</v>
      </c>
      <c r="P164">
        <v>0</v>
      </c>
      <c r="Q164">
        <v>0</v>
      </c>
      <c r="R164">
        <v>0</v>
      </c>
      <c r="S164" s="5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 spans="1:31" x14ac:dyDescent="0.2">
      <c r="A165">
        <v>35048845</v>
      </c>
      <c r="B165" s="3">
        <v>55</v>
      </c>
      <c r="C165">
        <v>19</v>
      </c>
      <c r="D165" t="s">
        <v>9</v>
      </c>
      <c r="E165" t="s">
        <v>5</v>
      </c>
      <c r="F165" t="s">
        <v>13</v>
      </c>
      <c r="G165" t="s">
        <v>18</v>
      </c>
      <c r="H165">
        <v>7</v>
      </c>
      <c r="I165" t="s">
        <v>276</v>
      </c>
      <c r="J165" t="s">
        <v>33</v>
      </c>
      <c r="K165" t="s">
        <v>33</v>
      </c>
      <c r="L165" t="s">
        <v>33</v>
      </c>
      <c r="M165">
        <v>0.113</v>
      </c>
      <c r="N165" t="s">
        <v>33</v>
      </c>
      <c r="O165">
        <v>0</v>
      </c>
      <c r="P165">
        <v>0</v>
      </c>
      <c r="Q165">
        <v>0</v>
      </c>
      <c r="R165">
        <v>0</v>
      </c>
      <c r="S165" s="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 spans="1:31" x14ac:dyDescent="0.2">
      <c r="A166">
        <v>35048845</v>
      </c>
      <c r="B166" s="3">
        <v>55</v>
      </c>
      <c r="C166">
        <v>19</v>
      </c>
      <c r="D166" t="s">
        <v>9</v>
      </c>
      <c r="E166" t="s">
        <v>7</v>
      </c>
      <c r="F166" t="s">
        <v>13</v>
      </c>
      <c r="G166" t="s">
        <v>10</v>
      </c>
      <c r="H166">
        <v>7</v>
      </c>
      <c r="I166" t="s">
        <v>277</v>
      </c>
      <c r="J166" t="s">
        <v>33</v>
      </c>
      <c r="K166" t="s">
        <v>33</v>
      </c>
      <c r="L166">
        <v>0.51800000000000002</v>
      </c>
      <c r="M166">
        <v>0.113</v>
      </c>
      <c r="N166" t="s">
        <v>33</v>
      </c>
      <c r="O166">
        <v>0</v>
      </c>
      <c r="P166">
        <v>0</v>
      </c>
      <c r="Q166">
        <v>0</v>
      </c>
      <c r="R166">
        <v>0</v>
      </c>
      <c r="S166" s="5">
        <v>0.17549999999999999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 spans="1:31" x14ac:dyDescent="0.2">
      <c r="A167">
        <v>35048844</v>
      </c>
      <c r="B167" s="3">
        <v>56</v>
      </c>
      <c r="C167">
        <v>19</v>
      </c>
      <c r="D167" t="s">
        <v>7</v>
      </c>
      <c r="E167" t="s">
        <v>9</v>
      </c>
      <c r="F167" t="s">
        <v>13</v>
      </c>
      <c r="G167" t="s">
        <v>12</v>
      </c>
      <c r="H167">
        <v>7</v>
      </c>
      <c r="I167" t="s">
        <v>278</v>
      </c>
      <c r="J167">
        <v>8.8191198518387868E-5</v>
      </c>
      <c r="K167">
        <v>0</v>
      </c>
      <c r="L167">
        <v>0.45600000000000002</v>
      </c>
      <c r="M167">
        <v>8.4390000000000001</v>
      </c>
      <c r="N167" t="s">
        <v>33</v>
      </c>
      <c r="O167">
        <v>0</v>
      </c>
      <c r="P167">
        <v>0</v>
      </c>
      <c r="Q167">
        <v>0</v>
      </c>
      <c r="R167">
        <v>0</v>
      </c>
      <c r="S167" s="5">
        <v>0.1535</v>
      </c>
      <c r="T167" t="s">
        <v>33</v>
      </c>
      <c r="U167" t="s">
        <v>4553</v>
      </c>
      <c r="V167" t="s">
        <v>4443</v>
      </c>
      <c r="W167" t="s">
        <v>4540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 spans="1:31" x14ac:dyDescent="0.2">
      <c r="A168">
        <v>35048844</v>
      </c>
      <c r="B168" s="3">
        <v>56</v>
      </c>
      <c r="C168">
        <v>19</v>
      </c>
      <c r="D168" t="s">
        <v>7</v>
      </c>
      <c r="E168" t="s">
        <v>10</v>
      </c>
      <c r="F168" t="s">
        <v>13</v>
      </c>
      <c r="G168" t="s">
        <v>9</v>
      </c>
      <c r="H168">
        <v>7</v>
      </c>
      <c r="I168" t="s">
        <v>279</v>
      </c>
      <c r="J168" t="s">
        <v>33</v>
      </c>
      <c r="K168" t="s">
        <v>33</v>
      </c>
      <c r="L168">
        <v>0.502</v>
      </c>
      <c r="M168">
        <v>8.4390000000000001</v>
      </c>
      <c r="N168" t="s">
        <v>33</v>
      </c>
      <c r="O168">
        <v>0</v>
      </c>
      <c r="P168">
        <v>0</v>
      </c>
      <c r="Q168">
        <v>0</v>
      </c>
      <c r="R168">
        <v>0</v>
      </c>
      <c r="S168" s="5">
        <v>0.3831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 spans="1:31" x14ac:dyDescent="0.2">
      <c r="A169">
        <v>35048844</v>
      </c>
      <c r="B169" s="3">
        <v>56</v>
      </c>
      <c r="C169">
        <v>19</v>
      </c>
      <c r="D169" t="s">
        <v>7</v>
      </c>
      <c r="E169" t="s">
        <v>5</v>
      </c>
      <c r="F169" t="s">
        <v>13</v>
      </c>
      <c r="G169" t="s">
        <v>14</v>
      </c>
      <c r="H169">
        <v>7</v>
      </c>
      <c r="I169" t="s">
        <v>280</v>
      </c>
      <c r="J169" t="s">
        <v>33</v>
      </c>
      <c r="K169" t="s">
        <v>33</v>
      </c>
      <c r="L169">
        <v>0.55900000000000005</v>
      </c>
      <c r="M169">
        <v>8.4390000000000001</v>
      </c>
      <c r="N169" t="s">
        <v>33</v>
      </c>
      <c r="O169">
        <v>0</v>
      </c>
      <c r="P169">
        <v>0</v>
      </c>
      <c r="Q169">
        <v>0</v>
      </c>
      <c r="R169">
        <v>0</v>
      </c>
      <c r="S169" s="5">
        <v>0.73750000000000004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 spans="1:31" x14ac:dyDescent="0.2">
      <c r="A170">
        <v>35048843</v>
      </c>
      <c r="B170" s="3">
        <v>57</v>
      </c>
      <c r="C170">
        <v>19</v>
      </c>
      <c r="D170" t="s">
        <v>9</v>
      </c>
      <c r="E170" t="s">
        <v>10</v>
      </c>
      <c r="F170" t="s">
        <v>13</v>
      </c>
      <c r="G170" t="s">
        <v>16</v>
      </c>
      <c r="H170">
        <v>7</v>
      </c>
      <c r="I170" t="s">
        <v>281</v>
      </c>
      <c r="J170" t="s">
        <v>33</v>
      </c>
      <c r="K170" t="s">
        <v>33</v>
      </c>
      <c r="L170">
        <v>0.54400000000000004</v>
      </c>
      <c r="M170">
        <v>2.1190000000000002</v>
      </c>
      <c r="N170" t="s">
        <v>33</v>
      </c>
      <c r="O170">
        <v>0</v>
      </c>
      <c r="P170">
        <v>0</v>
      </c>
      <c r="Q170">
        <v>0</v>
      </c>
      <c r="R170">
        <v>0</v>
      </c>
      <c r="S170" s="5">
        <v>0.46939999999999998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 spans="1:31" x14ac:dyDescent="0.2">
      <c r="A171">
        <v>35048843</v>
      </c>
      <c r="B171" s="3">
        <v>57</v>
      </c>
      <c r="C171">
        <v>19</v>
      </c>
      <c r="D171" t="s">
        <v>9</v>
      </c>
      <c r="E171" t="s">
        <v>5</v>
      </c>
      <c r="F171" t="s">
        <v>13</v>
      </c>
      <c r="G171" t="s">
        <v>16</v>
      </c>
      <c r="H171">
        <v>7</v>
      </c>
      <c r="I171" t="s">
        <v>282</v>
      </c>
      <c r="J171" t="s">
        <v>33</v>
      </c>
      <c r="K171" t="s">
        <v>33</v>
      </c>
      <c r="L171">
        <v>0.54500000000000004</v>
      </c>
      <c r="M171">
        <v>2.1190000000000002</v>
      </c>
      <c r="N171" t="s">
        <v>33</v>
      </c>
      <c r="O171">
        <v>0</v>
      </c>
      <c r="P171">
        <v>0</v>
      </c>
      <c r="Q171">
        <v>0</v>
      </c>
      <c r="R171">
        <v>0</v>
      </c>
      <c r="S171" s="5">
        <v>0.46939999999999998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 spans="1:31" x14ac:dyDescent="0.2">
      <c r="A172">
        <v>35048843</v>
      </c>
      <c r="B172" s="3">
        <v>57</v>
      </c>
      <c r="C172">
        <v>19</v>
      </c>
      <c r="D172" t="s">
        <v>9</v>
      </c>
      <c r="E172" t="s">
        <v>7</v>
      </c>
      <c r="F172" t="s">
        <v>13</v>
      </c>
      <c r="G172" t="s">
        <v>13</v>
      </c>
      <c r="H172">
        <v>7</v>
      </c>
      <c r="I172" t="s">
        <v>283</v>
      </c>
      <c r="J172" t="s">
        <v>33</v>
      </c>
      <c r="K172" t="s">
        <v>33</v>
      </c>
      <c r="L172" t="s">
        <v>33</v>
      </c>
      <c r="M172">
        <v>2.1190000000000002</v>
      </c>
      <c r="N172" t="s">
        <v>33</v>
      </c>
      <c r="O172">
        <v>0</v>
      </c>
      <c r="P172">
        <v>0</v>
      </c>
      <c r="Q172">
        <v>0</v>
      </c>
      <c r="R172">
        <v>0</v>
      </c>
      <c r="S172" s="5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 spans="1:31" x14ac:dyDescent="0.2">
      <c r="A173">
        <v>35048842</v>
      </c>
      <c r="B173" s="3">
        <v>58</v>
      </c>
      <c r="C173">
        <v>20</v>
      </c>
      <c r="D173" t="s">
        <v>7</v>
      </c>
      <c r="E173" t="s">
        <v>9</v>
      </c>
      <c r="F173" t="s">
        <v>22</v>
      </c>
      <c r="G173" t="s">
        <v>12</v>
      </c>
      <c r="H173">
        <v>8</v>
      </c>
      <c r="I173" t="s">
        <v>284</v>
      </c>
      <c r="J173" t="s">
        <v>33</v>
      </c>
      <c r="K173" t="s">
        <v>33</v>
      </c>
      <c r="L173">
        <v>0.59099999999999997</v>
      </c>
      <c r="M173">
        <v>6.6710000000000003</v>
      </c>
      <c r="N173" t="s">
        <v>33</v>
      </c>
      <c r="O173">
        <v>0</v>
      </c>
      <c r="P173">
        <v>0</v>
      </c>
      <c r="Q173">
        <v>0</v>
      </c>
      <c r="R173">
        <v>0</v>
      </c>
      <c r="S173" s="5">
        <v>0.4672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 spans="1:31" x14ac:dyDescent="0.2">
      <c r="A174">
        <v>35048842</v>
      </c>
      <c r="B174" s="3">
        <v>58</v>
      </c>
      <c r="C174">
        <v>20</v>
      </c>
      <c r="D174" t="s">
        <v>7</v>
      </c>
      <c r="E174" t="s">
        <v>10</v>
      </c>
      <c r="F174" t="s">
        <v>22</v>
      </c>
      <c r="G174" t="s">
        <v>24</v>
      </c>
      <c r="H174">
        <v>8</v>
      </c>
      <c r="I174" t="s">
        <v>285</v>
      </c>
      <c r="J174" t="s">
        <v>33</v>
      </c>
      <c r="K174" t="s">
        <v>33</v>
      </c>
      <c r="L174">
        <v>0.64800000000000002</v>
      </c>
      <c r="M174">
        <v>6.6710000000000003</v>
      </c>
      <c r="N174" t="s">
        <v>33</v>
      </c>
      <c r="O174">
        <v>0</v>
      </c>
      <c r="P174">
        <v>0</v>
      </c>
      <c r="Q174">
        <v>0</v>
      </c>
      <c r="R174">
        <v>0</v>
      </c>
      <c r="S174" s="5">
        <v>0.2092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 spans="1:31" x14ac:dyDescent="0.2">
      <c r="A175">
        <v>35048842</v>
      </c>
      <c r="B175" s="3">
        <v>58</v>
      </c>
      <c r="C175">
        <v>20</v>
      </c>
      <c r="D175" t="s">
        <v>7</v>
      </c>
      <c r="E175" t="s">
        <v>5</v>
      </c>
      <c r="F175" t="s">
        <v>22</v>
      </c>
      <c r="G175" t="s">
        <v>18</v>
      </c>
      <c r="H175">
        <v>8</v>
      </c>
      <c r="I175" t="s">
        <v>286</v>
      </c>
      <c r="J175" t="s">
        <v>33</v>
      </c>
      <c r="K175" t="s">
        <v>33</v>
      </c>
      <c r="L175">
        <v>0.76500000000000001</v>
      </c>
      <c r="M175">
        <v>6.6710000000000003</v>
      </c>
      <c r="N175" t="s">
        <v>33</v>
      </c>
      <c r="O175">
        <v>0</v>
      </c>
      <c r="P175">
        <v>0</v>
      </c>
      <c r="Q175">
        <v>0</v>
      </c>
      <c r="R175">
        <v>0</v>
      </c>
      <c r="S175" s="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 spans="1:31" x14ac:dyDescent="0.2">
      <c r="A176">
        <v>34892963</v>
      </c>
      <c r="B176" s="3">
        <v>59</v>
      </c>
      <c r="C176">
        <v>20</v>
      </c>
      <c r="D176" t="s">
        <v>9</v>
      </c>
      <c r="E176" t="s">
        <v>10</v>
      </c>
      <c r="F176" t="s">
        <v>22</v>
      </c>
      <c r="G176" t="s">
        <v>5</v>
      </c>
      <c r="H176">
        <v>8</v>
      </c>
      <c r="I176" t="s">
        <v>287</v>
      </c>
      <c r="J176" t="s">
        <v>33</v>
      </c>
      <c r="K176" t="s">
        <v>33</v>
      </c>
      <c r="L176">
        <v>0.35499999999999998</v>
      </c>
      <c r="M176">
        <v>3.5310000000000001</v>
      </c>
      <c r="N176" t="s">
        <v>33</v>
      </c>
      <c r="O176">
        <v>0</v>
      </c>
      <c r="P176">
        <v>0</v>
      </c>
      <c r="Q176">
        <v>0</v>
      </c>
      <c r="R176">
        <v>0</v>
      </c>
      <c r="S176" s="5">
        <v>0.2883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</row>
    <row r="177" spans="1:31" x14ac:dyDescent="0.2">
      <c r="A177">
        <v>34892963</v>
      </c>
      <c r="B177" s="3">
        <v>59</v>
      </c>
      <c r="C177">
        <v>20</v>
      </c>
      <c r="D177" t="s">
        <v>9</v>
      </c>
      <c r="E177" t="s">
        <v>5</v>
      </c>
      <c r="F177" t="s">
        <v>22</v>
      </c>
      <c r="G177" t="s">
        <v>11</v>
      </c>
      <c r="H177">
        <v>8</v>
      </c>
      <c r="I177" t="s">
        <v>288</v>
      </c>
      <c r="J177" t="s">
        <v>33</v>
      </c>
      <c r="K177" t="s">
        <v>33</v>
      </c>
      <c r="L177">
        <v>0.48</v>
      </c>
      <c r="M177">
        <v>3.5310000000000001</v>
      </c>
      <c r="N177" t="s">
        <v>33</v>
      </c>
      <c r="O177">
        <v>0</v>
      </c>
      <c r="P177">
        <v>0</v>
      </c>
      <c r="Q177">
        <v>0</v>
      </c>
      <c r="R177">
        <v>0</v>
      </c>
      <c r="S177" s="5">
        <v>0.50270000000000004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 spans="1:31" x14ac:dyDescent="0.2">
      <c r="A178">
        <v>34892963</v>
      </c>
      <c r="B178" s="3">
        <v>59</v>
      </c>
      <c r="C178">
        <v>20</v>
      </c>
      <c r="D178" t="s">
        <v>9</v>
      </c>
      <c r="E178" t="s">
        <v>7</v>
      </c>
      <c r="F178" t="s">
        <v>22</v>
      </c>
      <c r="G178" t="s">
        <v>10</v>
      </c>
      <c r="H178">
        <v>8</v>
      </c>
      <c r="I178" t="s">
        <v>289</v>
      </c>
      <c r="J178" t="s">
        <v>33</v>
      </c>
      <c r="K178" t="s">
        <v>33</v>
      </c>
      <c r="L178">
        <v>0.30399999999999999</v>
      </c>
      <c r="M178">
        <v>3.5310000000000001</v>
      </c>
      <c r="N178" t="s">
        <v>33</v>
      </c>
      <c r="O178">
        <v>0</v>
      </c>
      <c r="P178">
        <v>0</v>
      </c>
      <c r="Q178">
        <v>0</v>
      </c>
      <c r="R178">
        <v>0</v>
      </c>
      <c r="S178" s="5">
        <v>0.15820000000000001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 spans="1:31" x14ac:dyDescent="0.2">
      <c r="A179">
        <v>34892962</v>
      </c>
      <c r="B179" s="3">
        <v>60</v>
      </c>
      <c r="C179">
        <v>20</v>
      </c>
      <c r="D179" t="s">
        <v>9</v>
      </c>
      <c r="E179" t="s">
        <v>10</v>
      </c>
      <c r="F179" t="s">
        <v>22</v>
      </c>
      <c r="G179" t="s">
        <v>17</v>
      </c>
      <c r="H179">
        <v>8</v>
      </c>
      <c r="I179" t="s">
        <v>290</v>
      </c>
      <c r="J179" t="s">
        <v>33</v>
      </c>
      <c r="K179" t="s">
        <v>33</v>
      </c>
      <c r="L179">
        <v>0.23799999999999999</v>
      </c>
      <c r="M179">
        <v>4.5090000000000003</v>
      </c>
      <c r="N179" t="s">
        <v>33</v>
      </c>
      <c r="O179">
        <v>0</v>
      </c>
      <c r="P179">
        <v>0</v>
      </c>
      <c r="Q179">
        <v>0</v>
      </c>
      <c r="R179">
        <v>0</v>
      </c>
      <c r="S179" s="5">
        <v>6.6400000000000001E-2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 spans="1:31" x14ac:dyDescent="0.2">
      <c r="A180">
        <v>34892962</v>
      </c>
      <c r="B180" s="3">
        <v>60</v>
      </c>
      <c r="C180">
        <v>20</v>
      </c>
      <c r="D180" t="s">
        <v>9</v>
      </c>
      <c r="E180" t="s">
        <v>5</v>
      </c>
      <c r="F180" t="s">
        <v>22</v>
      </c>
      <c r="G180" t="s">
        <v>17</v>
      </c>
      <c r="H180">
        <v>8</v>
      </c>
      <c r="I180" t="s">
        <v>291</v>
      </c>
      <c r="J180" t="s">
        <v>33</v>
      </c>
      <c r="K180" t="s">
        <v>33</v>
      </c>
      <c r="L180">
        <v>0.23899999999999999</v>
      </c>
      <c r="M180">
        <v>4.5090000000000003</v>
      </c>
      <c r="N180" t="s">
        <v>33</v>
      </c>
      <c r="O180">
        <v>0</v>
      </c>
      <c r="P180">
        <v>0</v>
      </c>
      <c r="Q180">
        <v>0</v>
      </c>
      <c r="R180">
        <v>0</v>
      </c>
      <c r="S180" s="5">
        <v>6.6400000000000001E-2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 spans="1:31" x14ac:dyDescent="0.2">
      <c r="A181">
        <v>34892962</v>
      </c>
      <c r="B181" s="3">
        <v>60</v>
      </c>
      <c r="C181">
        <v>20</v>
      </c>
      <c r="D181" t="s">
        <v>9</v>
      </c>
      <c r="E181" t="s">
        <v>7</v>
      </c>
      <c r="F181" t="s">
        <v>22</v>
      </c>
      <c r="G181" t="s">
        <v>22</v>
      </c>
      <c r="H181">
        <v>8</v>
      </c>
      <c r="I181" t="s">
        <v>292</v>
      </c>
      <c r="J181" t="s">
        <v>33</v>
      </c>
      <c r="K181" t="s">
        <v>33</v>
      </c>
      <c r="L181" t="s">
        <v>33</v>
      </c>
      <c r="M181">
        <v>4.5090000000000003</v>
      </c>
      <c r="N181" t="s">
        <v>33</v>
      </c>
      <c r="O181">
        <v>0</v>
      </c>
      <c r="P181">
        <v>0</v>
      </c>
      <c r="Q181">
        <v>0</v>
      </c>
      <c r="R181">
        <v>0</v>
      </c>
      <c r="S181" s="5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 spans="1:31" x14ac:dyDescent="0.2">
      <c r="A182">
        <v>34892961</v>
      </c>
      <c r="B182" s="3">
        <v>61</v>
      </c>
      <c r="C182">
        <v>21</v>
      </c>
      <c r="D182" t="s">
        <v>5</v>
      </c>
      <c r="E182" t="s">
        <v>9</v>
      </c>
      <c r="F182" t="s">
        <v>7</v>
      </c>
      <c r="G182" t="s">
        <v>16</v>
      </c>
      <c r="H182">
        <v>8</v>
      </c>
      <c r="I182" t="s">
        <v>293</v>
      </c>
      <c r="J182" t="s">
        <v>33</v>
      </c>
      <c r="K182" t="s">
        <v>33</v>
      </c>
      <c r="L182">
        <v>0.22700000000000001</v>
      </c>
      <c r="M182">
        <v>6.6740000000000004</v>
      </c>
      <c r="N182" t="s">
        <v>33</v>
      </c>
      <c r="O182">
        <v>0</v>
      </c>
      <c r="P182">
        <v>0</v>
      </c>
      <c r="Q182">
        <v>0</v>
      </c>
      <c r="R182">
        <v>0</v>
      </c>
      <c r="S182" s="5">
        <v>9.5799999999999996E-2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</row>
    <row r="183" spans="1:31" x14ac:dyDescent="0.2">
      <c r="A183">
        <v>34892961</v>
      </c>
      <c r="B183" s="3">
        <v>61</v>
      </c>
      <c r="C183">
        <v>21</v>
      </c>
      <c r="D183" t="s">
        <v>5</v>
      </c>
      <c r="E183" t="s">
        <v>10</v>
      </c>
      <c r="F183" t="s">
        <v>7</v>
      </c>
      <c r="G183" t="s">
        <v>13</v>
      </c>
      <c r="H183">
        <v>8</v>
      </c>
      <c r="I183" t="s">
        <v>294</v>
      </c>
      <c r="J183" t="s">
        <v>33</v>
      </c>
      <c r="K183" t="s">
        <v>33</v>
      </c>
      <c r="L183">
        <v>0.31</v>
      </c>
      <c r="M183">
        <v>6.6740000000000004</v>
      </c>
      <c r="N183" t="s">
        <v>33</v>
      </c>
      <c r="O183">
        <v>0</v>
      </c>
      <c r="P183">
        <v>0</v>
      </c>
      <c r="Q183">
        <v>0</v>
      </c>
      <c r="R183">
        <v>0</v>
      </c>
      <c r="S183" s="5">
        <v>0.2147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 spans="1:31" x14ac:dyDescent="0.2">
      <c r="A184">
        <v>34892961</v>
      </c>
      <c r="B184" s="3">
        <v>61</v>
      </c>
      <c r="C184">
        <v>21</v>
      </c>
      <c r="D184" t="s">
        <v>5</v>
      </c>
      <c r="E184" t="s">
        <v>7</v>
      </c>
      <c r="F184" t="s">
        <v>7</v>
      </c>
      <c r="G184" t="s">
        <v>10</v>
      </c>
      <c r="H184">
        <v>8</v>
      </c>
      <c r="I184" t="s">
        <v>295</v>
      </c>
      <c r="J184" t="s">
        <v>33</v>
      </c>
      <c r="K184" t="s">
        <v>33</v>
      </c>
      <c r="L184">
        <v>0.23899999999999999</v>
      </c>
      <c r="M184">
        <v>6.6740000000000004</v>
      </c>
      <c r="N184" t="s">
        <v>33</v>
      </c>
      <c r="O184">
        <v>0</v>
      </c>
      <c r="P184">
        <v>0</v>
      </c>
      <c r="Q184">
        <v>0</v>
      </c>
      <c r="R184">
        <v>0</v>
      </c>
      <c r="S184" s="5">
        <v>6.6299999999999998E-2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 spans="1:31" x14ac:dyDescent="0.2">
      <c r="A185">
        <v>34892960</v>
      </c>
      <c r="B185" s="3">
        <v>62</v>
      </c>
      <c r="C185">
        <v>21</v>
      </c>
      <c r="D185" t="s">
        <v>7</v>
      </c>
      <c r="E185" t="s">
        <v>9</v>
      </c>
      <c r="F185" t="s">
        <v>7</v>
      </c>
      <c r="G185" t="s">
        <v>21</v>
      </c>
      <c r="H185">
        <v>8</v>
      </c>
      <c r="I185" t="s">
        <v>296</v>
      </c>
      <c r="J185" t="s">
        <v>33</v>
      </c>
      <c r="K185" t="s">
        <v>33</v>
      </c>
      <c r="L185">
        <v>0.26700000000000002</v>
      </c>
      <c r="M185">
        <v>8.5410000000000004</v>
      </c>
      <c r="N185" t="s">
        <v>33</v>
      </c>
      <c r="O185">
        <v>0</v>
      </c>
      <c r="P185">
        <v>0</v>
      </c>
      <c r="Q185">
        <v>0</v>
      </c>
      <c r="R185">
        <v>0</v>
      </c>
      <c r="S185" s="5">
        <v>0.14349999999999999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 spans="1:31" x14ac:dyDescent="0.2">
      <c r="A186">
        <v>34892960</v>
      </c>
      <c r="B186" s="3">
        <v>62</v>
      </c>
      <c r="C186">
        <v>21</v>
      </c>
      <c r="D186" t="s">
        <v>7</v>
      </c>
      <c r="E186" t="s">
        <v>10</v>
      </c>
      <c r="F186" t="s">
        <v>7</v>
      </c>
      <c r="G186" t="s">
        <v>16</v>
      </c>
      <c r="H186">
        <v>8</v>
      </c>
      <c r="I186" t="s">
        <v>297</v>
      </c>
      <c r="J186" t="s">
        <v>33</v>
      </c>
      <c r="K186" t="s">
        <v>33</v>
      </c>
      <c r="L186">
        <v>0.23300000000000001</v>
      </c>
      <c r="M186">
        <v>8.5410000000000004</v>
      </c>
      <c r="N186" t="s">
        <v>33</v>
      </c>
      <c r="O186">
        <v>0</v>
      </c>
      <c r="P186">
        <v>0</v>
      </c>
      <c r="Q186">
        <v>0</v>
      </c>
      <c r="R186">
        <v>0</v>
      </c>
      <c r="S186" s="5">
        <v>9.5799999999999996E-2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 spans="1:31" x14ac:dyDescent="0.2">
      <c r="A187">
        <v>34892960</v>
      </c>
      <c r="B187" s="3">
        <v>62</v>
      </c>
      <c r="C187">
        <v>21</v>
      </c>
      <c r="D187" t="s">
        <v>7</v>
      </c>
      <c r="E187" t="s">
        <v>5</v>
      </c>
      <c r="F187" t="s">
        <v>7</v>
      </c>
      <c r="G187" t="s">
        <v>23</v>
      </c>
      <c r="H187">
        <v>8</v>
      </c>
      <c r="I187" t="s">
        <v>298</v>
      </c>
      <c r="J187" t="s">
        <v>33</v>
      </c>
      <c r="K187" t="s">
        <v>33</v>
      </c>
      <c r="L187">
        <v>0.252</v>
      </c>
      <c r="M187">
        <v>8.5410000000000004</v>
      </c>
      <c r="N187" t="s">
        <v>33</v>
      </c>
      <c r="O187">
        <v>0</v>
      </c>
      <c r="P187">
        <v>0</v>
      </c>
      <c r="Q187">
        <v>0</v>
      </c>
      <c r="R187">
        <v>0</v>
      </c>
      <c r="S187" s="5">
        <v>0.14530000000000001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 spans="1:31" x14ac:dyDescent="0.2">
      <c r="A188">
        <v>34892959</v>
      </c>
      <c r="B188" s="3">
        <v>63</v>
      </c>
      <c r="C188">
        <v>21</v>
      </c>
      <c r="D188" t="s">
        <v>10</v>
      </c>
      <c r="E188" t="s">
        <v>9</v>
      </c>
      <c r="F188" t="s">
        <v>7</v>
      </c>
      <c r="G188" t="s">
        <v>18</v>
      </c>
      <c r="H188">
        <v>8</v>
      </c>
      <c r="I188" t="s">
        <v>299</v>
      </c>
      <c r="J188" t="s">
        <v>33</v>
      </c>
      <c r="K188" t="s">
        <v>33</v>
      </c>
      <c r="L188" t="s">
        <v>33</v>
      </c>
      <c r="M188">
        <v>6.1059999999999999</v>
      </c>
      <c r="N188" t="s">
        <v>33</v>
      </c>
      <c r="O188">
        <v>0</v>
      </c>
      <c r="P188">
        <v>0</v>
      </c>
      <c r="Q188">
        <v>0</v>
      </c>
      <c r="R188">
        <v>0</v>
      </c>
      <c r="S188" s="5" t="s">
        <v>33</v>
      </c>
      <c r="T188" t="s">
        <v>33</v>
      </c>
      <c r="U188" t="s">
        <v>4553</v>
      </c>
      <c r="V188" t="s">
        <v>4476</v>
      </c>
      <c r="W188" t="s">
        <v>4540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 spans="1:31" x14ac:dyDescent="0.2">
      <c r="A189">
        <v>34892959</v>
      </c>
      <c r="B189" s="3">
        <v>63</v>
      </c>
      <c r="C189">
        <v>21</v>
      </c>
      <c r="D189" t="s">
        <v>10</v>
      </c>
      <c r="E189" t="s">
        <v>5</v>
      </c>
      <c r="F189" t="s">
        <v>7</v>
      </c>
      <c r="G189" t="s">
        <v>7</v>
      </c>
      <c r="H189">
        <v>8</v>
      </c>
      <c r="I189" t="s">
        <v>300</v>
      </c>
      <c r="J189" t="s">
        <v>33</v>
      </c>
      <c r="K189" t="s">
        <v>33</v>
      </c>
      <c r="L189" t="s">
        <v>33</v>
      </c>
      <c r="M189">
        <v>6.1059999999999999</v>
      </c>
      <c r="N189" t="s">
        <v>33</v>
      </c>
      <c r="O189">
        <v>0</v>
      </c>
      <c r="P189">
        <v>0</v>
      </c>
      <c r="Q189">
        <v>0</v>
      </c>
      <c r="R189">
        <v>0</v>
      </c>
      <c r="S189" s="5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 spans="1:31" x14ac:dyDescent="0.2">
      <c r="A190">
        <v>34892959</v>
      </c>
      <c r="B190" s="3">
        <v>63</v>
      </c>
      <c r="C190">
        <v>21</v>
      </c>
      <c r="D190" t="s">
        <v>10</v>
      </c>
      <c r="E190" t="s">
        <v>7</v>
      </c>
      <c r="F190" t="s">
        <v>7</v>
      </c>
      <c r="G190" t="s">
        <v>25</v>
      </c>
      <c r="H190">
        <v>8</v>
      </c>
      <c r="I190" t="s">
        <v>301</v>
      </c>
      <c r="J190" t="s">
        <v>33</v>
      </c>
      <c r="K190" t="s">
        <v>33</v>
      </c>
      <c r="L190">
        <v>0.36799999999999999</v>
      </c>
      <c r="M190">
        <v>6.1059999999999999</v>
      </c>
      <c r="N190" t="s">
        <v>33</v>
      </c>
      <c r="O190">
        <v>0</v>
      </c>
      <c r="P190">
        <v>0</v>
      </c>
      <c r="Q190">
        <v>0</v>
      </c>
      <c r="R190">
        <v>0</v>
      </c>
      <c r="S190" s="5">
        <v>0.32229999999999998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 spans="1:31" x14ac:dyDescent="0.2">
      <c r="A191">
        <v>34892958</v>
      </c>
      <c r="B191" s="3">
        <v>64</v>
      </c>
      <c r="C191">
        <v>22</v>
      </c>
      <c r="D191" t="s">
        <v>9</v>
      </c>
      <c r="E191" t="s">
        <v>10</v>
      </c>
      <c r="F191" t="s">
        <v>14</v>
      </c>
      <c r="G191" t="s">
        <v>8</v>
      </c>
      <c r="H191">
        <v>7</v>
      </c>
      <c r="I191" t="s">
        <v>302</v>
      </c>
      <c r="J191" t="s">
        <v>33</v>
      </c>
      <c r="K191" t="s">
        <v>33</v>
      </c>
      <c r="L191">
        <v>0.26800000000000002</v>
      </c>
      <c r="M191">
        <v>3.24</v>
      </c>
      <c r="N191" t="s">
        <v>33</v>
      </c>
      <c r="O191">
        <v>0</v>
      </c>
      <c r="P191">
        <v>0</v>
      </c>
      <c r="Q191">
        <v>0</v>
      </c>
      <c r="R191">
        <v>0</v>
      </c>
      <c r="S191" s="5">
        <v>7.4099999999999999E-2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 spans="1:31" x14ac:dyDescent="0.2">
      <c r="A192">
        <v>34892958</v>
      </c>
      <c r="B192" s="3">
        <v>64</v>
      </c>
      <c r="C192">
        <v>22</v>
      </c>
      <c r="D192" t="s">
        <v>9</v>
      </c>
      <c r="E192" t="s">
        <v>5</v>
      </c>
      <c r="F192" t="s">
        <v>14</v>
      </c>
      <c r="G192" t="s">
        <v>8</v>
      </c>
      <c r="H192">
        <v>7</v>
      </c>
      <c r="I192" t="s">
        <v>303</v>
      </c>
      <c r="J192" t="s">
        <v>33</v>
      </c>
      <c r="K192" t="s">
        <v>33</v>
      </c>
      <c r="L192">
        <v>0.26800000000000002</v>
      </c>
      <c r="M192">
        <v>3.24</v>
      </c>
      <c r="N192" t="s">
        <v>33</v>
      </c>
      <c r="O192">
        <v>0</v>
      </c>
      <c r="P192">
        <v>0</v>
      </c>
      <c r="Q192">
        <v>0</v>
      </c>
      <c r="R192">
        <v>0</v>
      </c>
      <c r="S192" s="5">
        <v>7.4099999999999999E-2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 spans="1:31" x14ac:dyDescent="0.2">
      <c r="A193">
        <v>34892958</v>
      </c>
      <c r="B193" s="3">
        <v>64</v>
      </c>
      <c r="C193">
        <v>22</v>
      </c>
      <c r="D193" t="s">
        <v>9</v>
      </c>
      <c r="E193" t="s">
        <v>7</v>
      </c>
      <c r="F193" t="s">
        <v>14</v>
      </c>
      <c r="G193" t="s">
        <v>11</v>
      </c>
      <c r="H193">
        <v>7</v>
      </c>
      <c r="I193" t="s">
        <v>304</v>
      </c>
      <c r="J193" t="s">
        <v>33</v>
      </c>
      <c r="K193" t="s">
        <v>33</v>
      </c>
      <c r="L193">
        <v>0.26500000000000001</v>
      </c>
      <c r="M193">
        <v>3.24</v>
      </c>
      <c r="N193" t="s">
        <v>33</v>
      </c>
      <c r="O193">
        <v>0</v>
      </c>
      <c r="P193">
        <v>0</v>
      </c>
      <c r="Q193">
        <v>0</v>
      </c>
      <c r="R193">
        <v>0</v>
      </c>
      <c r="S193" s="5">
        <v>6.2E-2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 spans="1:31" x14ac:dyDescent="0.2">
      <c r="A194">
        <v>34892957</v>
      </c>
      <c r="B194" s="3">
        <v>65</v>
      </c>
      <c r="C194">
        <v>22</v>
      </c>
      <c r="D194" t="s">
        <v>5</v>
      </c>
      <c r="E194" t="s">
        <v>9</v>
      </c>
      <c r="F194" t="s">
        <v>14</v>
      </c>
      <c r="G194" t="s">
        <v>12</v>
      </c>
      <c r="H194">
        <v>7</v>
      </c>
      <c r="I194" t="s">
        <v>305</v>
      </c>
      <c r="J194">
        <v>1.962836953677048E-4</v>
      </c>
      <c r="K194">
        <v>0</v>
      </c>
      <c r="L194">
        <v>0.27100000000000002</v>
      </c>
      <c r="M194">
        <v>6.1059999999999999</v>
      </c>
      <c r="N194" t="s">
        <v>33</v>
      </c>
      <c r="O194">
        <v>0</v>
      </c>
      <c r="P194">
        <v>0</v>
      </c>
      <c r="Q194">
        <v>0</v>
      </c>
      <c r="R194">
        <v>0</v>
      </c>
      <c r="S194" s="5">
        <v>0.2868</v>
      </c>
      <c r="T194" t="s">
        <v>33</v>
      </c>
      <c r="U194" t="s">
        <v>4437</v>
      </c>
      <c r="V194" t="s">
        <v>4515</v>
      </c>
      <c r="W194" t="s">
        <v>4437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</row>
    <row r="195" spans="1:31" x14ac:dyDescent="0.2">
      <c r="A195">
        <v>34892957</v>
      </c>
      <c r="B195" s="3">
        <v>65</v>
      </c>
      <c r="C195">
        <v>22</v>
      </c>
      <c r="D195" t="s">
        <v>5</v>
      </c>
      <c r="E195" t="s">
        <v>10</v>
      </c>
      <c r="F195" t="s">
        <v>14</v>
      </c>
      <c r="G195" t="s">
        <v>9</v>
      </c>
      <c r="H195">
        <v>7</v>
      </c>
      <c r="I195" t="s">
        <v>306</v>
      </c>
      <c r="J195" t="s">
        <v>33</v>
      </c>
      <c r="K195" t="s">
        <v>33</v>
      </c>
      <c r="L195">
        <v>0.27200000000000002</v>
      </c>
      <c r="M195">
        <v>6.1059999999999999</v>
      </c>
      <c r="N195" t="s">
        <v>33</v>
      </c>
      <c r="O195">
        <v>0</v>
      </c>
      <c r="P195">
        <v>0</v>
      </c>
      <c r="Q195">
        <v>0</v>
      </c>
      <c r="R195">
        <v>0</v>
      </c>
      <c r="S195" s="5">
        <v>0.15840000000000001</v>
      </c>
      <c r="T195" t="s">
        <v>33</v>
      </c>
      <c r="U195" t="s">
        <v>4553</v>
      </c>
      <c r="V195" t="s">
        <v>4443</v>
      </c>
      <c r="W195" t="s">
        <v>4540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</row>
    <row r="196" spans="1:31" x14ac:dyDescent="0.2">
      <c r="A196">
        <v>34892957</v>
      </c>
      <c r="B196" s="3">
        <v>65</v>
      </c>
      <c r="C196">
        <v>22</v>
      </c>
      <c r="D196" t="s">
        <v>5</v>
      </c>
      <c r="E196" t="s">
        <v>7</v>
      </c>
      <c r="F196" t="s">
        <v>14</v>
      </c>
      <c r="G196" t="s">
        <v>13</v>
      </c>
      <c r="H196">
        <v>7</v>
      </c>
      <c r="I196" t="s">
        <v>307</v>
      </c>
      <c r="J196" t="s">
        <v>33</v>
      </c>
      <c r="K196" t="s">
        <v>33</v>
      </c>
      <c r="L196">
        <v>0.27600000000000002</v>
      </c>
      <c r="M196">
        <v>6.1059999999999999</v>
      </c>
      <c r="N196" t="s">
        <v>33</v>
      </c>
      <c r="O196">
        <v>0</v>
      </c>
      <c r="P196">
        <v>0</v>
      </c>
      <c r="Q196">
        <v>0</v>
      </c>
      <c r="R196">
        <v>0</v>
      </c>
      <c r="S196" s="5">
        <v>0.1993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</row>
    <row r="197" spans="1:31" x14ac:dyDescent="0.2">
      <c r="A197">
        <v>34892956</v>
      </c>
      <c r="B197" s="3">
        <v>66</v>
      </c>
      <c r="C197">
        <v>22</v>
      </c>
      <c r="D197" t="s">
        <v>9</v>
      </c>
      <c r="E197" t="s">
        <v>10</v>
      </c>
      <c r="F197" t="s">
        <v>14</v>
      </c>
      <c r="G197" t="s">
        <v>14</v>
      </c>
      <c r="H197">
        <v>7</v>
      </c>
      <c r="I197" t="s">
        <v>308</v>
      </c>
      <c r="J197" t="s">
        <v>33</v>
      </c>
      <c r="K197" t="s">
        <v>33</v>
      </c>
      <c r="L197" t="s">
        <v>33</v>
      </c>
      <c r="M197">
        <v>8.36</v>
      </c>
      <c r="N197" t="s">
        <v>33</v>
      </c>
      <c r="O197">
        <v>0</v>
      </c>
      <c r="P197">
        <v>0</v>
      </c>
      <c r="Q197">
        <v>0</v>
      </c>
      <c r="R197">
        <v>0</v>
      </c>
      <c r="S197" s="5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</row>
    <row r="198" spans="1:31" x14ac:dyDescent="0.2">
      <c r="A198">
        <v>34892956</v>
      </c>
      <c r="B198" s="3">
        <v>66</v>
      </c>
      <c r="C198">
        <v>22</v>
      </c>
      <c r="D198" t="s">
        <v>9</v>
      </c>
      <c r="E198" t="s">
        <v>5</v>
      </c>
      <c r="F198" t="s">
        <v>14</v>
      </c>
      <c r="G198" t="s">
        <v>14</v>
      </c>
      <c r="H198">
        <v>7</v>
      </c>
      <c r="I198" t="s">
        <v>309</v>
      </c>
      <c r="J198" t="s">
        <v>33</v>
      </c>
      <c r="K198" t="s">
        <v>33</v>
      </c>
      <c r="L198" t="s">
        <v>33</v>
      </c>
      <c r="M198">
        <v>8.36</v>
      </c>
      <c r="N198" t="s">
        <v>33</v>
      </c>
      <c r="O198">
        <v>0</v>
      </c>
      <c r="P198">
        <v>0</v>
      </c>
      <c r="Q198">
        <v>0</v>
      </c>
      <c r="R198">
        <v>0</v>
      </c>
      <c r="S198" s="5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 spans="1:31" x14ac:dyDescent="0.2">
      <c r="A199">
        <v>34892956</v>
      </c>
      <c r="B199" s="3">
        <v>66</v>
      </c>
      <c r="C199">
        <v>22</v>
      </c>
      <c r="D199" t="s">
        <v>9</v>
      </c>
      <c r="E199" t="s">
        <v>7</v>
      </c>
      <c r="F199" t="s">
        <v>14</v>
      </c>
      <c r="G199" t="s">
        <v>6</v>
      </c>
      <c r="H199">
        <v>7</v>
      </c>
      <c r="I199" t="s">
        <v>310</v>
      </c>
      <c r="J199" t="s">
        <v>33</v>
      </c>
      <c r="K199" t="s">
        <v>33</v>
      </c>
      <c r="L199">
        <v>0.23400000000000001</v>
      </c>
      <c r="M199">
        <v>8.36</v>
      </c>
      <c r="N199" t="s">
        <v>33</v>
      </c>
      <c r="O199">
        <v>0</v>
      </c>
      <c r="P199">
        <v>0</v>
      </c>
      <c r="Q199">
        <v>0</v>
      </c>
      <c r="R199">
        <v>0</v>
      </c>
      <c r="S199" s="5">
        <v>9.0399999999999994E-2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 spans="1:31" x14ac:dyDescent="0.2">
      <c r="A200">
        <v>34892955</v>
      </c>
      <c r="B200" s="3">
        <v>67</v>
      </c>
      <c r="C200">
        <v>23</v>
      </c>
      <c r="D200" t="s">
        <v>10</v>
      </c>
      <c r="E200" t="s">
        <v>9</v>
      </c>
      <c r="F200" t="s">
        <v>8</v>
      </c>
      <c r="G200" t="s">
        <v>14</v>
      </c>
      <c r="H200">
        <v>7</v>
      </c>
      <c r="I200" t="s">
        <v>311</v>
      </c>
      <c r="J200" t="s">
        <v>33</v>
      </c>
      <c r="K200" t="s">
        <v>33</v>
      </c>
      <c r="L200">
        <v>0.27100000000000002</v>
      </c>
      <c r="M200">
        <v>5.484</v>
      </c>
      <c r="N200" t="s">
        <v>33</v>
      </c>
      <c r="O200">
        <v>0</v>
      </c>
      <c r="P200">
        <v>0</v>
      </c>
      <c r="Q200">
        <v>0</v>
      </c>
      <c r="R200">
        <v>0</v>
      </c>
      <c r="S200" s="5">
        <v>8.2500000000000004E-2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 spans="1:31" x14ac:dyDescent="0.2">
      <c r="A201">
        <v>34892955</v>
      </c>
      <c r="B201" s="3">
        <v>67</v>
      </c>
      <c r="C201">
        <v>23</v>
      </c>
      <c r="D201" t="s">
        <v>10</v>
      </c>
      <c r="E201" t="s">
        <v>5</v>
      </c>
      <c r="F201" t="s">
        <v>8</v>
      </c>
      <c r="G201" t="s">
        <v>23</v>
      </c>
      <c r="H201">
        <v>7</v>
      </c>
      <c r="I201" t="s">
        <v>312</v>
      </c>
      <c r="J201" t="s">
        <v>33</v>
      </c>
      <c r="K201" t="s">
        <v>33</v>
      </c>
      <c r="L201">
        <v>0.26400000000000001</v>
      </c>
      <c r="M201">
        <v>5.484</v>
      </c>
      <c r="N201" t="s">
        <v>33</v>
      </c>
      <c r="O201">
        <v>0</v>
      </c>
      <c r="P201">
        <v>0</v>
      </c>
      <c r="Q201">
        <v>0</v>
      </c>
      <c r="R201">
        <v>0</v>
      </c>
      <c r="S201" s="5">
        <v>7.1199999999999999E-2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 spans="1:31" x14ac:dyDescent="0.2">
      <c r="A202">
        <v>34892955</v>
      </c>
      <c r="B202" s="3">
        <v>67</v>
      </c>
      <c r="C202">
        <v>23</v>
      </c>
      <c r="D202" t="s">
        <v>10</v>
      </c>
      <c r="E202" t="s">
        <v>7</v>
      </c>
      <c r="F202" t="s">
        <v>8</v>
      </c>
      <c r="G202" t="s">
        <v>11</v>
      </c>
      <c r="H202">
        <v>7</v>
      </c>
      <c r="I202" t="s">
        <v>313</v>
      </c>
      <c r="J202" t="s">
        <v>33</v>
      </c>
      <c r="K202" t="s">
        <v>33</v>
      </c>
      <c r="L202">
        <v>0.26800000000000002</v>
      </c>
      <c r="M202">
        <v>5.484</v>
      </c>
      <c r="N202" t="s">
        <v>33</v>
      </c>
      <c r="O202">
        <v>0</v>
      </c>
      <c r="P202">
        <v>0</v>
      </c>
      <c r="Q202">
        <v>0</v>
      </c>
      <c r="R202">
        <v>0</v>
      </c>
      <c r="S202" s="5">
        <v>7.0800000000000002E-2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 spans="1:31" x14ac:dyDescent="0.2">
      <c r="A203">
        <v>34892954</v>
      </c>
      <c r="B203" s="3">
        <v>68</v>
      </c>
      <c r="C203">
        <v>23</v>
      </c>
      <c r="D203" t="s">
        <v>5</v>
      </c>
      <c r="E203" t="s">
        <v>9</v>
      </c>
      <c r="F203" t="s">
        <v>8</v>
      </c>
      <c r="G203" t="s">
        <v>20</v>
      </c>
      <c r="H203">
        <v>7</v>
      </c>
      <c r="I203" t="s">
        <v>314</v>
      </c>
      <c r="J203" t="s">
        <v>33</v>
      </c>
      <c r="K203" t="s">
        <v>33</v>
      </c>
      <c r="L203">
        <v>0.17499999999999999</v>
      </c>
      <c r="M203">
        <v>8.4610000000000003</v>
      </c>
      <c r="N203" t="s">
        <v>33</v>
      </c>
      <c r="O203">
        <v>0</v>
      </c>
      <c r="P203">
        <v>0</v>
      </c>
      <c r="Q203">
        <v>0</v>
      </c>
      <c r="R203">
        <v>0</v>
      </c>
      <c r="S203" s="5">
        <v>6.0699999999999997E-2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 spans="1:31" x14ac:dyDescent="0.2">
      <c r="A204">
        <v>34892954</v>
      </c>
      <c r="B204" s="3">
        <v>68</v>
      </c>
      <c r="C204">
        <v>23</v>
      </c>
      <c r="D204" t="s">
        <v>5</v>
      </c>
      <c r="E204" t="s">
        <v>10</v>
      </c>
      <c r="F204" t="s">
        <v>8</v>
      </c>
      <c r="G204" t="s">
        <v>15</v>
      </c>
      <c r="H204">
        <v>7</v>
      </c>
      <c r="I204" t="s">
        <v>315</v>
      </c>
      <c r="J204" t="s">
        <v>33</v>
      </c>
      <c r="K204" t="s">
        <v>33</v>
      </c>
      <c r="L204">
        <v>0.20899999999999999</v>
      </c>
      <c r="M204">
        <v>8.4610000000000003</v>
      </c>
      <c r="N204" t="s">
        <v>33</v>
      </c>
      <c r="O204">
        <v>0</v>
      </c>
      <c r="P204">
        <v>0</v>
      </c>
      <c r="Q204">
        <v>0</v>
      </c>
      <c r="R204">
        <v>0</v>
      </c>
      <c r="S204" s="5">
        <v>6.6400000000000001E-2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 spans="1:31" x14ac:dyDescent="0.2">
      <c r="A205">
        <v>34892954</v>
      </c>
      <c r="B205" s="3">
        <v>68</v>
      </c>
      <c r="C205">
        <v>23</v>
      </c>
      <c r="D205" t="s">
        <v>5</v>
      </c>
      <c r="E205" t="s">
        <v>7</v>
      </c>
      <c r="F205" t="s">
        <v>8</v>
      </c>
      <c r="G205" t="s">
        <v>13</v>
      </c>
      <c r="H205">
        <v>7</v>
      </c>
      <c r="I205" t="s">
        <v>316</v>
      </c>
      <c r="J205" t="s">
        <v>33</v>
      </c>
      <c r="K205" t="s">
        <v>33</v>
      </c>
      <c r="L205">
        <v>0.218</v>
      </c>
      <c r="M205">
        <v>8.4610000000000003</v>
      </c>
      <c r="N205" t="s">
        <v>33</v>
      </c>
      <c r="O205">
        <v>0</v>
      </c>
      <c r="P205">
        <v>0</v>
      </c>
      <c r="Q205">
        <v>0</v>
      </c>
      <c r="R205">
        <v>0</v>
      </c>
      <c r="S205" s="5">
        <v>6.8000000000000005E-2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 spans="1:31" x14ac:dyDescent="0.2">
      <c r="A206">
        <v>34892953</v>
      </c>
      <c r="B206" s="3">
        <v>69</v>
      </c>
      <c r="C206">
        <v>23</v>
      </c>
      <c r="D206" t="s">
        <v>5</v>
      </c>
      <c r="E206" t="s">
        <v>9</v>
      </c>
      <c r="F206" t="s">
        <v>8</v>
      </c>
      <c r="G206" t="s">
        <v>8</v>
      </c>
      <c r="H206">
        <v>7</v>
      </c>
      <c r="I206" t="s">
        <v>317</v>
      </c>
      <c r="J206" t="s">
        <v>33</v>
      </c>
      <c r="K206" t="s">
        <v>33</v>
      </c>
      <c r="L206" t="s">
        <v>33</v>
      </c>
      <c r="M206">
        <v>6.05</v>
      </c>
      <c r="N206" t="s">
        <v>33</v>
      </c>
      <c r="O206">
        <v>0</v>
      </c>
      <c r="P206">
        <v>0</v>
      </c>
      <c r="Q206">
        <v>0</v>
      </c>
      <c r="R206">
        <v>0</v>
      </c>
      <c r="S206" s="5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 spans="1:31" x14ac:dyDescent="0.2">
      <c r="A207">
        <v>34892953</v>
      </c>
      <c r="B207" s="3">
        <v>69</v>
      </c>
      <c r="C207">
        <v>23</v>
      </c>
      <c r="D207" t="s">
        <v>5</v>
      </c>
      <c r="E207" t="s">
        <v>10</v>
      </c>
      <c r="F207" t="s">
        <v>8</v>
      </c>
      <c r="G207" t="s">
        <v>8</v>
      </c>
      <c r="H207">
        <v>7</v>
      </c>
      <c r="I207" t="s">
        <v>318</v>
      </c>
      <c r="J207" t="s">
        <v>33</v>
      </c>
      <c r="K207" t="s">
        <v>33</v>
      </c>
      <c r="L207" t="s">
        <v>33</v>
      </c>
      <c r="M207">
        <v>6.05</v>
      </c>
      <c r="N207" t="s">
        <v>33</v>
      </c>
      <c r="O207">
        <v>0</v>
      </c>
      <c r="P207">
        <v>0</v>
      </c>
      <c r="Q207">
        <v>0</v>
      </c>
      <c r="R207">
        <v>0</v>
      </c>
      <c r="S207" s="5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 spans="1:31" x14ac:dyDescent="0.2">
      <c r="A208">
        <v>34892953</v>
      </c>
      <c r="B208" s="3">
        <v>69</v>
      </c>
      <c r="C208">
        <v>23</v>
      </c>
      <c r="D208" t="s">
        <v>5</v>
      </c>
      <c r="E208" t="s">
        <v>7</v>
      </c>
      <c r="F208" t="s">
        <v>8</v>
      </c>
      <c r="G208" t="s">
        <v>8</v>
      </c>
      <c r="H208">
        <v>7</v>
      </c>
      <c r="I208" t="s">
        <v>319</v>
      </c>
      <c r="J208" t="s">
        <v>33</v>
      </c>
      <c r="K208" t="s">
        <v>33</v>
      </c>
      <c r="L208" t="s">
        <v>33</v>
      </c>
      <c r="M208">
        <v>6.05</v>
      </c>
      <c r="N208" t="s">
        <v>33</v>
      </c>
      <c r="O208">
        <v>0</v>
      </c>
      <c r="P208">
        <v>0</v>
      </c>
      <c r="Q208">
        <v>0</v>
      </c>
      <c r="R208">
        <v>0</v>
      </c>
      <c r="S208" s="5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 spans="1:31" x14ac:dyDescent="0.2">
      <c r="A209">
        <v>34892952</v>
      </c>
      <c r="B209" s="3">
        <v>70</v>
      </c>
      <c r="C209">
        <v>24</v>
      </c>
      <c r="D209" t="s">
        <v>7</v>
      </c>
      <c r="E209" t="s">
        <v>9</v>
      </c>
      <c r="F209" t="s">
        <v>10</v>
      </c>
      <c r="G209" t="s">
        <v>13</v>
      </c>
      <c r="H209">
        <v>6</v>
      </c>
      <c r="I209" t="s">
        <v>320</v>
      </c>
      <c r="J209" t="s">
        <v>33</v>
      </c>
      <c r="K209" t="s">
        <v>33</v>
      </c>
      <c r="L209">
        <v>0.26900000000000002</v>
      </c>
      <c r="M209">
        <v>5.5090000000000003</v>
      </c>
      <c r="N209" t="s">
        <v>33</v>
      </c>
      <c r="O209">
        <v>0</v>
      </c>
      <c r="P209">
        <v>0</v>
      </c>
      <c r="Q209">
        <v>0</v>
      </c>
      <c r="R209">
        <v>0</v>
      </c>
      <c r="S209" s="5">
        <v>0.2495</v>
      </c>
      <c r="T209" t="s">
        <v>33</v>
      </c>
      <c r="U209" t="s">
        <v>4553</v>
      </c>
      <c r="V209" t="s">
        <v>4452</v>
      </c>
      <c r="W209" t="s">
        <v>4540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 spans="1:31" x14ac:dyDescent="0.2">
      <c r="A210">
        <v>34892952</v>
      </c>
      <c r="B210" s="3">
        <v>70</v>
      </c>
      <c r="C210">
        <v>24</v>
      </c>
      <c r="D210" t="s">
        <v>7</v>
      </c>
      <c r="E210" t="s">
        <v>10</v>
      </c>
      <c r="F210" t="s">
        <v>10</v>
      </c>
      <c r="G210" t="s">
        <v>13</v>
      </c>
      <c r="H210">
        <v>6</v>
      </c>
      <c r="I210" t="s">
        <v>321</v>
      </c>
      <c r="J210" t="s">
        <v>33</v>
      </c>
      <c r="K210" t="s">
        <v>33</v>
      </c>
      <c r="L210">
        <v>0.26800000000000002</v>
      </c>
      <c r="M210">
        <v>5.5090000000000003</v>
      </c>
      <c r="N210" t="s">
        <v>33</v>
      </c>
      <c r="O210">
        <v>0</v>
      </c>
      <c r="P210">
        <v>0</v>
      </c>
      <c r="Q210">
        <v>0</v>
      </c>
      <c r="R210">
        <v>0</v>
      </c>
      <c r="S210" s="5">
        <v>0.2495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 spans="1:31" x14ac:dyDescent="0.2">
      <c r="A211">
        <v>34892952</v>
      </c>
      <c r="B211" s="3">
        <v>70</v>
      </c>
      <c r="C211">
        <v>24</v>
      </c>
      <c r="D211" t="s">
        <v>7</v>
      </c>
      <c r="E211" t="s">
        <v>5</v>
      </c>
      <c r="F211" t="s">
        <v>10</v>
      </c>
      <c r="G211" t="s">
        <v>18</v>
      </c>
      <c r="H211">
        <v>6</v>
      </c>
      <c r="I211" t="s">
        <v>322</v>
      </c>
      <c r="J211" t="s">
        <v>33</v>
      </c>
      <c r="K211" t="s">
        <v>33</v>
      </c>
      <c r="L211" t="s">
        <v>33</v>
      </c>
      <c r="M211">
        <v>5.5090000000000003</v>
      </c>
      <c r="N211" t="s">
        <v>33</v>
      </c>
      <c r="O211">
        <v>0</v>
      </c>
      <c r="P211">
        <v>0</v>
      </c>
      <c r="Q211">
        <v>0</v>
      </c>
      <c r="R211">
        <v>0</v>
      </c>
      <c r="S211" s="5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 spans="1:31" x14ac:dyDescent="0.2">
      <c r="A212">
        <v>34892951</v>
      </c>
      <c r="B212" s="3">
        <v>71</v>
      </c>
      <c r="C212">
        <v>24</v>
      </c>
      <c r="D212" t="s">
        <v>7</v>
      </c>
      <c r="E212" t="s">
        <v>9</v>
      </c>
      <c r="F212" t="s">
        <v>10</v>
      </c>
      <c r="G212" t="s">
        <v>22</v>
      </c>
      <c r="H212">
        <v>6</v>
      </c>
      <c r="I212" t="s">
        <v>323</v>
      </c>
      <c r="J212" t="s">
        <v>33</v>
      </c>
      <c r="K212" t="s">
        <v>33</v>
      </c>
      <c r="L212">
        <v>0.33300000000000002</v>
      </c>
      <c r="M212">
        <v>8.4610000000000003</v>
      </c>
      <c r="N212" t="s">
        <v>33</v>
      </c>
      <c r="O212">
        <v>0</v>
      </c>
      <c r="P212">
        <v>0</v>
      </c>
      <c r="Q212">
        <v>0</v>
      </c>
      <c r="R212">
        <v>0</v>
      </c>
      <c r="S212" s="5">
        <v>0.15709999999999999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 spans="1:31" x14ac:dyDescent="0.2">
      <c r="A213">
        <v>34892951</v>
      </c>
      <c r="B213" s="3">
        <v>71</v>
      </c>
      <c r="C213">
        <v>24</v>
      </c>
      <c r="D213" t="s">
        <v>7</v>
      </c>
      <c r="E213" t="s">
        <v>10</v>
      </c>
      <c r="F213" t="s">
        <v>10</v>
      </c>
      <c r="G213" t="s">
        <v>5</v>
      </c>
      <c r="H213">
        <v>6</v>
      </c>
      <c r="I213" t="s">
        <v>324</v>
      </c>
      <c r="J213" t="s">
        <v>33</v>
      </c>
      <c r="K213" t="s">
        <v>33</v>
      </c>
      <c r="L213">
        <v>0.317</v>
      </c>
      <c r="M213">
        <v>8.4610000000000003</v>
      </c>
      <c r="N213" t="s">
        <v>33</v>
      </c>
      <c r="O213">
        <v>0</v>
      </c>
      <c r="P213">
        <v>0</v>
      </c>
      <c r="Q213">
        <v>0</v>
      </c>
      <c r="R213">
        <v>0</v>
      </c>
      <c r="S213" s="5">
        <v>9.8599999999999993E-2</v>
      </c>
      <c r="T213" t="s">
        <v>33</v>
      </c>
      <c r="U213" t="s">
        <v>4553</v>
      </c>
      <c r="V213" t="s">
        <v>4476</v>
      </c>
      <c r="W213" t="s">
        <v>4540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 spans="1:31" x14ac:dyDescent="0.2">
      <c r="A214">
        <v>34892951</v>
      </c>
      <c r="B214" s="3">
        <v>71</v>
      </c>
      <c r="C214">
        <v>24</v>
      </c>
      <c r="D214" t="s">
        <v>7</v>
      </c>
      <c r="E214" t="s">
        <v>5</v>
      </c>
      <c r="F214" t="s">
        <v>10</v>
      </c>
      <c r="G214" t="s">
        <v>11</v>
      </c>
      <c r="H214">
        <v>6</v>
      </c>
      <c r="I214" t="s">
        <v>325</v>
      </c>
      <c r="J214" t="s">
        <v>33</v>
      </c>
      <c r="K214" t="s">
        <v>33</v>
      </c>
      <c r="L214">
        <v>0.32800000000000001</v>
      </c>
      <c r="M214">
        <v>8.4610000000000003</v>
      </c>
      <c r="N214" t="s">
        <v>33</v>
      </c>
      <c r="O214">
        <v>0</v>
      </c>
      <c r="P214">
        <v>0</v>
      </c>
      <c r="Q214">
        <v>0</v>
      </c>
      <c r="R214">
        <v>0</v>
      </c>
      <c r="S214" s="5">
        <v>0.16500000000000001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 spans="1:31" x14ac:dyDescent="0.2">
      <c r="A215">
        <v>34892950</v>
      </c>
      <c r="B215" s="3">
        <v>72</v>
      </c>
      <c r="C215">
        <v>24</v>
      </c>
      <c r="D215" t="s">
        <v>9</v>
      </c>
      <c r="E215" t="s">
        <v>10</v>
      </c>
      <c r="F215" t="s">
        <v>10</v>
      </c>
      <c r="G215" t="s">
        <v>10</v>
      </c>
      <c r="H215">
        <v>6</v>
      </c>
      <c r="I215" t="s">
        <v>326</v>
      </c>
      <c r="J215" t="s">
        <v>33</v>
      </c>
      <c r="K215" t="s">
        <v>33</v>
      </c>
      <c r="L215" t="s">
        <v>33</v>
      </c>
      <c r="M215">
        <v>8.4610000000000003</v>
      </c>
      <c r="N215" t="s">
        <v>33</v>
      </c>
      <c r="O215">
        <v>0</v>
      </c>
      <c r="P215">
        <v>0</v>
      </c>
      <c r="Q215">
        <v>0</v>
      </c>
      <c r="R215">
        <v>0</v>
      </c>
      <c r="S215" s="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 spans="1:31" x14ac:dyDescent="0.2">
      <c r="A216">
        <v>34892950</v>
      </c>
      <c r="B216" s="3">
        <v>72</v>
      </c>
      <c r="C216">
        <v>24</v>
      </c>
      <c r="D216" t="s">
        <v>9</v>
      </c>
      <c r="E216" t="s">
        <v>5</v>
      </c>
      <c r="F216" t="s">
        <v>10</v>
      </c>
      <c r="G216" t="s">
        <v>10</v>
      </c>
      <c r="H216">
        <v>6</v>
      </c>
      <c r="I216" t="s">
        <v>327</v>
      </c>
      <c r="J216" t="s">
        <v>33</v>
      </c>
      <c r="K216" t="s">
        <v>33</v>
      </c>
      <c r="L216" t="s">
        <v>33</v>
      </c>
      <c r="M216">
        <v>8.4610000000000003</v>
      </c>
      <c r="N216" t="s">
        <v>33</v>
      </c>
      <c r="O216">
        <v>0</v>
      </c>
      <c r="P216">
        <v>0</v>
      </c>
      <c r="Q216">
        <v>0</v>
      </c>
      <c r="R216">
        <v>0</v>
      </c>
      <c r="S216" s="5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</row>
    <row r="217" spans="1:31" x14ac:dyDescent="0.2">
      <c r="A217">
        <v>34892950</v>
      </c>
      <c r="B217" s="3">
        <v>72</v>
      </c>
      <c r="C217">
        <v>24</v>
      </c>
      <c r="D217" t="s">
        <v>9</v>
      </c>
      <c r="E217" t="s">
        <v>7</v>
      </c>
      <c r="F217" t="s">
        <v>10</v>
      </c>
      <c r="G217" t="s">
        <v>10</v>
      </c>
      <c r="H217">
        <v>6</v>
      </c>
      <c r="I217" t="s">
        <v>328</v>
      </c>
      <c r="J217" t="s">
        <v>33</v>
      </c>
      <c r="K217" t="s">
        <v>33</v>
      </c>
      <c r="L217" t="s">
        <v>33</v>
      </c>
      <c r="M217">
        <v>8.4610000000000003</v>
      </c>
      <c r="N217" t="s">
        <v>33</v>
      </c>
      <c r="O217">
        <v>0</v>
      </c>
      <c r="P217">
        <v>0</v>
      </c>
      <c r="Q217">
        <v>0</v>
      </c>
      <c r="R217">
        <v>0</v>
      </c>
      <c r="S217" s="5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 spans="1:31" x14ac:dyDescent="0.2">
      <c r="A218">
        <v>34892949</v>
      </c>
      <c r="B218" s="3">
        <v>73</v>
      </c>
      <c r="C218">
        <v>25</v>
      </c>
      <c r="D218" t="s">
        <v>9</v>
      </c>
      <c r="E218" t="s">
        <v>10</v>
      </c>
      <c r="F218" t="s">
        <v>6</v>
      </c>
      <c r="G218" t="s">
        <v>8</v>
      </c>
      <c r="H218">
        <v>6</v>
      </c>
      <c r="I218" t="s">
        <v>329</v>
      </c>
      <c r="J218" t="s">
        <v>33</v>
      </c>
      <c r="K218" t="s">
        <v>33</v>
      </c>
      <c r="L218">
        <v>0.26100000000000001</v>
      </c>
      <c r="M218">
        <v>6.6580000000000004</v>
      </c>
      <c r="N218" t="s">
        <v>33</v>
      </c>
      <c r="O218">
        <v>0</v>
      </c>
      <c r="P218">
        <v>0</v>
      </c>
      <c r="Q218">
        <v>0</v>
      </c>
      <c r="R218">
        <v>0</v>
      </c>
      <c r="S218" s="5">
        <v>8.8400000000000006E-2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 spans="1:31" x14ac:dyDescent="0.2">
      <c r="A219">
        <v>34892949</v>
      </c>
      <c r="B219" s="3">
        <v>73</v>
      </c>
      <c r="C219">
        <v>25</v>
      </c>
      <c r="D219" t="s">
        <v>9</v>
      </c>
      <c r="E219" t="s">
        <v>5</v>
      </c>
      <c r="F219" t="s">
        <v>6</v>
      </c>
      <c r="G219" t="s">
        <v>8</v>
      </c>
      <c r="H219">
        <v>6</v>
      </c>
      <c r="I219" t="s">
        <v>330</v>
      </c>
      <c r="J219" t="s">
        <v>33</v>
      </c>
      <c r="K219" t="s">
        <v>33</v>
      </c>
      <c r="L219">
        <v>0.26100000000000001</v>
      </c>
      <c r="M219">
        <v>6.6580000000000004</v>
      </c>
      <c r="N219" t="s">
        <v>33</v>
      </c>
      <c r="O219">
        <v>0</v>
      </c>
      <c r="P219">
        <v>0</v>
      </c>
      <c r="Q219">
        <v>0</v>
      </c>
      <c r="R219">
        <v>0</v>
      </c>
      <c r="S219" s="5">
        <v>8.8400000000000006E-2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 spans="1:31" x14ac:dyDescent="0.2">
      <c r="A220">
        <v>34892949</v>
      </c>
      <c r="B220" s="3">
        <v>73</v>
      </c>
      <c r="C220">
        <v>25</v>
      </c>
      <c r="D220" t="s">
        <v>9</v>
      </c>
      <c r="E220" t="s">
        <v>7</v>
      </c>
      <c r="F220" t="s">
        <v>6</v>
      </c>
      <c r="G220" t="s">
        <v>11</v>
      </c>
      <c r="H220">
        <v>6</v>
      </c>
      <c r="I220" t="s">
        <v>331</v>
      </c>
      <c r="J220" t="s">
        <v>33</v>
      </c>
      <c r="K220" t="s">
        <v>33</v>
      </c>
      <c r="L220">
        <v>0.22700000000000001</v>
      </c>
      <c r="M220">
        <v>6.6580000000000004</v>
      </c>
      <c r="N220" t="s">
        <v>33</v>
      </c>
      <c r="O220">
        <v>0</v>
      </c>
      <c r="P220">
        <v>0</v>
      </c>
      <c r="Q220">
        <v>0</v>
      </c>
      <c r="R220">
        <v>0</v>
      </c>
      <c r="S220" s="5">
        <v>6.8199999999999997E-2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 spans="1:31" x14ac:dyDescent="0.2">
      <c r="A221">
        <v>34892948</v>
      </c>
      <c r="B221" s="3">
        <v>74</v>
      </c>
      <c r="C221">
        <v>25</v>
      </c>
      <c r="D221" t="s">
        <v>5</v>
      </c>
      <c r="E221" t="s">
        <v>9</v>
      </c>
      <c r="F221" t="s">
        <v>6</v>
      </c>
      <c r="G221" t="s">
        <v>12</v>
      </c>
      <c r="H221">
        <v>6</v>
      </c>
      <c r="I221" t="s">
        <v>332</v>
      </c>
      <c r="J221" t="s">
        <v>33</v>
      </c>
      <c r="K221" t="s">
        <v>33</v>
      </c>
      <c r="L221">
        <v>0.28899999999999998</v>
      </c>
      <c r="M221">
        <v>6.05</v>
      </c>
      <c r="N221" t="s">
        <v>33</v>
      </c>
      <c r="O221">
        <v>0</v>
      </c>
      <c r="P221">
        <v>0</v>
      </c>
      <c r="Q221">
        <v>0</v>
      </c>
      <c r="R221">
        <v>0</v>
      </c>
      <c r="S221" s="5">
        <v>9.64E-2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</row>
    <row r="222" spans="1:31" x14ac:dyDescent="0.2">
      <c r="A222">
        <v>34892948</v>
      </c>
      <c r="B222" s="3">
        <v>74</v>
      </c>
      <c r="C222">
        <v>25</v>
      </c>
      <c r="D222" t="s">
        <v>5</v>
      </c>
      <c r="E222" t="s">
        <v>10</v>
      </c>
      <c r="F222" t="s">
        <v>6</v>
      </c>
      <c r="G222" t="s">
        <v>9</v>
      </c>
      <c r="H222">
        <v>6</v>
      </c>
      <c r="I222" t="s">
        <v>333</v>
      </c>
      <c r="J222" t="s">
        <v>33</v>
      </c>
      <c r="K222" t="s">
        <v>33</v>
      </c>
      <c r="L222">
        <v>0.24</v>
      </c>
      <c r="M222">
        <v>6.05</v>
      </c>
      <c r="N222" t="s">
        <v>33</v>
      </c>
      <c r="O222">
        <v>0</v>
      </c>
      <c r="P222">
        <v>0</v>
      </c>
      <c r="Q222">
        <v>0</v>
      </c>
      <c r="R222">
        <v>0</v>
      </c>
      <c r="S222" s="5">
        <v>0.1104</v>
      </c>
      <c r="T222" t="s">
        <v>33</v>
      </c>
      <c r="U222" t="s">
        <v>4553</v>
      </c>
      <c r="V222" t="s">
        <v>4443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</row>
    <row r="223" spans="1:31" x14ac:dyDescent="0.2">
      <c r="A223">
        <v>34892948</v>
      </c>
      <c r="B223" s="3">
        <v>74</v>
      </c>
      <c r="C223">
        <v>25</v>
      </c>
      <c r="D223" t="s">
        <v>5</v>
      </c>
      <c r="E223" t="s">
        <v>7</v>
      </c>
      <c r="F223" t="s">
        <v>6</v>
      </c>
      <c r="G223" t="s">
        <v>13</v>
      </c>
      <c r="H223">
        <v>6</v>
      </c>
      <c r="I223" t="s">
        <v>334</v>
      </c>
      <c r="J223" t="s">
        <v>33</v>
      </c>
      <c r="K223" t="s">
        <v>33</v>
      </c>
      <c r="L223">
        <v>0.26</v>
      </c>
      <c r="M223">
        <v>6.05</v>
      </c>
      <c r="N223" t="s">
        <v>33</v>
      </c>
      <c r="O223">
        <v>0</v>
      </c>
      <c r="P223">
        <v>0</v>
      </c>
      <c r="Q223">
        <v>0</v>
      </c>
      <c r="R223">
        <v>0</v>
      </c>
      <c r="S223" s="5">
        <v>8.8700000000000001E-2</v>
      </c>
      <c r="T223" t="s">
        <v>33</v>
      </c>
      <c r="U223" t="s">
        <v>4553</v>
      </c>
      <c r="V223" t="s">
        <v>4447</v>
      </c>
      <c r="W223" t="s">
        <v>4540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 spans="1:31" x14ac:dyDescent="0.2">
      <c r="A224">
        <v>34892947</v>
      </c>
      <c r="B224" s="3">
        <v>75</v>
      </c>
      <c r="C224">
        <v>25</v>
      </c>
      <c r="D224" t="s">
        <v>7</v>
      </c>
      <c r="E224" t="s">
        <v>9</v>
      </c>
      <c r="F224" t="s">
        <v>6</v>
      </c>
      <c r="G224" t="s">
        <v>14</v>
      </c>
      <c r="H224">
        <v>6</v>
      </c>
      <c r="I224" t="s">
        <v>335</v>
      </c>
      <c r="J224" t="s">
        <v>33</v>
      </c>
      <c r="K224" t="s">
        <v>33</v>
      </c>
      <c r="L224">
        <v>0.25700000000000001</v>
      </c>
      <c r="M224">
        <v>8.4610000000000003</v>
      </c>
      <c r="N224" t="s">
        <v>33</v>
      </c>
      <c r="O224">
        <v>0</v>
      </c>
      <c r="P224">
        <v>0</v>
      </c>
      <c r="Q224">
        <v>0</v>
      </c>
      <c r="R224">
        <v>0</v>
      </c>
      <c r="S224" s="5">
        <v>0.18909999999999999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 spans="1:31" x14ac:dyDescent="0.2">
      <c r="A225">
        <v>34892947</v>
      </c>
      <c r="B225" s="3">
        <v>75</v>
      </c>
      <c r="C225">
        <v>25</v>
      </c>
      <c r="D225" t="s">
        <v>7</v>
      </c>
      <c r="E225" t="s">
        <v>10</v>
      </c>
      <c r="F225" t="s">
        <v>6</v>
      </c>
      <c r="G225" t="s">
        <v>14</v>
      </c>
      <c r="H225">
        <v>6</v>
      </c>
      <c r="I225" t="s">
        <v>336</v>
      </c>
      <c r="J225" t="s">
        <v>33</v>
      </c>
      <c r="K225" t="s">
        <v>33</v>
      </c>
      <c r="L225">
        <v>0.25700000000000001</v>
      </c>
      <c r="M225">
        <v>8.4610000000000003</v>
      </c>
      <c r="N225" t="s">
        <v>33</v>
      </c>
      <c r="O225">
        <v>0</v>
      </c>
      <c r="P225">
        <v>0</v>
      </c>
      <c r="Q225">
        <v>0</v>
      </c>
      <c r="R225">
        <v>0</v>
      </c>
      <c r="S225" s="5">
        <v>0.18909999999999999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 spans="1:31" x14ac:dyDescent="0.2">
      <c r="A226">
        <v>34892947</v>
      </c>
      <c r="B226" s="3">
        <v>75</v>
      </c>
      <c r="C226">
        <v>25</v>
      </c>
      <c r="D226" t="s">
        <v>7</v>
      </c>
      <c r="E226" t="s">
        <v>5</v>
      </c>
      <c r="F226" t="s">
        <v>6</v>
      </c>
      <c r="G226" t="s">
        <v>14</v>
      </c>
      <c r="H226">
        <v>6</v>
      </c>
      <c r="I226" t="s">
        <v>337</v>
      </c>
      <c r="J226" t="s">
        <v>33</v>
      </c>
      <c r="K226" t="s">
        <v>33</v>
      </c>
      <c r="L226">
        <v>0.25700000000000001</v>
      </c>
      <c r="M226">
        <v>8.4610000000000003</v>
      </c>
      <c r="N226" t="s">
        <v>33</v>
      </c>
      <c r="O226">
        <v>0</v>
      </c>
      <c r="P226">
        <v>0</v>
      </c>
      <c r="Q226">
        <v>0</v>
      </c>
      <c r="R226">
        <v>0</v>
      </c>
      <c r="S226" s="5">
        <v>0.18909999999999999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 spans="1:31" x14ac:dyDescent="0.2">
      <c r="A227">
        <v>34892946</v>
      </c>
      <c r="B227" s="3">
        <v>76</v>
      </c>
      <c r="C227">
        <v>26</v>
      </c>
      <c r="D227" t="s">
        <v>9</v>
      </c>
      <c r="E227" t="s">
        <v>10</v>
      </c>
      <c r="F227" t="s">
        <v>19</v>
      </c>
      <c r="G227" t="s">
        <v>20</v>
      </c>
      <c r="H227">
        <v>8</v>
      </c>
      <c r="I227" t="s">
        <v>338</v>
      </c>
      <c r="J227" t="s">
        <v>33</v>
      </c>
      <c r="K227" t="s">
        <v>33</v>
      </c>
      <c r="L227">
        <v>0.31900000000000001</v>
      </c>
      <c r="M227">
        <v>0.14499999999999999</v>
      </c>
      <c r="N227" t="s">
        <v>33</v>
      </c>
      <c r="O227">
        <v>0</v>
      </c>
      <c r="P227">
        <v>0</v>
      </c>
      <c r="Q227">
        <v>0</v>
      </c>
      <c r="R227">
        <v>0</v>
      </c>
      <c r="S227" s="5">
        <v>0.1023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 spans="1:31" x14ac:dyDescent="0.2">
      <c r="A228">
        <v>34892946</v>
      </c>
      <c r="B228" s="3">
        <v>76</v>
      </c>
      <c r="C228">
        <v>26</v>
      </c>
      <c r="D228" t="s">
        <v>9</v>
      </c>
      <c r="E228" t="s">
        <v>5</v>
      </c>
      <c r="F228" t="s">
        <v>19</v>
      </c>
      <c r="G228" t="s">
        <v>21</v>
      </c>
      <c r="H228">
        <v>8</v>
      </c>
      <c r="I228" t="s">
        <v>339</v>
      </c>
      <c r="J228" t="s">
        <v>33</v>
      </c>
      <c r="K228" t="s">
        <v>33</v>
      </c>
      <c r="L228">
        <v>0.35199999999999998</v>
      </c>
      <c r="M228">
        <v>0.14499999999999999</v>
      </c>
      <c r="N228" t="s">
        <v>33</v>
      </c>
      <c r="O228">
        <v>0</v>
      </c>
      <c r="P228">
        <v>0</v>
      </c>
      <c r="Q228">
        <v>0</v>
      </c>
      <c r="R228">
        <v>0</v>
      </c>
      <c r="S228" s="5">
        <v>0.13830000000000001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 spans="1:31" x14ac:dyDescent="0.2">
      <c r="A229">
        <v>34892946</v>
      </c>
      <c r="B229" s="3">
        <v>76</v>
      </c>
      <c r="C229">
        <v>26</v>
      </c>
      <c r="D229" t="s">
        <v>9</v>
      </c>
      <c r="E229" t="s">
        <v>7</v>
      </c>
      <c r="F229" t="s">
        <v>19</v>
      </c>
      <c r="G229" t="s">
        <v>17</v>
      </c>
      <c r="H229">
        <v>8</v>
      </c>
      <c r="I229" t="s">
        <v>340</v>
      </c>
      <c r="J229" t="s">
        <v>33</v>
      </c>
      <c r="K229" t="s">
        <v>33</v>
      </c>
      <c r="L229">
        <v>0.33800000000000002</v>
      </c>
      <c r="M229">
        <v>0.14499999999999999</v>
      </c>
      <c r="N229" t="s">
        <v>33</v>
      </c>
      <c r="O229">
        <v>0</v>
      </c>
      <c r="P229">
        <v>0</v>
      </c>
      <c r="Q229">
        <v>0</v>
      </c>
      <c r="R229">
        <v>0</v>
      </c>
      <c r="S229" s="5">
        <v>0.14119999999999999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 spans="1:31" x14ac:dyDescent="0.2">
      <c r="A230">
        <v>34892945</v>
      </c>
      <c r="B230" s="3">
        <v>77</v>
      </c>
      <c r="C230">
        <v>26</v>
      </c>
      <c r="D230" t="s">
        <v>9</v>
      </c>
      <c r="E230" t="s">
        <v>10</v>
      </c>
      <c r="F230" t="s">
        <v>19</v>
      </c>
      <c r="G230" t="s">
        <v>9</v>
      </c>
      <c r="H230">
        <v>8</v>
      </c>
      <c r="I230" t="s">
        <v>341</v>
      </c>
      <c r="J230" t="s">
        <v>33</v>
      </c>
      <c r="K230" t="s">
        <v>33</v>
      </c>
      <c r="L230">
        <v>0.3</v>
      </c>
      <c r="M230">
        <v>8.4440000000000008</v>
      </c>
      <c r="N230" t="s">
        <v>33</v>
      </c>
      <c r="O230">
        <v>0</v>
      </c>
      <c r="P230">
        <v>0</v>
      </c>
      <c r="Q230">
        <v>0</v>
      </c>
      <c r="R230">
        <v>0</v>
      </c>
      <c r="S230" s="5">
        <v>0.108</v>
      </c>
      <c r="T230" t="s">
        <v>33</v>
      </c>
      <c r="U230" t="s">
        <v>33</v>
      </c>
      <c r="V230" t="s">
        <v>33</v>
      </c>
      <c r="W230" t="s">
        <v>4540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 spans="1:31" x14ac:dyDescent="0.2">
      <c r="A231">
        <v>34892945</v>
      </c>
      <c r="B231" s="3">
        <v>77</v>
      </c>
      <c r="C231">
        <v>26</v>
      </c>
      <c r="D231" t="s">
        <v>9</v>
      </c>
      <c r="E231" t="s">
        <v>5</v>
      </c>
      <c r="F231" t="s">
        <v>19</v>
      </c>
      <c r="G231" t="s">
        <v>14</v>
      </c>
      <c r="H231">
        <v>8</v>
      </c>
      <c r="I231" t="s">
        <v>342</v>
      </c>
      <c r="J231" t="s">
        <v>33</v>
      </c>
      <c r="K231" t="s">
        <v>33</v>
      </c>
      <c r="L231">
        <v>0.35</v>
      </c>
      <c r="M231">
        <v>8.4440000000000008</v>
      </c>
      <c r="N231" t="s">
        <v>33</v>
      </c>
      <c r="O231">
        <v>0</v>
      </c>
      <c r="P231">
        <v>0</v>
      </c>
      <c r="Q231">
        <v>0</v>
      </c>
      <c r="R231">
        <v>0</v>
      </c>
      <c r="S231" s="5">
        <v>0.17480000000000001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</row>
    <row r="232" spans="1:31" x14ac:dyDescent="0.2">
      <c r="A232">
        <v>34892945</v>
      </c>
      <c r="B232" s="3">
        <v>77</v>
      </c>
      <c r="C232">
        <v>26</v>
      </c>
      <c r="D232" t="s">
        <v>9</v>
      </c>
      <c r="E232" t="s">
        <v>7</v>
      </c>
      <c r="F232" t="s">
        <v>19</v>
      </c>
      <c r="G232" t="s">
        <v>16</v>
      </c>
      <c r="H232">
        <v>8</v>
      </c>
      <c r="I232" t="s">
        <v>343</v>
      </c>
      <c r="J232" t="s">
        <v>33</v>
      </c>
      <c r="K232" t="s">
        <v>33</v>
      </c>
      <c r="L232">
        <v>0.28499999999999998</v>
      </c>
      <c r="M232">
        <v>8.4440000000000008</v>
      </c>
      <c r="N232" t="s">
        <v>33</v>
      </c>
      <c r="O232">
        <v>0</v>
      </c>
      <c r="P232">
        <v>0</v>
      </c>
      <c r="Q232">
        <v>0</v>
      </c>
      <c r="R232">
        <v>0</v>
      </c>
      <c r="S232" s="5">
        <v>9.4799999999999995E-2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</row>
    <row r="233" spans="1:31" x14ac:dyDescent="0.2">
      <c r="A233">
        <v>34892944</v>
      </c>
      <c r="B233" s="3">
        <v>78</v>
      </c>
      <c r="C233">
        <v>26</v>
      </c>
      <c r="D233" t="s">
        <v>5</v>
      </c>
      <c r="E233" t="s">
        <v>9</v>
      </c>
      <c r="F233" t="s">
        <v>19</v>
      </c>
      <c r="G233" t="s">
        <v>12</v>
      </c>
      <c r="H233">
        <v>8</v>
      </c>
      <c r="I233" t="s">
        <v>344</v>
      </c>
      <c r="J233" t="s">
        <v>33</v>
      </c>
      <c r="K233" t="s">
        <v>33</v>
      </c>
      <c r="L233">
        <v>0.29899999999999999</v>
      </c>
      <c r="M233">
        <v>6.4009999999999998</v>
      </c>
      <c r="N233" t="s">
        <v>33</v>
      </c>
      <c r="O233">
        <v>0</v>
      </c>
      <c r="P233">
        <v>0</v>
      </c>
      <c r="Q233">
        <v>0</v>
      </c>
      <c r="R233">
        <v>0</v>
      </c>
      <c r="S233" s="5">
        <v>0.2072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 spans="1:31" x14ac:dyDescent="0.2">
      <c r="A234">
        <v>34892944</v>
      </c>
      <c r="B234" s="3">
        <v>78</v>
      </c>
      <c r="C234">
        <v>26</v>
      </c>
      <c r="D234" t="s">
        <v>5</v>
      </c>
      <c r="E234" t="s">
        <v>10</v>
      </c>
      <c r="F234" t="s">
        <v>19</v>
      </c>
      <c r="G234" t="s">
        <v>19</v>
      </c>
      <c r="H234">
        <v>8</v>
      </c>
      <c r="I234" t="s">
        <v>345</v>
      </c>
      <c r="J234" t="s">
        <v>33</v>
      </c>
      <c r="K234" t="s">
        <v>33</v>
      </c>
      <c r="L234" t="s">
        <v>33</v>
      </c>
      <c r="M234">
        <v>6.4009999999999998</v>
      </c>
      <c r="N234" t="s">
        <v>33</v>
      </c>
      <c r="O234">
        <v>0</v>
      </c>
      <c r="P234">
        <v>0</v>
      </c>
      <c r="Q234">
        <v>0</v>
      </c>
      <c r="R234">
        <v>0</v>
      </c>
      <c r="S234" s="5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 spans="1:31" x14ac:dyDescent="0.2">
      <c r="A235">
        <v>34892944</v>
      </c>
      <c r="B235" s="3">
        <v>78</v>
      </c>
      <c r="C235">
        <v>26</v>
      </c>
      <c r="D235" t="s">
        <v>5</v>
      </c>
      <c r="E235" t="s">
        <v>7</v>
      </c>
      <c r="F235" t="s">
        <v>19</v>
      </c>
      <c r="G235" t="s">
        <v>12</v>
      </c>
      <c r="H235">
        <v>8</v>
      </c>
      <c r="I235" t="s">
        <v>346</v>
      </c>
      <c r="J235" t="s">
        <v>33</v>
      </c>
      <c r="K235" t="s">
        <v>33</v>
      </c>
      <c r="L235">
        <v>0.29899999999999999</v>
      </c>
      <c r="M235">
        <v>6.4009999999999998</v>
      </c>
      <c r="N235" t="s">
        <v>33</v>
      </c>
      <c r="O235">
        <v>0</v>
      </c>
      <c r="P235">
        <v>0</v>
      </c>
      <c r="Q235">
        <v>0</v>
      </c>
      <c r="R235">
        <v>0</v>
      </c>
      <c r="S235" s="5">
        <v>0.2072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 spans="1:31" x14ac:dyDescent="0.2">
      <c r="A236">
        <v>34892943</v>
      </c>
      <c r="B236" s="3">
        <v>79</v>
      </c>
      <c r="C236">
        <v>27</v>
      </c>
      <c r="D236" t="s">
        <v>10</v>
      </c>
      <c r="E236" t="s">
        <v>9</v>
      </c>
      <c r="F236" t="s">
        <v>15</v>
      </c>
      <c r="G236" t="s">
        <v>9</v>
      </c>
      <c r="H236">
        <v>7</v>
      </c>
      <c r="I236" t="s">
        <v>347</v>
      </c>
      <c r="J236" t="s">
        <v>33</v>
      </c>
      <c r="K236" t="s">
        <v>33</v>
      </c>
      <c r="L236">
        <v>0.252</v>
      </c>
      <c r="M236">
        <v>6.5000000000000002E-2</v>
      </c>
      <c r="N236" t="s">
        <v>33</v>
      </c>
      <c r="O236">
        <v>0</v>
      </c>
      <c r="P236">
        <v>0</v>
      </c>
      <c r="Q236">
        <v>0</v>
      </c>
      <c r="R236">
        <v>0</v>
      </c>
      <c r="S236" s="5">
        <v>6.6299999999999998E-2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 spans="1:31" x14ac:dyDescent="0.2">
      <c r="A237">
        <v>34892943</v>
      </c>
      <c r="B237" s="3">
        <v>79</v>
      </c>
      <c r="C237">
        <v>27</v>
      </c>
      <c r="D237" t="s">
        <v>10</v>
      </c>
      <c r="E237" t="s">
        <v>5</v>
      </c>
      <c r="F237" t="s">
        <v>15</v>
      </c>
      <c r="G237" t="s">
        <v>16</v>
      </c>
      <c r="H237">
        <v>7</v>
      </c>
      <c r="I237" t="s">
        <v>348</v>
      </c>
      <c r="J237" t="s">
        <v>33</v>
      </c>
      <c r="K237" t="s">
        <v>33</v>
      </c>
      <c r="L237">
        <v>0.249</v>
      </c>
      <c r="M237">
        <v>6.5000000000000002E-2</v>
      </c>
      <c r="N237" t="s">
        <v>33</v>
      </c>
      <c r="O237">
        <v>0</v>
      </c>
      <c r="P237">
        <v>0</v>
      </c>
      <c r="Q237">
        <v>0</v>
      </c>
      <c r="R237">
        <v>0</v>
      </c>
      <c r="S237" s="5">
        <v>6.9699999999999998E-2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 spans="1:31" x14ac:dyDescent="0.2">
      <c r="A238">
        <v>34892943</v>
      </c>
      <c r="B238" s="3">
        <v>79</v>
      </c>
      <c r="C238">
        <v>27</v>
      </c>
      <c r="D238" t="s">
        <v>10</v>
      </c>
      <c r="E238" t="s">
        <v>7</v>
      </c>
      <c r="F238" t="s">
        <v>15</v>
      </c>
      <c r="G238" t="s">
        <v>5</v>
      </c>
      <c r="H238">
        <v>7</v>
      </c>
      <c r="I238" t="s">
        <v>349</v>
      </c>
      <c r="J238" t="s">
        <v>33</v>
      </c>
      <c r="K238" t="s">
        <v>33</v>
      </c>
      <c r="L238">
        <v>0.252</v>
      </c>
      <c r="M238">
        <v>6.5000000000000002E-2</v>
      </c>
      <c r="N238" t="s">
        <v>33</v>
      </c>
      <c r="O238">
        <v>0</v>
      </c>
      <c r="P238">
        <v>0</v>
      </c>
      <c r="Q238">
        <v>0</v>
      </c>
      <c r="R238">
        <v>0</v>
      </c>
      <c r="S238" s="5">
        <v>6.0699999999999997E-2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 spans="1:31" x14ac:dyDescent="0.2">
      <c r="A239">
        <v>34892942</v>
      </c>
      <c r="B239" s="3">
        <v>80</v>
      </c>
      <c r="C239">
        <v>27</v>
      </c>
      <c r="D239" t="s">
        <v>10</v>
      </c>
      <c r="E239" t="s">
        <v>9</v>
      </c>
      <c r="F239" t="s">
        <v>15</v>
      </c>
      <c r="G239" t="s">
        <v>20</v>
      </c>
      <c r="H239">
        <v>7</v>
      </c>
      <c r="I239" t="s">
        <v>350</v>
      </c>
      <c r="J239" t="s">
        <v>33</v>
      </c>
      <c r="K239" t="s">
        <v>33</v>
      </c>
      <c r="L239">
        <v>0.30499999999999999</v>
      </c>
      <c r="M239">
        <v>6.11</v>
      </c>
      <c r="N239" t="s">
        <v>33</v>
      </c>
      <c r="O239">
        <v>0</v>
      </c>
      <c r="P239">
        <v>0</v>
      </c>
      <c r="Q239">
        <v>0</v>
      </c>
      <c r="R239">
        <v>0</v>
      </c>
      <c r="S239" s="5">
        <v>8.9200000000000002E-2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 spans="1:31" x14ac:dyDescent="0.2">
      <c r="A240">
        <v>34892942</v>
      </c>
      <c r="B240" s="3">
        <v>80</v>
      </c>
      <c r="C240">
        <v>27</v>
      </c>
      <c r="D240" t="s">
        <v>10</v>
      </c>
      <c r="E240" t="s">
        <v>5</v>
      </c>
      <c r="F240" t="s">
        <v>15</v>
      </c>
      <c r="G240" t="s">
        <v>8</v>
      </c>
      <c r="H240">
        <v>7</v>
      </c>
      <c r="I240" t="s">
        <v>351</v>
      </c>
      <c r="J240" t="s">
        <v>33</v>
      </c>
      <c r="K240" t="s">
        <v>33</v>
      </c>
      <c r="L240">
        <v>0.26700000000000002</v>
      </c>
      <c r="M240">
        <v>6.11</v>
      </c>
      <c r="N240" t="s">
        <v>33</v>
      </c>
      <c r="O240">
        <v>0</v>
      </c>
      <c r="P240">
        <v>0</v>
      </c>
      <c r="Q240">
        <v>0</v>
      </c>
      <c r="R240">
        <v>0</v>
      </c>
      <c r="S240" s="5">
        <v>0.1162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 spans="1:31" x14ac:dyDescent="0.2">
      <c r="A241">
        <v>34892942</v>
      </c>
      <c r="B241" s="3">
        <v>80</v>
      </c>
      <c r="C241">
        <v>27</v>
      </c>
      <c r="D241" t="s">
        <v>10</v>
      </c>
      <c r="E241" t="s">
        <v>7</v>
      </c>
      <c r="F241" t="s">
        <v>15</v>
      </c>
      <c r="G241" t="s">
        <v>13</v>
      </c>
      <c r="H241">
        <v>7</v>
      </c>
      <c r="I241" t="s">
        <v>352</v>
      </c>
      <c r="J241" t="s">
        <v>33</v>
      </c>
      <c r="K241" t="s">
        <v>33</v>
      </c>
      <c r="L241">
        <v>0.28599999999999998</v>
      </c>
      <c r="M241">
        <v>6.11</v>
      </c>
      <c r="N241" t="s">
        <v>33</v>
      </c>
      <c r="O241">
        <v>0</v>
      </c>
      <c r="P241">
        <v>0</v>
      </c>
      <c r="Q241">
        <v>0</v>
      </c>
      <c r="R241">
        <v>0</v>
      </c>
      <c r="S241" s="5">
        <v>9.5699999999999993E-2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 spans="1:31" x14ac:dyDescent="0.2">
      <c r="A242">
        <v>34892941</v>
      </c>
      <c r="B242" s="3">
        <v>81</v>
      </c>
      <c r="C242">
        <v>27</v>
      </c>
      <c r="D242" t="s">
        <v>5</v>
      </c>
      <c r="E242" t="s">
        <v>9</v>
      </c>
      <c r="F242" t="s">
        <v>15</v>
      </c>
      <c r="G242" t="s">
        <v>15</v>
      </c>
      <c r="H242">
        <v>7</v>
      </c>
      <c r="I242" t="s">
        <v>353</v>
      </c>
      <c r="J242" t="s">
        <v>33</v>
      </c>
      <c r="K242" t="s">
        <v>33</v>
      </c>
      <c r="L242" t="s">
        <v>33</v>
      </c>
      <c r="M242">
        <v>8.5470000000000006</v>
      </c>
      <c r="N242" t="s">
        <v>33</v>
      </c>
      <c r="O242">
        <v>0</v>
      </c>
      <c r="P242">
        <v>0</v>
      </c>
      <c r="Q242">
        <v>0</v>
      </c>
      <c r="R242">
        <v>0</v>
      </c>
      <c r="S242" s="5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 spans="1:31" x14ac:dyDescent="0.2">
      <c r="A243">
        <v>34892941</v>
      </c>
      <c r="B243" s="3">
        <v>81</v>
      </c>
      <c r="C243">
        <v>27</v>
      </c>
      <c r="D243" t="s">
        <v>5</v>
      </c>
      <c r="E243" t="s">
        <v>10</v>
      </c>
      <c r="F243" t="s">
        <v>15</v>
      </c>
      <c r="G243" t="s">
        <v>15</v>
      </c>
      <c r="H243">
        <v>7</v>
      </c>
      <c r="I243" t="s">
        <v>354</v>
      </c>
      <c r="J243" t="s">
        <v>33</v>
      </c>
      <c r="K243" t="s">
        <v>33</v>
      </c>
      <c r="L243" t="s">
        <v>33</v>
      </c>
      <c r="M243">
        <v>8.5470000000000006</v>
      </c>
      <c r="N243" t="s">
        <v>33</v>
      </c>
      <c r="O243">
        <v>0</v>
      </c>
      <c r="P243">
        <v>0</v>
      </c>
      <c r="Q243">
        <v>0</v>
      </c>
      <c r="R243">
        <v>0</v>
      </c>
      <c r="S243" s="5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 spans="1:31" x14ac:dyDescent="0.2">
      <c r="A244">
        <v>34892941</v>
      </c>
      <c r="B244" s="3">
        <v>81</v>
      </c>
      <c r="C244">
        <v>27</v>
      </c>
      <c r="D244" t="s">
        <v>5</v>
      </c>
      <c r="E244" t="s">
        <v>7</v>
      </c>
      <c r="F244" t="s">
        <v>15</v>
      </c>
      <c r="G244" t="s">
        <v>15</v>
      </c>
      <c r="H244">
        <v>7</v>
      </c>
      <c r="I244" t="s">
        <v>355</v>
      </c>
      <c r="J244" t="s">
        <v>33</v>
      </c>
      <c r="K244" t="s">
        <v>33</v>
      </c>
      <c r="L244" t="s">
        <v>33</v>
      </c>
      <c r="M244">
        <v>8.5470000000000006</v>
      </c>
      <c r="N244" t="s">
        <v>33</v>
      </c>
      <c r="O244">
        <v>0</v>
      </c>
      <c r="P244">
        <v>0</v>
      </c>
      <c r="Q244">
        <v>0</v>
      </c>
      <c r="R244">
        <v>0</v>
      </c>
      <c r="S244" s="5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 spans="1:31" x14ac:dyDescent="0.2">
      <c r="A245">
        <v>34892940</v>
      </c>
      <c r="B245" s="3">
        <v>82</v>
      </c>
      <c r="C245">
        <v>28</v>
      </c>
      <c r="D245" t="s">
        <v>5</v>
      </c>
      <c r="E245" t="s">
        <v>9</v>
      </c>
      <c r="F245" t="s">
        <v>16</v>
      </c>
      <c r="G245" t="s">
        <v>9</v>
      </c>
      <c r="H245">
        <v>7</v>
      </c>
      <c r="I245" t="s">
        <v>356</v>
      </c>
      <c r="J245" t="s">
        <v>33</v>
      </c>
      <c r="K245" t="s">
        <v>33</v>
      </c>
      <c r="L245">
        <v>0.33200000000000002</v>
      </c>
      <c r="M245">
        <v>5.5750000000000002</v>
      </c>
      <c r="N245" t="s">
        <v>33</v>
      </c>
      <c r="O245">
        <v>0</v>
      </c>
      <c r="P245">
        <v>0</v>
      </c>
      <c r="Q245">
        <v>0</v>
      </c>
      <c r="R245">
        <v>0</v>
      </c>
      <c r="S245" s="5">
        <v>8.3799999999999999E-2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 spans="1:31" x14ac:dyDescent="0.2">
      <c r="A246">
        <v>34892940</v>
      </c>
      <c r="B246" s="3">
        <v>82</v>
      </c>
      <c r="C246">
        <v>28</v>
      </c>
      <c r="D246" t="s">
        <v>5</v>
      </c>
      <c r="E246" t="s">
        <v>10</v>
      </c>
      <c r="F246" t="s">
        <v>16</v>
      </c>
      <c r="G246" t="s">
        <v>15</v>
      </c>
      <c r="H246">
        <v>7</v>
      </c>
      <c r="I246" t="s">
        <v>357</v>
      </c>
      <c r="J246" t="s">
        <v>33</v>
      </c>
      <c r="K246" t="s">
        <v>33</v>
      </c>
      <c r="L246">
        <v>0.38600000000000001</v>
      </c>
      <c r="M246">
        <v>5.5750000000000002</v>
      </c>
      <c r="N246" t="s">
        <v>33</v>
      </c>
      <c r="O246">
        <v>0</v>
      </c>
      <c r="P246">
        <v>0</v>
      </c>
      <c r="Q246">
        <v>0</v>
      </c>
      <c r="R246">
        <v>0</v>
      </c>
      <c r="S246" s="5">
        <v>8.4699999999999998E-2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 spans="1:31" x14ac:dyDescent="0.2">
      <c r="A247">
        <v>34892940</v>
      </c>
      <c r="B247" s="3">
        <v>82</v>
      </c>
      <c r="C247">
        <v>28</v>
      </c>
      <c r="D247" t="s">
        <v>5</v>
      </c>
      <c r="E247" t="s">
        <v>7</v>
      </c>
      <c r="F247" t="s">
        <v>16</v>
      </c>
      <c r="G247" t="s">
        <v>5</v>
      </c>
      <c r="H247">
        <v>7</v>
      </c>
      <c r="I247" t="s">
        <v>358</v>
      </c>
      <c r="J247" t="s">
        <v>33</v>
      </c>
      <c r="K247" t="s">
        <v>33</v>
      </c>
      <c r="L247">
        <v>0.34699999999999998</v>
      </c>
      <c r="M247">
        <v>5.5750000000000002</v>
      </c>
      <c r="N247" t="s">
        <v>33</v>
      </c>
      <c r="O247">
        <v>0</v>
      </c>
      <c r="P247">
        <v>0</v>
      </c>
      <c r="Q247">
        <v>0</v>
      </c>
      <c r="R247">
        <v>0</v>
      </c>
      <c r="S247" s="5">
        <v>7.51E-2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 spans="1:31" x14ac:dyDescent="0.2">
      <c r="A248">
        <v>34892939</v>
      </c>
      <c r="B248" s="3">
        <v>83</v>
      </c>
      <c r="C248">
        <v>28</v>
      </c>
      <c r="D248" t="s">
        <v>10</v>
      </c>
      <c r="E248" t="s">
        <v>9</v>
      </c>
      <c r="F248" t="s">
        <v>16</v>
      </c>
      <c r="G248" t="s">
        <v>21</v>
      </c>
      <c r="H248">
        <v>7</v>
      </c>
      <c r="I248" t="s">
        <v>359</v>
      </c>
      <c r="J248" t="s">
        <v>33</v>
      </c>
      <c r="K248" t="s">
        <v>33</v>
      </c>
      <c r="L248">
        <v>0.29899999999999999</v>
      </c>
      <c r="M248">
        <v>3.4329999999999998</v>
      </c>
      <c r="N248" t="s">
        <v>33</v>
      </c>
      <c r="O248">
        <v>0</v>
      </c>
      <c r="P248">
        <v>0</v>
      </c>
      <c r="Q248">
        <v>0</v>
      </c>
      <c r="R248">
        <v>0</v>
      </c>
      <c r="S248" s="5">
        <v>0.16900000000000001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 spans="1:31" x14ac:dyDescent="0.2">
      <c r="A249">
        <v>34892939</v>
      </c>
      <c r="B249" s="3">
        <v>83</v>
      </c>
      <c r="C249">
        <v>28</v>
      </c>
      <c r="D249" t="s">
        <v>10</v>
      </c>
      <c r="E249" t="s">
        <v>5</v>
      </c>
      <c r="F249" t="s">
        <v>16</v>
      </c>
      <c r="G249" t="s">
        <v>23</v>
      </c>
      <c r="H249">
        <v>7</v>
      </c>
      <c r="I249" t="s">
        <v>360</v>
      </c>
      <c r="J249" t="s">
        <v>33</v>
      </c>
      <c r="K249" t="s">
        <v>33</v>
      </c>
      <c r="L249">
        <v>0.316</v>
      </c>
      <c r="M249">
        <v>3.4329999999999998</v>
      </c>
      <c r="N249" t="s">
        <v>33</v>
      </c>
      <c r="O249">
        <v>0</v>
      </c>
      <c r="P249">
        <v>0</v>
      </c>
      <c r="Q249">
        <v>0</v>
      </c>
      <c r="R249">
        <v>0</v>
      </c>
      <c r="S249" s="5">
        <v>0.1736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 spans="1:31" x14ac:dyDescent="0.2">
      <c r="A250">
        <v>34892939</v>
      </c>
      <c r="B250" s="3">
        <v>83</v>
      </c>
      <c r="C250">
        <v>28</v>
      </c>
      <c r="D250" t="s">
        <v>10</v>
      </c>
      <c r="E250" t="s">
        <v>7</v>
      </c>
      <c r="F250" t="s">
        <v>16</v>
      </c>
      <c r="G250" t="s">
        <v>7</v>
      </c>
      <c r="H250">
        <v>7</v>
      </c>
      <c r="I250" t="s">
        <v>361</v>
      </c>
      <c r="J250" t="s">
        <v>33</v>
      </c>
      <c r="K250" t="s">
        <v>33</v>
      </c>
      <c r="L250">
        <v>0.36</v>
      </c>
      <c r="M250">
        <v>3.4329999999999998</v>
      </c>
      <c r="N250" t="s">
        <v>33</v>
      </c>
      <c r="O250">
        <v>0</v>
      </c>
      <c r="P250">
        <v>0</v>
      </c>
      <c r="Q250">
        <v>0</v>
      </c>
      <c r="R250">
        <v>0</v>
      </c>
      <c r="S250" s="5">
        <v>8.8499999999999995E-2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 spans="1:31" x14ac:dyDescent="0.2">
      <c r="A251">
        <v>34892938</v>
      </c>
      <c r="B251" s="3">
        <v>84</v>
      </c>
      <c r="C251">
        <v>28</v>
      </c>
      <c r="D251" t="s">
        <v>5</v>
      </c>
      <c r="E251" t="s">
        <v>9</v>
      </c>
      <c r="F251" t="s">
        <v>16</v>
      </c>
      <c r="G251" t="s">
        <v>16</v>
      </c>
      <c r="H251">
        <v>7</v>
      </c>
      <c r="I251" t="s">
        <v>362</v>
      </c>
      <c r="J251" t="s">
        <v>33</v>
      </c>
      <c r="K251" t="s">
        <v>33</v>
      </c>
      <c r="L251" t="s">
        <v>33</v>
      </c>
      <c r="M251">
        <v>3.3119999999999998</v>
      </c>
      <c r="N251" t="s">
        <v>33</v>
      </c>
      <c r="O251">
        <v>0</v>
      </c>
      <c r="P251">
        <v>0</v>
      </c>
      <c r="Q251">
        <v>0</v>
      </c>
      <c r="R251">
        <v>0</v>
      </c>
      <c r="S251" s="5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 spans="1:31" x14ac:dyDescent="0.2">
      <c r="A252">
        <v>34892938</v>
      </c>
      <c r="B252" s="3">
        <v>84</v>
      </c>
      <c r="C252">
        <v>28</v>
      </c>
      <c r="D252" t="s">
        <v>5</v>
      </c>
      <c r="E252" t="s">
        <v>10</v>
      </c>
      <c r="F252" t="s">
        <v>16</v>
      </c>
      <c r="G252" t="s">
        <v>16</v>
      </c>
      <c r="H252">
        <v>7</v>
      </c>
      <c r="I252" t="s">
        <v>363</v>
      </c>
      <c r="J252" t="s">
        <v>33</v>
      </c>
      <c r="K252" t="s">
        <v>33</v>
      </c>
      <c r="L252" t="s">
        <v>33</v>
      </c>
      <c r="M252">
        <v>3.3119999999999998</v>
      </c>
      <c r="N252" t="s">
        <v>33</v>
      </c>
      <c r="O252">
        <v>0</v>
      </c>
      <c r="P252">
        <v>0</v>
      </c>
      <c r="Q252">
        <v>0</v>
      </c>
      <c r="R252">
        <v>0</v>
      </c>
      <c r="S252" s="5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 spans="1:31" x14ac:dyDescent="0.2">
      <c r="A253">
        <v>34892938</v>
      </c>
      <c r="B253" s="3">
        <v>84</v>
      </c>
      <c r="C253">
        <v>28</v>
      </c>
      <c r="D253" t="s">
        <v>5</v>
      </c>
      <c r="E253" t="s">
        <v>7</v>
      </c>
      <c r="F253" t="s">
        <v>16</v>
      </c>
      <c r="G253" t="s">
        <v>16</v>
      </c>
      <c r="H253">
        <v>7</v>
      </c>
      <c r="I253" t="s">
        <v>364</v>
      </c>
      <c r="J253" t="s">
        <v>33</v>
      </c>
      <c r="K253" t="s">
        <v>33</v>
      </c>
      <c r="L253" t="s">
        <v>33</v>
      </c>
      <c r="M253">
        <v>3.3119999999999998</v>
      </c>
      <c r="N253" t="s">
        <v>33</v>
      </c>
      <c r="O253">
        <v>0</v>
      </c>
      <c r="P253">
        <v>0</v>
      </c>
      <c r="Q253">
        <v>0</v>
      </c>
      <c r="R253">
        <v>0</v>
      </c>
      <c r="S253" s="5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 spans="1:31" x14ac:dyDescent="0.2">
      <c r="A254">
        <v>34892937</v>
      </c>
      <c r="B254" s="3">
        <v>85</v>
      </c>
      <c r="C254">
        <v>29</v>
      </c>
      <c r="D254" t="s">
        <v>9</v>
      </c>
      <c r="E254" t="s">
        <v>10</v>
      </c>
      <c r="F254" t="s">
        <v>13</v>
      </c>
      <c r="G254" t="s">
        <v>13</v>
      </c>
      <c r="H254">
        <v>7</v>
      </c>
      <c r="I254" t="s">
        <v>365</v>
      </c>
      <c r="J254" t="s">
        <v>33</v>
      </c>
      <c r="K254" t="s">
        <v>33</v>
      </c>
      <c r="L254" t="s">
        <v>33</v>
      </c>
      <c r="M254">
        <v>1.1240000000000001</v>
      </c>
      <c r="N254" t="s">
        <v>33</v>
      </c>
      <c r="O254">
        <v>0</v>
      </c>
      <c r="P254">
        <v>0</v>
      </c>
      <c r="Q254">
        <v>0</v>
      </c>
      <c r="R254">
        <v>0</v>
      </c>
      <c r="S254" s="5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 spans="1:31" x14ac:dyDescent="0.2">
      <c r="A255">
        <v>34892937</v>
      </c>
      <c r="B255" s="3">
        <v>85</v>
      </c>
      <c r="C255">
        <v>29</v>
      </c>
      <c r="D255" t="s">
        <v>9</v>
      </c>
      <c r="E255" t="s">
        <v>5</v>
      </c>
      <c r="F255" t="s">
        <v>13</v>
      </c>
      <c r="G255" t="s">
        <v>18</v>
      </c>
      <c r="H255">
        <v>7</v>
      </c>
      <c r="I255" t="s">
        <v>366</v>
      </c>
      <c r="J255" t="s">
        <v>33</v>
      </c>
      <c r="K255" t="s">
        <v>33</v>
      </c>
      <c r="L255" t="s">
        <v>33</v>
      </c>
      <c r="M255">
        <v>1.1240000000000001</v>
      </c>
      <c r="N255" t="s">
        <v>33</v>
      </c>
      <c r="O255">
        <v>0</v>
      </c>
      <c r="P255">
        <v>0</v>
      </c>
      <c r="Q255">
        <v>0</v>
      </c>
      <c r="R255">
        <v>0</v>
      </c>
      <c r="S255" s="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 spans="1:31" x14ac:dyDescent="0.2">
      <c r="A256">
        <v>34892937</v>
      </c>
      <c r="B256" s="3">
        <v>85</v>
      </c>
      <c r="C256">
        <v>29</v>
      </c>
      <c r="D256" t="s">
        <v>9</v>
      </c>
      <c r="E256" t="s">
        <v>7</v>
      </c>
      <c r="F256" t="s">
        <v>13</v>
      </c>
      <c r="G256" t="s">
        <v>10</v>
      </c>
      <c r="H256">
        <v>7</v>
      </c>
      <c r="I256" t="s">
        <v>367</v>
      </c>
      <c r="J256">
        <v>1.4702422959303694E-5</v>
      </c>
      <c r="K256">
        <v>0</v>
      </c>
      <c r="L256">
        <v>0.377</v>
      </c>
      <c r="M256">
        <v>1.1240000000000001</v>
      </c>
      <c r="N256" t="s">
        <v>33</v>
      </c>
      <c r="O256">
        <v>0</v>
      </c>
      <c r="P256">
        <v>0</v>
      </c>
      <c r="Q256">
        <v>0</v>
      </c>
      <c r="R256">
        <v>0</v>
      </c>
      <c r="S256" s="5">
        <v>9.8100000000000007E-2</v>
      </c>
      <c r="T256" t="s">
        <v>33</v>
      </c>
      <c r="U256" t="s">
        <v>4553</v>
      </c>
      <c r="V256" t="s">
        <v>4443</v>
      </c>
      <c r="W256" t="s">
        <v>4540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 spans="1:31" x14ac:dyDescent="0.2">
      <c r="A257">
        <v>34892936</v>
      </c>
      <c r="B257" s="3">
        <v>86</v>
      </c>
      <c r="C257">
        <v>29</v>
      </c>
      <c r="D257" t="s">
        <v>7</v>
      </c>
      <c r="E257" t="s">
        <v>9</v>
      </c>
      <c r="F257" t="s">
        <v>13</v>
      </c>
      <c r="G257" t="s">
        <v>12</v>
      </c>
      <c r="H257">
        <v>7</v>
      </c>
      <c r="I257" t="s">
        <v>368</v>
      </c>
      <c r="J257" t="s">
        <v>33</v>
      </c>
      <c r="K257" t="s">
        <v>33</v>
      </c>
      <c r="L257">
        <v>0.317</v>
      </c>
      <c r="M257">
        <v>2.1999999999999999E-2</v>
      </c>
      <c r="N257" t="s">
        <v>33</v>
      </c>
      <c r="O257">
        <v>0</v>
      </c>
      <c r="P257">
        <v>0</v>
      </c>
      <c r="Q257">
        <v>0</v>
      </c>
      <c r="R257">
        <v>0</v>
      </c>
      <c r="S257" s="5">
        <v>0.113</v>
      </c>
      <c r="T257" t="s">
        <v>33</v>
      </c>
      <c r="U257" t="s">
        <v>4553</v>
      </c>
      <c r="V257" t="s">
        <v>4445</v>
      </c>
      <c r="W257" t="s">
        <v>4540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 spans="1:31" x14ac:dyDescent="0.2">
      <c r="A258">
        <v>34892936</v>
      </c>
      <c r="B258" s="3">
        <v>86</v>
      </c>
      <c r="C258">
        <v>29</v>
      </c>
      <c r="D258" t="s">
        <v>7</v>
      </c>
      <c r="E258" t="s">
        <v>10</v>
      </c>
      <c r="F258" t="s">
        <v>13</v>
      </c>
      <c r="G258" t="s">
        <v>9</v>
      </c>
      <c r="H258">
        <v>7</v>
      </c>
      <c r="I258" t="s">
        <v>369</v>
      </c>
      <c r="J258" t="s">
        <v>33</v>
      </c>
      <c r="K258" t="s">
        <v>33</v>
      </c>
      <c r="L258">
        <v>0.28499999999999998</v>
      </c>
      <c r="M258">
        <v>2.1999999999999999E-2</v>
      </c>
      <c r="N258" t="s">
        <v>33</v>
      </c>
      <c r="O258">
        <v>0</v>
      </c>
      <c r="P258">
        <v>0</v>
      </c>
      <c r="Q258">
        <v>0</v>
      </c>
      <c r="R258">
        <v>0</v>
      </c>
      <c r="S258" s="5">
        <v>0.14829999999999999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</row>
    <row r="259" spans="1:31" x14ac:dyDescent="0.2">
      <c r="A259">
        <v>34892936</v>
      </c>
      <c r="B259" s="3">
        <v>86</v>
      </c>
      <c r="C259">
        <v>29</v>
      </c>
      <c r="D259" t="s">
        <v>7</v>
      </c>
      <c r="E259" t="s">
        <v>5</v>
      </c>
      <c r="F259" t="s">
        <v>13</v>
      </c>
      <c r="G259" t="s">
        <v>14</v>
      </c>
      <c r="H259">
        <v>7</v>
      </c>
      <c r="I259" t="s">
        <v>370</v>
      </c>
      <c r="J259" t="s">
        <v>33</v>
      </c>
      <c r="K259" t="s">
        <v>33</v>
      </c>
      <c r="L259">
        <v>0.42099999999999999</v>
      </c>
      <c r="M259">
        <v>2.1999999999999999E-2</v>
      </c>
      <c r="N259" t="s">
        <v>33</v>
      </c>
      <c r="O259">
        <v>0</v>
      </c>
      <c r="P259">
        <v>0</v>
      </c>
      <c r="Q259">
        <v>0</v>
      </c>
      <c r="R259">
        <v>0</v>
      </c>
      <c r="S259" s="5">
        <v>0.2636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</row>
    <row r="260" spans="1:31" x14ac:dyDescent="0.2">
      <c r="A260">
        <v>34892935</v>
      </c>
      <c r="B260" s="3">
        <v>87</v>
      </c>
      <c r="C260">
        <v>29</v>
      </c>
      <c r="D260" t="s">
        <v>9</v>
      </c>
      <c r="E260" t="s">
        <v>10</v>
      </c>
      <c r="F260" t="s">
        <v>13</v>
      </c>
      <c r="G260" t="s">
        <v>16</v>
      </c>
      <c r="H260">
        <v>7</v>
      </c>
      <c r="I260" t="s">
        <v>371</v>
      </c>
      <c r="J260" t="s">
        <v>33</v>
      </c>
      <c r="K260" t="s">
        <v>33</v>
      </c>
      <c r="L260">
        <v>0.26500000000000001</v>
      </c>
      <c r="M260">
        <v>8.4659999999999993</v>
      </c>
      <c r="N260" t="s">
        <v>33</v>
      </c>
      <c r="O260">
        <v>0</v>
      </c>
      <c r="P260">
        <v>0</v>
      </c>
      <c r="Q260">
        <v>0</v>
      </c>
      <c r="R260">
        <v>0</v>
      </c>
      <c r="S260" s="5">
        <v>0.2097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</row>
    <row r="261" spans="1:31" x14ac:dyDescent="0.2">
      <c r="A261">
        <v>34892935</v>
      </c>
      <c r="B261" s="3">
        <v>87</v>
      </c>
      <c r="C261">
        <v>29</v>
      </c>
      <c r="D261" t="s">
        <v>9</v>
      </c>
      <c r="E261" t="s">
        <v>5</v>
      </c>
      <c r="F261" t="s">
        <v>13</v>
      </c>
      <c r="G261" t="s">
        <v>16</v>
      </c>
      <c r="H261">
        <v>7</v>
      </c>
      <c r="I261" t="s">
        <v>372</v>
      </c>
      <c r="J261" t="s">
        <v>33</v>
      </c>
      <c r="K261" t="s">
        <v>33</v>
      </c>
      <c r="L261">
        <v>0.26500000000000001</v>
      </c>
      <c r="M261">
        <v>8.4659999999999993</v>
      </c>
      <c r="N261" t="s">
        <v>33</v>
      </c>
      <c r="O261">
        <v>0</v>
      </c>
      <c r="P261">
        <v>0</v>
      </c>
      <c r="Q261">
        <v>0</v>
      </c>
      <c r="R261">
        <v>0</v>
      </c>
      <c r="S261" s="5">
        <v>0.2097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</row>
    <row r="262" spans="1:31" x14ac:dyDescent="0.2">
      <c r="A262">
        <v>34892935</v>
      </c>
      <c r="B262" s="3">
        <v>87</v>
      </c>
      <c r="C262">
        <v>29</v>
      </c>
      <c r="D262" t="s">
        <v>9</v>
      </c>
      <c r="E262" t="s">
        <v>7</v>
      </c>
      <c r="F262" t="s">
        <v>13</v>
      </c>
      <c r="G262" t="s">
        <v>13</v>
      </c>
      <c r="H262">
        <v>7</v>
      </c>
      <c r="I262" t="s">
        <v>373</v>
      </c>
      <c r="J262" t="s">
        <v>33</v>
      </c>
      <c r="K262" t="s">
        <v>33</v>
      </c>
      <c r="L262" t="s">
        <v>33</v>
      </c>
      <c r="M262">
        <v>8.4659999999999993</v>
      </c>
      <c r="N262" t="s">
        <v>33</v>
      </c>
      <c r="O262">
        <v>0</v>
      </c>
      <c r="P262">
        <v>0</v>
      </c>
      <c r="Q262">
        <v>0</v>
      </c>
      <c r="R262">
        <v>0</v>
      </c>
      <c r="S262" s="5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 spans="1:31" x14ac:dyDescent="0.2">
      <c r="A263">
        <v>34892934</v>
      </c>
      <c r="B263" s="3">
        <v>88</v>
      </c>
      <c r="C263">
        <v>30</v>
      </c>
      <c r="D263" t="s">
        <v>7</v>
      </c>
      <c r="E263" t="s">
        <v>9</v>
      </c>
      <c r="F263" t="s">
        <v>17</v>
      </c>
      <c r="G263" t="s">
        <v>19</v>
      </c>
      <c r="H263">
        <v>8</v>
      </c>
      <c r="I263" t="s">
        <v>374</v>
      </c>
      <c r="J263" t="s">
        <v>33</v>
      </c>
      <c r="K263" t="s">
        <v>33</v>
      </c>
      <c r="L263">
        <v>0.315</v>
      </c>
      <c r="M263">
        <v>3.2010000000000001</v>
      </c>
      <c r="N263" t="s">
        <v>33</v>
      </c>
      <c r="O263">
        <v>0</v>
      </c>
      <c r="P263">
        <v>0</v>
      </c>
      <c r="Q263">
        <v>0</v>
      </c>
      <c r="R263">
        <v>0</v>
      </c>
      <c r="S263" s="5">
        <v>0.1024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 spans="1:31" x14ac:dyDescent="0.2">
      <c r="A264">
        <v>34892934</v>
      </c>
      <c r="B264" s="3">
        <v>88</v>
      </c>
      <c r="C264">
        <v>30</v>
      </c>
      <c r="D264" t="s">
        <v>7</v>
      </c>
      <c r="E264" t="s">
        <v>10</v>
      </c>
      <c r="F264" t="s">
        <v>17</v>
      </c>
      <c r="G264" t="s">
        <v>20</v>
      </c>
      <c r="H264">
        <v>8</v>
      </c>
      <c r="I264" t="s">
        <v>375</v>
      </c>
      <c r="J264" t="s">
        <v>33</v>
      </c>
      <c r="K264" t="s">
        <v>33</v>
      </c>
      <c r="L264">
        <v>0.28599999999999998</v>
      </c>
      <c r="M264">
        <v>3.2010000000000001</v>
      </c>
      <c r="N264" t="s">
        <v>33</v>
      </c>
      <c r="O264">
        <v>0</v>
      </c>
      <c r="P264">
        <v>0</v>
      </c>
      <c r="Q264">
        <v>0</v>
      </c>
      <c r="R264">
        <v>0</v>
      </c>
      <c r="S264" s="5">
        <v>0.17610000000000001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 spans="1:31" x14ac:dyDescent="0.2">
      <c r="A265">
        <v>34892934</v>
      </c>
      <c r="B265" s="3">
        <v>88</v>
      </c>
      <c r="C265">
        <v>30</v>
      </c>
      <c r="D265" t="s">
        <v>7</v>
      </c>
      <c r="E265" t="s">
        <v>5</v>
      </c>
      <c r="F265" t="s">
        <v>17</v>
      </c>
      <c r="G265" t="s">
        <v>21</v>
      </c>
      <c r="H265">
        <v>8</v>
      </c>
      <c r="I265" t="s">
        <v>376</v>
      </c>
      <c r="J265" t="s">
        <v>33</v>
      </c>
      <c r="K265" t="s">
        <v>33</v>
      </c>
      <c r="L265">
        <v>0.31900000000000001</v>
      </c>
      <c r="M265">
        <v>3.2010000000000001</v>
      </c>
      <c r="N265" t="s">
        <v>33</v>
      </c>
      <c r="O265">
        <v>0</v>
      </c>
      <c r="P265">
        <v>0</v>
      </c>
      <c r="Q265">
        <v>0</v>
      </c>
      <c r="R265">
        <v>0</v>
      </c>
      <c r="S265" s="5">
        <v>0.16200000000000001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 spans="1:31" x14ac:dyDescent="0.2">
      <c r="A266">
        <v>34892933</v>
      </c>
      <c r="B266" s="3">
        <v>89</v>
      </c>
      <c r="C266">
        <v>30</v>
      </c>
      <c r="D266" t="s">
        <v>9</v>
      </c>
      <c r="E266" t="s">
        <v>10</v>
      </c>
      <c r="F266" t="s">
        <v>17</v>
      </c>
      <c r="G266" t="s">
        <v>5</v>
      </c>
      <c r="H266">
        <v>8</v>
      </c>
      <c r="I266" t="s">
        <v>377</v>
      </c>
      <c r="J266" t="s">
        <v>33</v>
      </c>
      <c r="K266" t="s">
        <v>33</v>
      </c>
      <c r="L266">
        <v>0.29299999999999998</v>
      </c>
      <c r="M266">
        <v>6.11</v>
      </c>
      <c r="N266" t="s">
        <v>33</v>
      </c>
      <c r="O266">
        <v>0</v>
      </c>
      <c r="P266">
        <v>0</v>
      </c>
      <c r="Q266">
        <v>0</v>
      </c>
      <c r="R266">
        <v>0</v>
      </c>
      <c r="S266" s="5">
        <v>0.1258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 spans="1:31" x14ac:dyDescent="0.2">
      <c r="A267">
        <v>34892933</v>
      </c>
      <c r="B267" s="3">
        <v>89</v>
      </c>
      <c r="C267">
        <v>30</v>
      </c>
      <c r="D267" t="s">
        <v>9</v>
      </c>
      <c r="E267" t="s">
        <v>5</v>
      </c>
      <c r="F267" t="s">
        <v>17</v>
      </c>
      <c r="G267" t="s">
        <v>11</v>
      </c>
      <c r="H267">
        <v>8</v>
      </c>
      <c r="I267" t="s">
        <v>378</v>
      </c>
      <c r="J267" t="s">
        <v>33</v>
      </c>
      <c r="K267" t="s">
        <v>33</v>
      </c>
      <c r="L267">
        <v>0.307</v>
      </c>
      <c r="M267">
        <v>6.11</v>
      </c>
      <c r="N267" t="s">
        <v>33</v>
      </c>
      <c r="O267">
        <v>0</v>
      </c>
      <c r="P267">
        <v>0</v>
      </c>
      <c r="Q267">
        <v>0</v>
      </c>
      <c r="R267">
        <v>0</v>
      </c>
      <c r="S267" s="5">
        <v>0.16209999999999999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 spans="1:31" x14ac:dyDescent="0.2">
      <c r="A268">
        <v>34892933</v>
      </c>
      <c r="B268" s="3">
        <v>89</v>
      </c>
      <c r="C268">
        <v>30</v>
      </c>
      <c r="D268" t="s">
        <v>9</v>
      </c>
      <c r="E268" t="s">
        <v>7</v>
      </c>
      <c r="F268" t="s">
        <v>17</v>
      </c>
      <c r="G268" t="s">
        <v>10</v>
      </c>
      <c r="H268">
        <v>8</v>
      </c>
      <c r="I268" t="s">
        <v>379</v>
      </c>
      <c r="J268" t="s">
        <v>33</v>
      </c>
      <c r="K268" t="s">
        <v>33</v>
      </c>
      <c r="L268">
        <v>0.34300000000000003</v>
      </c>
      <c r="M268">
        <v>6.11</v>
      </c>
      <c r="N268" t="s">
        <v>33</v>
      </c>
      <c r="O268">
        <v>0</v>
      </c>
      <c r="P268">
        <v>0</v>
      </c>
      <c r="Q268">
        <v>0</v>
      </c>
      <c r="R268">
        <v>0</v>
      </c>
      <c r="S268" s="5">
        <v>0.1195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 spans="1:31" x14ac:dyDescent="0.2">
      <c r="A269">
        <v>34892932</v>
      </c>
      <c r="B269" s="3">
        <v>90</v>
      </c>
      <c r="C269">
        <v>30</v>
      </c>
      <c r="D269" t="s">
        <v>10</v>
      </c>
      <c r="E269" t="s">
        <v>9</v>
      </c>
      <c r="F269" t="s">
        <v>17</v>
      </c>
      <c r="G269" t="s">
        <v>22</v>
      </c>
      <c r="H269">
        <v>8</v>
      </c>
      <c r="I269" t="s">
        <v>380</v>
      </c>
      <c r="J269" t="s">
        <v>33</v>
      </c>
      <c r="K269" t="s">
        <v>33</v>
      </c>
      <c r="L269">
        <v>0.215</v>
      </c>
      <c r="M269">
        <v>8.4659999999999993</v>
      </c>
      <c r="N269" t="s">
        <v>33</v>
      </c>
      <c r="O269">
        <v>0</v>
      </c>
      <c r="P269">
        <v>0</v>
      </c>
      <c r="Q269">
        <v>0</v>
      </c>
      <c r="R269">
        <v>0</v>
      </c>
      <c r="S269" s="5">
        <v>0.1036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 spans="1:31" x14ac:dyDescent="0.2">
      <c r="A270">
        <v>34892932</v>
      </c>
      <c r="B270" s="3">
        <v>90</v>
      </c>
      <c r="C270">
        <v>30</v>
      </c>
      <c r="D270" t="s">
        <v>10</v>
      </c>
      <c r="E270" t="s">
        <v>5</v>
      </c>
      <c r="F270" t="s">
        <v>17</v>
      </c>
      <c r="G270" t="s">
        <v>17</v>
      </c>
      <c r="H270">
        <v>8</v>
      </c>
      <c r="I270" t="s">
        <v>381</v>
      </c>
      <c r="J270" t="s">
        <v>33</v>
      </c>
      <c r="K270" t="s">
        <v>33</v>
      </c>
      <c r="L270" t="s">
        <v>33</v>
      </c>
      <c r="M270">
        <v>8.4659999999999993</v>
      </c>
      <c r="N270" t="s">
        <v>33</v>
      </c>
      <c r="O270">
        <v>0</v>
      </c>
      <c r="P270">
        <v>0</v>
      </c>
      <c r="Q270">
        <v>0</v>
      </c>
      <c r="R270">
        <v>0</v>
      </c>
      <c r="S270" s="5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 spans="1:31" x14ac:dyDescent="0.2">
      <c r="A271">
        <v>34892932</v>
      </c>
      <c r="B271" s="3">
        <v>90</v>
      </c>
      <c r="C271">
        <v>30</v>
      </c>
      <c r="D271" t="s">
        <v>10</v>
      </c>
      <c r="E271" t="s">
        <v>7</v>
      </c>
      <c r="F271" t="s">
        <v>17</v>
      </c>
      <c r="G271" t="s">
        <v>22</v>
      </c>
      <c r="H271">
        <v>8</v>
      </c>
      <c r="I271" t="s">
        <v>382</v>
      </c>
      <c r="J271" t="s">
        <v>33</v>
      </c>
      <c r="K271" t="s">
        <v>33</v>
      </c>
      <c r="L271">
        <v>0.215</v>
      </c>
      <c r="M271">
        <v>8.4659999999999993</v>
      </c>
      <c r="N271" t="s">
        <v>33</v>
      </c>
      <c r="O271">
        <v>0</v>
      </c>
      <c r="P271">
        <v>0</v>
      </c>
      <c r="Q271">
        <v>0</v>
      </c>
      <c r="R271">
        <v>0</v>
      </c>
      <c r="S271" s="5">
        <v>0.1036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 spans="1:31" x14ac:dyDescent="0.2">
      <c r="A272">
        <v>34892931</v>
      </c>
      <c r="B272" s="3">
        <v>91</v>
      </c>
      <c r="C272">
        <v>31</v>
      </c>
      <c r="D272" t="s">
        <v>7</v>
      </c>
      <c r="E272" t="s">
        <v>9</v>
      </c>
      <c r="F272" t="s">
        <v>11</v>
      </c>
      <c r="G272" t="s">
        <v>14</v>
      </c>
      <c r="H272">
        <v>7</v>
      </c>
      <c r="I272" t="s">
        <v>383</v>
      </c>
      <c r="J272">
        <v>6.5539389172892911E-5</v>
      </c>
      <c r="K272">
        <v>0</v>
      </c>
      <c r="L272">
        <v>0.27200000000000002</v>
      </c>
      <c r="M272">
        <v>3.7839999999999998</v>
      </c>
      <c r="N272" t="s">
        <v>33</v>
      </c>
      <c r="O272">
        <v>0</v>
      </c>
      <c r="P272">
        <v>0</v>
      </c>
      <c r="Q272">
        <v>0</v>
      </c>
      <c r="R272">
        <v>0</v>
      </c>
      <c r="S272" s="5">
        <v>7.2700000000000001E-2</v>
      </c>
      <c r="T272" t="s">
        <v>33</v>
      </c>
      <c r="U272" t="s">
        <v>33</v>
      </c>
      <c r="V272" t="s">
        <v>33</v>
      </c>
      <c r="W272" t="s">
        <v>4540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</row>
    <row r="273" spans="1:31" x14ac:dyDescent="0.2">
      <c r="A273">
        <v>34892931</v>
      </c>
      <c r="B273" s="3">
        <v>91</v>
      </c>
      <c r="C273">
        <v>31</v>
      </c>
      <c r="D273" t="s">
        <v>7</v>
      </c>
      <c r="E273" t="s">
        <v>10</v>
      </c>
      <c r="F273" t="s">
        <v>11</v>
      </c>
      <c r="G273" t="s">
        <v>8</v>
      </c>
      <c r="H273">
        <v>7</v>
      </c>
      <c r="I273" t="s">
        <v>384</v>
      </c>
      <c r="J273" t="s">
        <v>33</v>
      </c>
      <c r="K273" t="s">
        <v>33</v>
      </c>
      <c r="L273">
        <v>0.219</v>
      </c>
      <c r="M273">
        <v>3.7839999999999998</v>
      </c>
      <c r="N273" t="s">
        <v>33</v>
      </c>
      <c r="O273">
        <v>0</v>
      </c>
      <c r="P273">
        <v>0</v>
      </c>
      <c r="Q273">
        <v>0</v>
      </c>
      <c r="R273">
        <v>0</v>
      </c>
      <c r="S273" s="5">
        <v>0.1079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 spans="1:31" x14ac:dyDescent="0.2">
      <c r="A274">
        <v>34892931</v>
      </c>
      <c r="B274" s="3">
        <v>91</v>
      </c>
      <c r="C274">
        <v>31</v>
      </c>
      <c r="D274" t="s">
        <v>7</v>
      </c>
      <c r="E274" t="s">
        <v>5</v>
      </c>
      <c r="F274" t="s">
        <v>11</v>
      </c>
      <c r="G274" t="s">
        <v>23</v>
      </c>
      <c r="H274">
        <v>7</v>
      </c>
      <c r="I274" t="s">
        <v>385</v>
      </c>
      <c r="J274" t="s">
        <v>33</v>
      </c>
      <c r="K274" t="s">
        <v>33</v>
      </c>
      <c r="L274">
        <v>0.316</v>
      </c>
      <c r="M274">
        <v>3.7839999999999998</v>
      </c>
      <c r="N274" t="s">
        <v>33</v>
      </c>
      <c r="O274">
        <v>0</v>
      </c>
      <c r="P274">
        <v>0</v>
      </c>
      <c r="Q274">
        <v>0</v>
      </c>
      <c r="R274">
        <v>0</v>
      </c>
      <c r="S274" s="5">
        <v>9.3200000000000005E-2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 spans="1:31" x14ac:dyDescent="0.2">
      <c r="A275">
        <v>34892930</v>
      </c>
      <c r="B275" s="3">
        <v>92</v>
      </c>
      <c r="C275">
        <v>31</v>
      </c>
      <c r="D275" t="s">
        <v>5</v>
      </c>
      <c r="E275" t="s">
        <v>9</v>
      </c>
      <c r="F275" t="s">
        <v>11</v>
      </c>
      <c r="G275" t="s">
        <v>17</v>
      </c>
      <c r="H275">
        <v>7</v>
      </c>
      <c r="I275" t="s">
        <v>386</v>
      </c>
      <c r="J275" t="s">
        <v>33</v>
      </c>
      <c r="K275" t="s">
        <v>33</v>
      </c>
      <c r="L275">
        <v>0.33300000000000002</v>
      </c>
      <c r="M275">
        <v>3.2839999999999998</v>
      </c>
      <c r="N275" t="s">
        <v>33</v>
      </c>
      <c r="O275">
        <v>0</v>
      </c>
      <c r="P275">
        <v>0</v>
      </c>
      <c r="Q275">
        <v>0</v>
      </c>
      <c r="R275">
        <v>0</v>
      </c>
      <c r="S275" s="5">
        <v>0.14699999999999999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 spans="1:31" x14ac:dyDescent="0.2">
      <c r="A276">
        <v>34892930</v>
      </c>
      <c r="B276" s="3">
        <v>92</v>
      </c>
      <c r="C276">
        <v>31</v>
      </c>
      <c r="D276" t="s">
        <v>5</v>
      </c>
      <c r="E276" t="s">
        <v>10</v>
      </c>
      <c r="F276" t="s">
        <v>11</v>
      </c>
      <c r="G276" t="s">
        <v>5</v>
      </c>
      <c r="H276">
        <v>7</v>
      </c>
      <c r="I276" t="s">
        <v>387</v>
      </c>
      <c r="J276" t="s">
        <v>33</v>
      </c>
      <c r="K276" t="s">
        <v>33</v>
      </c>
      <c r="L276">
        <v>0.28699999999999998</v>
      </c>
      <c r="M276">
        <v>3.2839999999999998</v>
      </c>
      <c r="N276" t="s">
        <v>33</v>
      </c>
      <c r="O276">
        <v>0</v>
      </c>
      <c r="P276">
        <v>0</v>
      </c>
      <c r="Q276">
        <v>0</v>
      </c>
      <c r="R276">
        <v>0</v>
      </c>
      <c r="S276" s="5">
        <v>9.9599999999999994E-2</v>
      </c>
      <c r="T276" t="s">
        <v>33</v>
      </c>
      <c r="U276" t="s">
        <v>4553</v>
      </c>
      <c r="V276" t="s">
        <v>4443</v>
      </c>
      <c r="W276" t="s">
        <v>4540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 spans="1:31" x14ac:dyDescent="0.2">
      <c r="A277">
        <v>34892930</v>
      </c>
      <c r="B277" s="3">
        <v>92</v>
      </c>
      <c r="C277">
        <v>31</v>
      </c>
      <c r="D277" t="s">
        <v>5</v>
      </c>
      <c r="E277" t="s">
        <v>7</v>
      </c>
      <c r="F277" t="s">
        <v>11</v>
      </c>
      <c r="G277" t="s">
        <v>10</v>
      </c>
      <c r="H277">
        <v>7</v>
      </c>
      <c r="I277" t="s">
        <v>388</v>
      </c>
      <c r="J277" t="s">
        <v>33</v>
      </c>
      <c r="K277" t="s">
        <v>33</v>
      </c>
      <c r="L277">
        <v>0.32600000000000001</v>
      </c>
      <c r="M277">
        <v>3.2839999999999998</v>
      </c>
      <c r="N277" t="s">
        <v>33</v>
      </c>
      <c r="O277">
        <v>0</v>
      </c>
      <c r="P277">
        <v>0</v>
      </c>
      <c r="Q277">
        <v>0</v>
      </c>
      <c r="R277">
        <v>0</v>
      </c>
      <c r="S277" s="5">
        <v>8.5599999999999996E-2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 spans="1:31" x14ac:dyDescent="0.2">
      <c r="A278">
        <v>34892929</v>
      </c>
      <c r="B278" s="3">
        <v>93</v>
      </c>
      <c r="C278">
        <v>31</v>
      </c>
      <c r="D278" t="s">
        <v>10</v>
      </c>
      <c r="E278" t="s">
        <v>9</v>
      </c>
      <c r="F278" t="s">
        <v>11</v>
      </c>
      <c r="G278" t="s">
        <v>11</v>
      </c>
      <c r="H278">
        <v>7</v>
      </c>
      <c r="I278" t="s">
        <v>389</v>
      </c>
      <c r="J278" t="s">
        <v>33</v>
      </c>
      <c r="K278" t="s">
        <v>33</v>
      </c>
      <c r="L278" t="s">
        <v>33</v>
      </c>
      <c r="M278">
        <v>2.17</v>
      </c>
      <c r="N278" t="s">
        <v>33</v>
      </c>
      <c r="O278">
        <v>0</v>
      </c>
      <c r="P278">
        <v>0</v>
      </c>
      <c r="Q278">
        <v>0</v>
      </c>
      <c r="R278">
        <v>0</v>
      </c>
      <c r="S278" s="5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 spans="1:31" x14ac:dyDescent="0.2">
      <c r="A279">
        <v>34892929</v>
      </c>
      <c r="B279" s="3">
        <v>93</v>
      </c>
      <c r="C279">
        <v>31</v>
      </c>
      <c r="D279" t="s">
        <v>10</v>
      </c>
      <c r="E279" t="s">
        <v>5</v>
      </c>
      <c r="F279" t="s">
        <v>11</v>
      </c>
      <c r="G279" t="s">
        <v>11</v>
      </c>
      <c r="H279">
        <v>7</v>
      </c>
      <c r="I279" t="s">
        <v>390</v>
      </c>
      <c r="J279" t="s">
        <v>33</v>
      </c>
      <c r="K279" t="s">
        <v>33</v>
      </c>
      <c r="L279" t="s">
        <v>33</v>
      </c>
      <c r="M279">
        <v>2.17</v>
      </c>
      <c r="N279" t="s">
        <v>33</v>
      </c>
      <c r="O279">
        <v>0</v>
      </c>
      <c r="P279">
        <v>0</v>
      </c>
      <c r="Q279">
        <v>0</v>
      </c>
      <c r="R279">
        <v>0</v>
      </c>
      <c r="S279" s="5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 spans="1:31" x14ac:dyDescent="0.2">
      <c r="A280">
        <v>34892929</v>
      </c>
      <c r="B280" s="3">
        <v>93</v>
      </c>
      <c r="C280">
        <v>31</v>
      </c>
      <c r="D280" t="s">
        <v>10</v>
      </c>
      <c r="E280" t="s">
        <v>7</v>
      </c>
      <c r="F280" t="s">
        <v>11</v>
      </c>
      <c r="G280" t="s">
        <v>11</v>
      </c>
      <c r="H280">
        <v>7</v>
      </c>
      <c r="I280" t="s">
        <v>391</v>
      </c>
      <c r="J280" t="s">
        <v>33</v>
      </c>
      <c r="K280" t="s">
        <v>33</v>
      </c>
      <c r="L280" t="s">
        <v>33</v>
      </c>
      <c r="M280">
        <v>2.17</v>
      </c>
      <c r="N280" t="s">
        <v>33</v>
      </c>
      <c r="O280">
        <v>0</v>
      </c>
      <c r="P280">
        <v>0</v>
      </c>
      <c r="Q280">
        <v>0</v>
      </c>
      <c r="R280">
        <v>0</v>
      </c>
      <c r="S280" s="5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 spans="1:31" x14ac:dyDescent="0.2">
      <c r="A281">
        <v>34892928</v>
      </c>
      <c r="B281" s="3">
        <v>94</v>
      </c>
      <c r="C281">
        <v>32</v>
      </c>
      <c r="D281" t="s">
        <v>10</v>
      </c>
      <c r="E281" t="s">
        <v>9</v>
      </c>
      <c r="F281" t="s">
        <v>20</v>
      </c>
      <c r="G281" t="s">
        <v>19</v>
      </c>
      <c r="H281">
        <v>8</v>
      </c>
      <c r="I281" t="s">
        <v>392</v>
      </c>
      <c r="J281" t="s">
        <v>33</v>
      </c>
      <c r="K281" t="s">
        <v>33</v>
      </c>
      <c r="L281">
        <v>0.249</v>
      </c>
      <c r="M281">
        <v>2.8029999999999999</v>
      </c>
      <c r="N281" t="s">
        <v>33</v>
      </c>
      <c r="O281">
        <v>0</v>
      </c>
      <c r="P281">
        <v>0</v>
      </c>
      <c r="Q281">
        <v>0</v>
      </c>
      <c r="R281">
        <v>0</v>
      </c>
      <c r="S281" s="5">
        <v>7.9399999999999998E-2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 spans="1:31" x14ac:dyDescent="0.2">
      <c r="A282">
        <v>34892928</v>
      </c>
      <c r="B282" s="3">
        <v>94</v>
      </c>
      <c r="C282">
        <v>32</v>
      </c>
      <c r="D282" t="s">
        <v>10</v>
      </c>
      <c r="E282" t="s">
        <v>5</v>
      </c>
      <c r="F282" t="s">
        <v>20</v>
      </c>
      <c r="G282" t="s">
        <v>21</v>
      </c>
      <c r="H282">
        <v>8</v>
      </c>
      <c r="I282" t="s">
        <v>393</v>
      </c>
      <c r="J282" t="s">
        <v>33</v>
      </c>
      <c r="K282" t="s">
        <v>33</v>
      </c>
      <c r="L282">
        <v>0.17899999999999999</v>
      </c>
      <c r="M282">
        <v>2.8029999999999999</v>
      </c>
      <c r="N282" t="s">
        <v>33</v>
      </c>
      <c r="O282">
        <v>0</v>
      </c>
      <c r="P282">
        <v>0</v>
      </c>
      <c r="Q282">
        <v>0</v>
      </c>
      <c r="R282">
        <v>0</v>
      </c>
      <c r="S282" s="5">
        <v>9.64E-2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 spans="1:31" x14ac:dyDescent="0.2">
      <c r="A283">
        <v>34892928</v>
      </c>
      <c r="B283" s="3">
        <v>94</v>
      </c>
      <c r="C283">
        <v>32</v>
      </c>
      <c r="D283" t="s">
        <v>10</v>
      </c>
      <c r="E283" t="s">
        <v>7</v>
      </c>
      <c r="F283" t="s">
        <v>20</v>
      </c>
      <c r="G283" t="s">
        <v>17</v>
      </c>
      <c r="H283">
        <v>8</v>
      </c>
      <c r="I283" t="s">
        <v>394</v>
      </c>
      <c r="J283" t="s">
        <v>33</v>
      </c>
      <c r="K283" t="s">
        <v>33</v>
      </c>
      <c r="L283">
        <v>0.28699999999999998</v>
      </c>
      <c r="M283">
        <v>2.8029999999999999</v>
      </c>
      <c r="N283" t="s">
        <v>33</v>
      </c>
      <c r="O283">
        <v>0</v>
      </c>
      <c r="P283">
        <v>0</v>
      </c>
      <c r="Q283">
        <v>0</v>
      </c>
      <c r="R283">
        <v>0</v>
      </c>
      <c r="S283" s="5">
        <v>0.1188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 spans="1:31" x14ac:dyDescent="0.2">
      <c r="A284">
        <v>34892927</v>
      </c>
      <c r="B284" s="3">
        <v>95</v>
      </c>
      <c r="C284">
        <v>32</v>
      </c>
      <c r="D284" t="s">
        <v>9</v>
      </c>
      <c r="E284" t="s">
        <v>10</v>
      </c>
      <c r="F284" t="s">
        <v>20</v>
      </c>
      <c r="G284" t="s">
        <v>15</v>
      </c>
      <c r="H284">
        <v>8</v>
      </c>
      <c r="I284" t="s">
        <v>395</v>
      </c>
      <c r="J284" t="s">
        <v>33</v>
      </c>
      <c r="K284" t="s">
        <v>33</v>
      </c>
      <c r="L284">
        <v>0.31900000000000001</v>
      </c>
      <c r="M284">
        <v>3.4470000000000001</v>
      </c>
      <c r="N284" t="s">
        <v>33</v>
      </c>
      <c r="O284">
        <v>0</v>
      </c>
      <c r="P284">
        <v>0</v>
      </c>
      <c r="Q284">
        <v>0</v>
      </c>
      <c r="R284">
        <v>0</v>
      </c>
      <c r="S284" s="5">
        <v>6.9800000000000001E-2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 spans="1:31" x14ac:dyDescent="0.2">
      <c r="A285">
        <v>34892927</v>
      </c>
      <c r="B285" s="3">
        <v>95</v>
      </c>
      <c r="C285">
        <v>32</v>
      </c>
      <c r="D285" t="s">
        <v>9</v>
      </c>
      <c r="E285" t="s">
        <v>5</v>
      </c>
      <c r="F285" t="s">
        <v>20</v>
      </c>
      <c r="G285" t="s">
        <v>8</v>
      </c>
      <c r="H285">
        <v>8</v>
      </c>
      <c r="I285" t="s">
        <v>396</v>
      </c>
      <c r="J285" t="s">
        <v>33</v>
      </c>
      <c r="K285" t="s">
        <v>33</v>
      </c>
      <c r="L285">
        <v>0.27100000000000002</v>
      </c>
      <c r="M285">
        <v>3.4470000000000001</v>
      </c>
      <c r="N285" t="s">
        <v>33</v>
      </c>
      <c r="O285">
        <v>0</v>
      </c>
      <c r="P285">
        <v>0</v>
      </c>
      <c r="Q285">
        <v>0</v>
      </c>
      <c r="R285">
        <v>0</v>
      </c>
      <c r="S285" s="5">
        <v>9.1499999999999998E-2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 spans="1:31" x14ac:dyDescent="0.2">
      <c r="A286">
        <v>34892927</v>
      </c>
      <c r="B286" s="3">
        <v>95</v>
      </c>
      <c r="C286">
        <v>32</v>
      </c>
      <c r="D286" t="s">
        <v>9</v>
      </c>
      <c r="E286" t="s">
        <v>7</v>
      </c>
      <c r="F286" t="s">
        <v>20</v>
      </c>
      <c r="G286" t="s">
        <v>13</v>
      </c>
      <c r="H286">
        <v>8</v>
      </c>
      <c r="I286" t="s">
        <v>397</v>
      </c>
      <c r="J286" t="s">
        <v>33</v>
      </c>
      <c r="K286" t="s">
        <v>33</v>
      </c>
      <c r="L286">
        <v>0.28899999999999998</v>
      </c>
      <c r="M286">
        <v>3.4470000000000001</v>
      </c>
      <c r="N286" t="s">
        <v>33</v>
      </c>
      <c r="O286">
        <v>0</v>
      </c>
      <c r="P286">
        <v>0</v>
      </c>
      <c r="Q286">
        <v>0</v>
      </c>
      <c r="R286">
        <v>0</v>
      </c>
      <c r="S286" s="5">
        <v>7.400000000000001E-2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 spans="1:31" x14ac:dyDescent="0.2">
      <c r="A287">
        <v>34892926</v>
      </c>
      <c r="B287" s="3">
        <v>96</v>
      </c>
      <c r="C287">
        <v>32</v>
      </c>
      <c r="D287" t="s">
        <v>10</v>
      </c>
      <c r="E287" t="s">
        <v>9</v>
      </c>
      <c r="F287" t="s">
        <v>20</v>
      </c>
      <c r="G287" t="s">
        <v>24</v>
      </c>
      <c r="H287">
        <v>8</v>
      </c>
      <c r="I287" t="s">
        <v>398</v>
      </c>
      <c r="J287" t="s">
        <v>33</v>
      </c>
      <c r="K287" t="s">
        <v>33</v>
      </c>
      <c r="L287">
        <v>0.26100000000000001</v>
      </c>
      <c r="M287">
        <v>5.2409999999999997</v>
      </c>
      <c r="N287" t="s">
        <v>33</v>
      </c>
      <c r="O287">
        <v>0</v>
      </c>
      <c r="P287">
        <v>0</v>
      </c>
      <c r="Q287">
        <v>0</v>
      </c>
      <c r="R287">
        <v>0</v>
      </c>
      <c r="S287" s="5">
        <v>8.8099999999999998E-2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 spans="1:31" x14ac:dyDescent="0.2">
      <c r="A288">
        <v>34892926</v>
      </c>
      <c r="B288" s="3">
        <v>96</v>
      </c>
      <c r="C288">
        <v>32</v>
      </c>
      <c r="D288" t="s">
        <v>10</v>
      </c>
      <c r="E288" t="s">
        <v>5</v>
      </c>
      <c r="F288" t="s">
        <v>20</v>
      </c>
      <c r="G288" t="s">
        <v>20</v>
      </c>
      <c r="H288">
        <v>8</v>
      </c>
      <c r="I288" t="s">
        <v>399</v>
      </c>
      <c r="J288" t="s">
        <v>33</v>
      </c>
      <c r="K288" t="s">
        <v>33</v>
      </c>
      <c r="L288" t="s">
        <v>33</v>
      </c>
      <c r="M288">
        <v>5.2409999999999997</v>
      </c>
      <c r="N288" t="s">
        <v>33</v>
      </c>
      <c r="O288">
        <v>0</v>
      </c>
      <c r="P288">
        <v>0</v>
      </c>
      <c r="Q288">
        <v>0</v>
      </c>
      <c r="R288">
        <v>0</v>
      </c>
      <c r="S288" s="5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 spans="1:31" x14ac:dyDescent="0.2">
      <c r="A289">
        <v>34892926</v>
      </c>
      <c r="B289" s="3">
        <v>96</v>
      </c>
      <c r="C289">
        <v>32</v>
      </c>
      <c r="D289" t="s">
        <v>10</v>
      </c>
      <c r="E289" t="s">
        <v>7</v>
      </c>
      <c r="F289" t="s">
        <v>20</v>
      </c>
      <c r="G289" t="s">
        <v>24</v>
      </c>
      <c r="H289">
        <v>8</v>
      </c>
      <c r="I289" t="s">
        <v>400</v>
      </c>
      <c r="J289" t="s">
        <v>33</v>
      </c>
      <c r="K289" t="s">
        <v>33</v>
      </c>
      <c r="L289">
        <v>0.26100000000000001</v>
      </c>
      <c r="M289">
        <v>5.2409999999999997</v>
      </c>
      <c r="N289" t="s">
        <v>33</v>
      </c>
      <c r="O289">
        <v>0</v>
      </c>
      <c r="P289">
        <v>0</v>
      </c>
      <c r="Q289">
        <v>0</v>
      </c>
      <c r="R289">
        <v>0</v>
      </c>
      <c r="S289" s="5">
        <v>8.8099999999999998E-2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 spans="1:31" x14ac:dyDescent="0.2">
      <c r="A290">
        <v>34892925</v>
      </c>
      <c r="B290" s="3">
        <v>97</v>
      </c>
      <c r="C290">
        <v>33</v>
      </c>
      <c r="D290" t="s">
        <v>7</v>
      </c>
      <c r="E290" t="s">
        <v>9</v>
      </c>
      <c r="F290" t="s">
        <v>17</v>
      </c>
      <c r="G290" t="s">
        <v>19</v>
      </c>
      <c r="H290">
        <v>8</v>
      </c>
      <c r="I290" t="s">
        <v>401</v>
      </c>
      <c r="J290" t="s">
        <v>33</v>
      </c>
      <c r="K290" t="s">
        <v>33</v>
      </c>
      <c r="L290">
        <v>0.30499999999999999</v>
      </c>
      <c r="M290">
        <v>3.1970000000000001</v>
      </c>
      <c r="N290" t="s">
        <v>33</v>
      </c>
      <c r="O290">
        <v>0</v>
      </c>
      <c r="P290">
        <v>0</v>
      </c>
      <c r="Q290">
        <v>0</v>
      </c>
      <c r="R290">
        <v>0</v>
      </c>
      <c r="S290" s="5">
        <v>0.2157</v>
      </c>
      <c r="T290" t="s">
        <v>33</v>
      </c>
      <c r="U290" t="s">
        <v>4553</v>
      </c>
      <c r="V290" t="s">
        <v>4446</v>
      </c>
      <c r="W290" t="s">
        <v>4540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 spans="1:31" x14ac:dyDescent="0.2">
      <c r="A291">
        <v>34892925</v>
      </c>
      <c r="B291" s="3">
        <v>97</v>
      </c>
      <c r="C291">
        <v>33</v>
      </c>
      <c r="D291" t="s">
        <v>7</v>
      </c>
      <c r="E291" t="s">
        <v>10</v>
      </c>
      <c r="F291" t="s">
        <v>17</v>
      </c>
      <c r="G291" t="s">
        <v>20</v>
      </c>
      <c r="H291">
        <v>8</v>
      </c>
      <c r="I291" t="s">
        <v>402</v>
      </c>
      <c r="J291" t="s">
        <v>33</v>
      </c>
      <c r="K291" t="s">
        <v>33</v>
      </c>
      <c r="L291">
        <v>0.32700000000000001</v>
      </c>
      <c r="M291">
        <v>3.1970000000000001</v>
      </c>
      <c r="N291" t="s">
        <v>33</v>
      </c>
      <c r="O291">
        <v>0</v>
      </c>
      <c r="P291">
        <v>0</v>
      </c>
      <c r="Q291">
        <v>0</v>
      </c>
      <c r="R291">
        <v>0</v>
      </c>
      <c r="S291" s="5">
        <v>0.3871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 spans="1:31" x14ac:dyDescent="0.2">
      <c r="A292">
        <v>34892925</v>
      </c>
      <c r="B292" s="3">
        <v>97</v>
      </c>
      <c r="C292">
        <v>33</v>
      </c>
      <c r="D292" t="s">
        <v>7</v>
      </c>
      <c r="E292" t="s">
        <v>5</v>
      </c>
      <c r="F292" t="s">
        <v>17</v>
      </c>
      <c r="G292" t="s">
        <v>21</v>
      </c>
      <c r="H292">
        <v>8</v>
      </c>
      <c r="I292" t="s">
        <v>403</v>
      </c>
      <c r="J292" t="s">
        <v>33</v>
      </c>
      <c r="K292" t="s">
        <v>33</v>
      </c>
      <c r="L292">
        <v>0.40799999999999997</v>
      </c>
      <c r="M292">
        <v>3.1970000000000001</v>
      </c>
      <c r="N292" t="s">
        <v>33</v>
      </c>
      <c r="O292">
        <v>0</v>
      </c>
      <c r="P292">
        <v>0</v>
      </c>
      <c r="Q292">
        <v>0</v>
      </c>
      <c r="R292">
        <v>0</v>
      </c>
      <c r="S292" s="5">
        <v>0.35849999999999999</v>
      </c>
      <c r="T292" t="s">
        <v>33</v>
      </c>
      <c r="U292" t="s">
        <v>4553</v>
      </c>
      <c r="V292" t="s">
        <v>4478</v>
      </c>
      <c r="W292" t="s">
        <v>4540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</row>
    <row r="293" spans="1:31" x14ac:dyDescent="0.2">
      <c r="A293">
        <v>34887096</v>
      </c>
      <c r="B293" s="3">
        <v>98</v>
      </c>
      <c r="C293">
        <v>33</v>
      </c>
      <c r="D293" t="s">
        <v>9</v>
      </c>
      <c r="E293" t="s">
        <v>10</v>
      </c>
      <c r="F293" t="s">
        <v>17</v>
      </c>
      <c r="G293" t="s">
        <v>5</v>
      </c>
      <c r="H293">
        <v>8</v>
      </c>
      <c r="I293" t="s">
        <v>404</v>
      </c>
      <c r="J293" t="s">
        <v>33</v>
      </c>
      <c r="K293" t="s">
        <v>33</v>
      </c>
      <c r="L293">
        <v>0.85899999999999999</v>
      </c>
      <c r="M293">
        <v>0.19700000000000001</v>
      </c>
      <c r="N293" t="s">
        <v>33</v>
      </c>
      <c r="O293">
        <v>0</v>
      </c>
      <c r="P293">
        <v>0</v>
      </c>
      <c r="Q293">
        <v>0</v>
      </c>
      <c r="R293">
        <v>0</v>
      </c>
      <c r="S293" s="5">
        <v>0.2868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 spans="1:31" x14ac:dyDescent="0.2">
      <c r="A294">
        <v>34887096</v>
      </c>
      <c r="B294" s="3">
        <v>98</v>
      </c>
      <c r="C294">
        <v>33</v>
      </c>
      <c r="D294" t="s">
        <v>9</v>
      </c>
      <c r="E294" t="s">
        <v>5</v>
      </c>
      <c r="F294" t="s">
        <v>17</v>
      </c>
      <c r="G294" t="s">
        <v>11</v>
      </c>
      <c r="H294">
        <v>8</v>
      </c>
      <c r="I294" t="s">
        <v>405</v>
      </c>
      <c r="J294" t="s">
        <v>33</v>
      </c>
      <c r="K294" t="s">
        <v>33</v>
      </c>
      <c r="L294">
        <v>0.875</v>
      </c>
      <c r="M294">
        <v>0.19700000000000001</v>
      </c>
      <c r="N294" t="s">
        <v>33</v>
      </c>
      <c r="O294">
        <v>0</v>
      </c>
      <c r="P294">
        <v>0</v>
      </c>
      <c r="Q294">
        <v>0</v>
      </c>
      <c r="R294">
        <v>0</v>
      </c>
      <c r="S294" s="5">
        <v>0.36449999999999999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</row>
    <row r="295" spans="1:31" x14ac:dyDescent="0.2">
      <c r="A295">
        <v>34887096</v>
      </c>
      <c r="B295" s="3">
        <v>98</v>
      </c>
      <c r="C295">
        <v>33</v>
      </c>
      <c r="D295" t="s">
        <v>9</v>
      </c>
      <c r="E295" t="s">
        <v>7</v>
      </c>
      <c r="F295" t="s">
        <v>17</v>
      </c>
      <c r="G295" t="s">
        <v>10</v>
      </c>
      <c r="H295">
        <v>8</v>
      </c>
      <c r="I295" t="s">
        <v>406</v>
      </c>
      <c r="J295" t="s">
        <v>33</v>
      </c>
      <c r="K295" t="s">
        <v>33</v>
      </c>
      <c r="L295">
        <v>0.85099999999999998</v>
      </c>
      <c r="M295">
        <v>0.19700000000000001</v>
      </c>
      <c r="N295" t="s">
        <v>33</v>
      </c>
      <c r="O295">
        <v>0</v>
      </c>
      <c r="P295">
        <v>0</v>
      </c>
      <c r="Q295">
        <v>0</v>
      </c>
      <c r="R295">
        <v>0</v>
      </c>
      <c r="S295" s="5">
        <v>0.24540000000000001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 spans="1:31" x14ac:dyDescent="0.2">
      <c r="A296">
        <v>34887095</v>
      </c>
      <c r="B296" s="3">
        <v>99</v>
      </c>
      <c r="C296">
        <v>33</v>
      </c>
      <c r="D296" t="s">
        <v>5</v>
      </c>
      <c r="E296" t="s">
        <v>9</v>
      </c>
      <c r="F296" t="s">
        <v>17</v>
      </c>
      <c r="G296" t="s">
        <v>22</v>
      </c>
      <c r="H296">
        <v>8</v>
      </c>
      <c r="I296" t="s">
        <v>407</v>
      </c>
      <c r="J296" t="s">
        <v>33</v>
      </c>
      <c r="K296" t="s">
        <v>33</v>
      </c>
      <c r="L296">
        <v>0.45100000000000001</v>
      </c>
      <c r="M296">
        <v>4.5149999999999997</v>
      </c>
      <c r="N296" t="s">
        <v>33</v>
      </c>
      <c r="O296">
        <v>0</v>
      </c>
      <c r="P296">
        <v>0</v>
      </c>
      <c r="Q296">
        <v>0</v>
      </c>
      <c r="R296">
        <v>0</v>
      </c>
      <c r="S296" s="5">
        <v>0.15310000000000001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 spans="1:31" x14ac:dyDescent="0.2">
      <c r="A297">
        <v>34887095</v>
      </c>
      <c r="B297" s="3">
        <v>99</v>
      </c>
      <c r="C297">
        <v>33</v>
      </c>
      <c r="D297" t="s">
        <v>5</v>
      </c>
      <c r="E297" t="s">
        <v>10</v>
      </c>
      <c r="F297" t="s">
        <v>17</v>
      </c>
      <c r="G297" t="s">
        <v>17</v>
      </c>
      <c r="H297">
        <v>8</v>
      </c>
      <c r="I297" t="s">
        <v>408</v>
      </c>
      <c r="J297" t="s">
        <v>33</v>
      </c>
      <c r="K297" t="s">
        <v>33</v>
      </c>
      <c r="L297" t="s">
        <v>33</v>
      </c>
      <c r="M297">
        <v>4.5149999999999997</v>
      </c>
      <c r="N297" t="s">
        <v>33</v>
      </c>
      <c r="O297">
        <v>0</v>
      </c>
      <c r="P297">
        <v>0</v>
      </c>
      <c r="Q297">
        <v>0</v>
      </c>
      <c r="R297">
        <v>0</v>
      </c>
      <c r="S297" s="5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</row>
    <row r="298" spans="1:31" x14ac:dyDescent="0.2">
      <c r="A298">
        <v>34887095</v>
      </c>
      <c r="B298" s="3">
        <v>99</v>
      </c>
      <c r="C298">
        <v>33</v>
      </c>
      <c r="D298" t="s">
        <v>5</v>
      </c>
      <c r="E298" t="s">
        <v>7</v>
      </c>
      <c r="F298" t="s">
        <v>17</v>
      </c>
      <c r="G298" t="s">
        <v>22</v>
      </c>
      <c r="H298">
        <v>8</v>
      </c>
      <c r="I298" t="s">
        <v>409</v>
      </c>
      <c r="J298" t="s">
        <v>33</v>
      </c>
      <c r="K298" t="s">
        <v>33</v>
      </c>
      <c r="L298">
        <v>0.45100000000000001</v>
      </c>
      <c r="M298">
        <v>4.5149999999999997</v>
      </c>
      <c r="N298" t="s">
        <v>33</v>
      </c>
      <c r="O298">
        <v>0</v>
      </c>
      <c r="P298">
        <v>0</v>
      </c>
      <c r="Q298">
        <v>0</v>
      </c>
      <c r="R298">
        <v>0</v>
      </c>
      <c r="S298" s="5">
        <v>0.15310000000000001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</row>
    <row r="299" spans="1:31" x14ac:dyDescent="0.2">
      <c r="A299">
        <v>34887094</v>
      </c>
      <c r="B299" s="3">
        <v>100</v>
      </c>
      <c r="C299">
        <v>34</v>
      </c>
      <c r="D299" t="s">
        <v>7</v>
      </c>
      <c r="E299" t="s">
        <v>9</v>
      </c>
      <c r="F299" t="s">
        <v>5</v>
      </c>
      <c r="G299" t="s">
        <v>9</v>
      </c>
      <c r="H299">
        <v>7</v>
      </c>
      <c r="I299" t="s">
        <v>410</v>
      </c>
      <c r="J299" t="s">
        <v>33</v>
      </c>
      <c r="K299" t="s">
        <v>33</v>
      </c>
      <c r="L299">
        <v>0.34499999999999997</v>
      </c>
      <c r="M299">
        <v>0.19700000000000001</v>
      </c>
      <c r="N299" t="s">
        <v>33</v>
      </c>
      <c r="O299">
        <v>0</v>
      </c>
      <c r="P299">
        <v>0</v>
      </c>
      <c r="Q299">
        <v>0</v>
      </c>
      <c r="R299">
        <v>0</v>
      </c>
      <c r="S299" s="5">
        <v>7.1199999999999999E-2</v>
      </c>
      <c r="T299" t="s">
        <v>33</v>
      </c>
      <c r="U299" t="s">
        <v>4553</v>
      </c>
      <c r="V299" t="s">
        <v>4445</v>
      </c>
      <c r="W299" t="s">
        <v>4540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</row>
    <row r="300" spans="1:31" x14ac:dyDescent="0.2">
      <c r="A300">
        <v>34887094</v>
      </c>
      <c r="B300" s="3">
        <v>100</v>
      </c>
      <c r="C300">
        <v>34</v>
      </c>
      <c r="D300" t="s">
        <v>7</v>
      </c>
      <c r="E300" t="s">
        <v>10</v>
      </c>
      <c r="F300" t="s">
        <v>5</v>
      </c>
      <c r="G300" t="s">
        <v>15</v>
      </c>
      <c r="H300">
        <v>7</v>
      </c>
      <c r="I300" t="s">
        <v>411</v>
      </c>
      <c r="J300" t="s">
        <v>33</v>
      </c>
      <c r="K300" t="s">
        <v>33</v>
      </c>
      <c r="L300">
        <v>0.33800000000000002</v>
      </c>
      <c r="M300">
        <v>0.19700000000000001</v>
      </c>
      <c r="N300" t="s">
        <v>33</v>
      </c>
      <c r="O300">
        <v>0</v>
      </c>
      <c r="P300">
        <v>0</v>
      </c>
      <c r="Q300">
        <v>0</v>
      </c>
      <c r="R300">
        <v>0</v>
      </c>
      <c r="S300" s="5">
        <v>9.7500000000000003E-2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</row>
    <row r="301" spans="1:31" x14ac:dyDescent="0.2">
      <c r="A301">
        <v>34887094</v>
      </c>
      <c r="B301" s="3">
        <v>100</v>
      </c>
      <c r="C301">
        <v>34</v>
      </c>
      <c r="D301" t="s">
        <v>7</v>
      </c>
      <c r="E301" t="s">
        <v>5</v>
      </c>
      <c r="F301" t="s">
        <v>5</v>
      </c>
      <c r="G301" t="s">
        <v>16</v>
      </c>
      <c r="H301">
        <v>7</v>
      </c>
      <c r="I301" t="s">
        <v>412</v>
      </c>
      <c r="J301" t="s">
        <v>33</v>
      </c>
      <c r="K301" t="s">
        <v>33</v>
      </c>
      <c r="L301">
        <v>0.36199999999999999</v>
      </c>
      <c r="M301">
        <v>0.19700000000000001</v>
      </c>
      <c r="N301" t="s">
        <v>33</v>
      </c>
      <c r="O301">
        <v>0</v>
      </c>
      <c r="P301">
        <v>0</v>
      </c>
      <c r="Q301">
        <v>0</v>
      </c>
      <c r="R301">
        <v>0</v>
      </c>
      <c r="S301" s="5">
        <v>8.0699999999999994E-2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</row>
    <row r="302" spans="1:31" x14ac:dyDescent="0.2">
      <c r="A302">
        <v>34887093</v>
      </c>
      <c r="B302" s="3">
        <v>101</v>
      </c>
      <c r="C302">
        <v>34</v>
      </c>
      <c r="D302" t="s">
        <v>10</v>
      </c>
      <c r="E302" t="s">
        <v>9</v>
      </c>
      <c r="F302" t="s">
        <v>5</v>
      </c>
      <c r="G302" t="s">
        <v>17</v>
      </c>
      <c r="H302">
        <v>7</v>
      </c>
      <c r="I302" t="s">
        <v>413</v>
      </c>
      <c r="J302" t="s">
        <v>33</v>
      </c>
      <c r="K302" t="s">
        <v>33</v>
      </c>
      <c r="L302">
        <v>0.45600000000000002</v>
      </c>
      <c r="M302">
        <v>4.694</v>
      </c>
      <c r="N302" t="s">
        <v>33</v>
      </c>
      <c r="O302">
        <v>0</v>
      </c>
      <c r="P302">
        <v>0</v>
      </c>
      <c r="Q302">
        <v>0</v>
      </c>
      <c r="R302">
        <v>0</v>
      </c>
      <c r="S302" s="5">
        <v>0.34110000000000001</v>
      </c>
      <c r="T302" t="s">
        <v>33</v>
      </c>
      <c r="U302" t="s">
        <v>4553</v>
      </c>
      <c r="V302" t="s">
        <v>4447</v>
      </c>
      <c r="W302" t="s">
        <v>4540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 spans="1:31" x14ac:dyDescent="0.2">
      <c r="A303">
        <v>34887093</v>
      </c>
      <c r="B303" s="3">
        <v>101</v>
      </c>
      <c r="C303">
        <v>34</v>
      </c>
      <c r="D303" t="s">
        <v>10</v>
      </c>
      <c r="E303" t="s">
        <v>5</v>
      </c>
      <c r="F303" t="s">
        <v>5</v>
      </c>
      <c r="G303" t="s">
        <v>11</v>
      </c>
      <c r="H303">
        <v>7</v>
      </c>
      <c r="I303" t="s">
        <v>414</v>
      </c>
      <c r="J303" t="s">
        <v>33</v>
      </c>
      <c r="K303" t="s">
        <v>33</v>
      </c>
      <c r="L303">
        <v>0.41399999999999998</v>
      </c>
      <c r="M303">
        <v>4.694</v>
      </c>
      <c r="N303" t="s">
        <v>33</v>
      </c>
      <c r="O303">
        <v>0</v>
      </c>
      <c r="P303">
        <v>0</v>
      </c>
      <c r="Q303">
        <v>0</v>
      </c>
      <c r="R303">
        <v>0</v>
      </c>
      <c r="S303" s="5">
        <v>9.9400000000000002E-2</v>
      </c>
      <c r="T303" t="s">
        <v>33</v>
      </c>
      <c r="U303" t="s">
        <v>4553</v>
      </c>
      <c r="V303" t="s">
        <v>4445</v>
      </c>
      <c r="W303" t="s">
        <v>4540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 spans="1:31" x14ac:dyDescent="0.2">
      <c r="A304">
        <v>34887093</v>
      </c>
      <c r="B304" s="3">
        <v>101</v>
      </c>
      <c r="C304">
        <v>34</v>
      </c>
      <c r="D304" t="s">
        <v>10</v>
      </c>
      <c r="E304" t="s">
        <v>7</v>
      </c>
      <c r="F304" t="s">
        <v>5</v>
      </c>
      <c r="G304" t="s">
        <v>10</v>
      </c>
      <c r="H304">
        <v>7</v>
      </c>
      <c r="I304" t="s">
        <v>415</v>
      </c>
      <c r="J304" t="s">
        <v>33</v>
      </c>
      <c r="K304" t="s">
        <v>33</v>
      </c>
      <c r="L304">
        <v>0.40699999999999997</v>
      </c>
      <c r="M304">
        <v>4.694</v>
      </c>
      <c r="N304" t="s">
        <v>33</v>
      </c>
      <c r="O304">
        <v>0</v>
      </c>
      <c r="P304">
        <v>0</v>
      </c>
      <c r="Q304">
        <v>0</v>
      </c>
      <c r="R304">
        <v>0</v>
      </c>
      <c r="S304" s="5">
        <v>9.5500000000000002E-2</v>
      </c>
      <c r="T304" t="s">
        <v>33</v>
      </c>
      <c r="U304" t="s">
        <v>4553</v>
      </c>
      <c r="V304" t="s">
        <v>4445</v>
      </c>
      <c r="W304" t="s">
        <v>4540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 spans="1:31" x14ac:dyDescent="0.2">
      <c r="A305">
        <v>34887092</v>
      </c>
      <c r="B305" s="3">
        <v>102</v>
      </c>
      <c r="C305">
        <v>34</v>
      </c>
      <c r="D305" t="s">
        <v>10</v>
      </c>
      <c r="E305" t="s">
        <v>9</v>
      </c>
      <c r="F305" t="s">
        <v>5</v>
      </c>
      <c r="G305" t="s">
        <v>5</v>
      </c>
      <c r="H305">
        <v>7</v>
      </c>
      <c r="I305" t="s">
        <v>416</v>
      </c>
      <c r="J305" t="s">
        <v>33</v>
      </c>
      <c r="K305" t="s">
        <v>33</v>
      </c>
      <c r="L305" t="s">
        <v>33</v>
      </c>
      <c r="M305">
        <v>4.694</v>
      </c>
      <c r="N305" t="s">
        <v>33</v>
      </c>
      <c r="O305">
        <v>0</v>
      </c>
      <c r="P305">
        <v>0</v>
      </c>
      <c r="Q305">
        <v>0</v>
      </c>
      <c r="R305">
        <v>0</v>
      </c>
      <c r="S305" s="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 spans="1:31" x14ac:dyDescent="0.2">
      <c r="A306">
        <v>34887092</v>
      </c>
      <c r="B306" s="3">
        <v>102</v>
      </c>
      <c r="C306">
        <v>34</v>
      </c>
      <c r="D306" t="s">
        <v>10</v>
      </c>
      <c r="E306" t="s">
        <v>5</v>
      </c>
      <c r="F306" t="s">
        <v>5</v>
      </c>
      <c r="G306" t="s">
        <v>5</v>
      </c>
      <c r="H306">
        <v>7</v>
      </c>
      <c r="I306" t="s">
        <v>417</v>
      </c>
      <c r="J306" t="s">
        <v>33</v>
      </c>
      <c r="K306" t="s">
        <v>33</v>
      </c>
      <c r="L306" t="s">
        <v>33</v>
      </c>
      <c r="M306">
        <v>4.694</v>
      </c>
      <c r="N306" t="s">
        <v>33</v>
      </c>
      <c r="O306">
        <v>0</v>
      </c>
      <c r="P306">
        <v>0</v>
      </c>
      <c r="Q306">
        <v>0</v>
      </c>
      <c r="R306">
        <v>0</v>
      </c>
      <c r="S306" s="5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 spans="1:31" x14ac:dyDescent="0.2">
      <c r="A307">
        <v>34887092</v>
      </c>
      <c r="B307" s="3">
        <v>102</v>
      </c>
      <c r="C307">
        <v>34</v>
      </c>
      <c r="D307" t="s">
        <v>10</v>
      </c>
      <c r="E307" t="s">
        <v>7</v>
      </c>
      <c r="F307" t="s">
        <v>5</v>
      </c>
      <c r="G307" t="s">
        <v>5</v>
      </c>
      <c r="H307">
        <v>7</v>
      </c>
      <c r="I307" t="s">
        <v>418</v>
      </c>
      <c r="J307" t="s">
        <v>33</v>
      </c>
      <c r="K307" t="s">
        <v>33</v>
      </c>
      <c r="L307" t="s">
        <v>33</v>
      </c>
      <c r="M307">
        <v>4.694</v>
      </c>
      <c r="N307" t="s">
        <v>33</v>
      </c>
      <c r="O307">
        <v>0</v>
      </c>
      <c r="P307">
        <v>0</v>
      </c>
      <c r="Q307">
        <v>0</v>
      </c>
      <c r="R307">
        <v>0</v>
      </c>
      <c r="S307" s="5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 spans="1:31" x14ac:dyDescent="0.2">
      <c r="A308">
        <v>34887091</v>
      </c>
      <c r="B308" s="3">
        <v>103</v>
      </c>
      <c r="C308">
        <v>35</v>
      </c>
      <c r="D308" t="s">
        <v>9</v>
      </c>
      <c r="E308" t="s">
        <v>10</v>
      </c>
      <c r="F308" t="s">
        <v>16</v>
      </c>
      <c r="G308" t="s">
        <v>13</v>
      </c>
      <c r="H308">
        <v>7</v>
      </c>
      <c r="I308" t="s">
        <v>419</v>
      </c>
      <c r="J308" t="s">
        <v>33</v>
      </c>
      <c r="K308" t="s">
        <v>33</v>
      </c>
      <c r="L308">
        <v>0.58599999999999997</v>
      </c>
      <c r="M308">
        <v>0.23</v>
      </c>
      <c r="N308" t="s">
        <v>33</v>
      </c>
      <c r="O308">
        <v>0</v>
      </c>
      <c r="P308">
        <v>0</v>
      </c>
      <c r="Q308">
        <v>0</v>
      </c>
      <c r="R308">
        <v>0</v>
      </c>
      <c r="S308" s="5">
        <v>0.87280000000000002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 spans="1:31" x14ac:dyDescent="0.2">
      <c r="A309">
        <v>34887091</v>
      </c>
      <c r="B309" s="3">
        <v>103</v>
      </c>
      <c r="C309">
        <v>35</v>
      </c>
      <c r="D309" t="s">
        <v>9</v>
      </c>
      <c r="E309" t="s">
        <v>5</v>
      </c>
      <c r="F309" t="s">
        <v>16</v>
      </c>
      <c r="G309" t="s">
        <v>7</v>
      </c>
      <c r="H309">
        <v>7</v>
      </c>
      <c r="I309" t="s">
        <v>420</v>
      </c>
      <c r="J309" t="s">
        <v>33</v>
      </c>
      <c r="K309" t="s">
        <v>33</v>
      </c>
      <c r="L309">
        <v>0.60799999999999998</v>
      </c>
      <c r="M309">
        <v>0.23</v>
      </c>
      <c r="N309" t="s">
        <v>33</v>
      </c>
      <c r="O309">
        <v>0</v>
      </c>
      <c r="P309">
        <v>0</v>
      </c>
      <c r="Q309">
        <v>0</v>
      </c>
      <c r="R309">
        <v>0</v>
      </c>
      <c r="S309" s="5">
        <v>0.1087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 spans="1:31" x14ac:dyDescent="0.2">
      <c r="A310">
        <v>34887091</v>
      </c>
      <c r="B310" s="3">
        <v>103</v>
      </c>
      <c r="C310">
        <v>35</v>
      </c>
      <c r="D310" t="s">
        <v>9</v>
      </c>
      <c r="E310" t="s">
        <v>7</v>
      </c>
      <c r="F310" t="s">
        <v>16</v>
      </c>
      <c r="G310" t="s">
        <v>10</v>
      </c>
      <c r="H310">
        <v>7</v>
      </c>
      <c r="I310" t="s">
        <v>421</v>
      </c>
      <c r="J310" t="s">
        <v>33</v>
      </c>
      <c r="K310" t="s">
        <v>33</v>
      </c>
      <c r="L310">
        <v>0.38900000000000001</v>
      </c>
      <c r="M310">
        <v>0.23</v>
      </c>
      <c r="N310" t="s">
        <v>33</v>
      </c>
      <c r="O310">
        <v>0</v>
      </c>
      <c r="P310">
        <v>0</v>
      </c>
      <c r="Q310">
        <v>0</v>
      </c>
      <c r="R310">
        <v>0</v>
      </c>
      <c r="S310" s="5">
        <v>8.3500000000000005E-2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 spans="1:31" x14ac:dyDescent="0.2">
      <c r="A311">
        <v>34887090</v>
      </c>
      <c r="B311" s="3">
        <v>104</v>
      </c>
      <c r="C311">
        <v>35</v>
      </c>
      <c r="D311" t="s">
        <v>7</v>
      </c>
      <c r="E311" t="s">
        <v>9</v>
      </c>
      <c r="F311" t="s">
        <v>16</v>
      </c>
      <c r="G311" t="s">
        <v>19</v>
      </c>
      <c r="H311">
        <v>7</v>
      </c>
      <c r="I311" t="s">
        <v>422</v>
      </c>
      <c r="J311" t="s">
        <v>33</v>
      </c>
      <c r="K311" t="s">
        <v>33</v>
      </c>
      <c r="L311">
        <v>0.39800000000000002</v>
      </c>
      <c r="M311">
        <v>6.085</v>
      </c>
      <c r="N311" t="s">
        <v>33</v>
      </c>
      <c r="O311">
        <v>0</v>
      </c>
      <c r="P311">
        <v>0</v>
      </c>
      <c r="Q311">
        <v>0</v>
      </c>
      <c r="R311">
        <v>0</v>
      </c>
      <c r="S311" s="5">
        <v>0.2056</v>
      </c>
      <c r="T311" t="s">
        <v>33</v>
      </c>
      <c r="U311" t="s">
        <v>4553</v>
      </c>
      <c r="V311" t="s">
        <v>4447</v>
      </c>
      <c r="W311" t="s">
        <v>4540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 spans="1:31" x14ac:dyDescent="0.2">
      <c r="A312">
        <v>34887090</v>
      </c>
      <c r="B312" s="3">
        <v>104</v>
      </c>
      <c r="C312">
        <v>35</v>
      </c>
      <c r="D312" t="s">
        <v>7</v>
      </c>
      <c r="E312" t="s">
        <v>10</v>
      </c>
      <c r="F312" t="s">
        <v>16</v>
      </c>
      <c r="G312" t="s">
        <v>9</v>
      </c>
      <c r="H312">
        <v>7</v>
      </c>
      <c r="I312" t="s">
        <v>423</v>
      </c>
      <c r="J312" t="s">
        <v>33</v>
      </c>
      <c r="K312" t="s">
        <v>33</v>
      </c>
      <c r="L312">
        <v>0.376</v>
      </c>
      <c r="M312">
        <v>6.085</v>
      </c>
      <c r="N312" t="s">
        <v>33</v>
      </c>
      <c r="O312">
        <v>0</v>
      </c>
      <c r="P312">
        <v>0</v>
      </c>
      <c r="Q312">
        <v>0</v>
      </c>
      <c r="R312">
        <v>0</v>
      </c>
      <c r="S312" s="5">
        <v>8.4000000000000005E-2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 spans="1:31" x14ac:dyDescent="0.2">
      <c r="A313">
        <v>34887090</v>
      </c>
      <c r="B313" s="3">
        <v>104</v>
      </c>
      <c r="C313">
        <v>35</v>
      </c>
      <c r="D313" t="s">
        <v>7</v>
      </c>
      <c r="E313" t="s">
        <v>5</v>
      </c>
      <c r="F313" t="s">
        <v>16</v>
      </c>
      <c r="G313" t="s">
        <v>14</v>
      </c>
      <c r="H313">
        <v>7</v>
      </c>
      <c r="I313" t="s">
        <v>424</v>
      </c>
      <c r="J313" t="s">
        <v>33</v>
      </c>
      <c r="K313" t="s">
        <v>33</v>
      </c>
      <c r="L313">
        <v>0.66100000000000003</v>
      </c>
      <c r="M313">
        <v>6.085</v>
      </c>
      <c r="N313" t="s">
        <v>33</v>
      </c>
      <c r="O313">
        <v>0</v>
      </c>
      <c r="P313">
        <v>0</v>
      </c>
      <c r="Q313">
        <v>0</v>
      </c>
      <c r="R313">
        <v>0</v>
      </c>
      <c r="S313" s="5">
        <v>0.28549999999999998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 spans="1:31" x14ac:dyDescent="0.2">
      <c r="A314">
        <v>34887089</v>
      </c>
      <c r="B314" s="3">
        <v>105</v>
      </c>
      <c r="C314">
        <v>35</v>
      </c>
      <c r="D314" t="s">
        <v>10</v>
      </c>
      <c r="E314" t="s">
        <v>9</v>
      </c>
      <c r="F314" t="s">
        <v>16</v>
      </c>
      <c r="G314" t="s">
        <v>13</v>
      </c>
      <c r="H314">
        <v>7</v>
      </c>
      <c r="I314" t="s">
        <v>425</v>
      </c>
      <c r="J314" t="s">
        <v>33</v>
      </c>
      <c r="K314" t="s">
        <v>33</v>
      </c>
      <c r="L314">
        <v>0.626</v>
      </c>
      <c r="M314">
        <v>8.3840000000000003</v>
      </c>
      <c r="N314" t="s">
        <v>33</v>
      </c>
      <c r="O314">
        <v>0</v>
      </c>
      <c r="P314">
        <v>0</v>
      </c>
      <c r="Q314">
        <v>0</v>
      </c>
      <c r="R314">
        <v>0</v>
      </c>
      <c r="S314" s="5">
        <v>0.87280000000000002</v>
      </c>
      <c r="T314" t="s">
        <v>33</v>
      </c>
      <c r="U314" t="s">
        <v>4553</v>
      </c>
      <c r="V314" t="s">
        <v>4476</v>
      </c>
      <c r="W314" t="s">
        <v>4540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 spans="1:31" x14ac:dyDescent="0.2">
      <c r="A315">
        <v>34887089</v>
      </c>
      <c r="B315" s="3">
        <v>105</v>
      </c>
      <c r="C315">
        <v>35</v>
      </c>
      <c r="D315" t="s">
        <v>10</v>
      </c>
      <c r="E315" t="s">
        <v>5</v>
      </c>
      <c r="F315" t="s">
        <v>16</v>
      </c>
      <c r="G315" t="s">
        <v>16</v>
      </c>
      <c r="H315">
        <v>7</v>
      </c>
      <c r="I315" t="s">
        <v>426</v>
      </c>
      <c r="J315" t="s">
        <v>33</v>
      </c>
      <c r="K315" t="s">
        <v>33</v>
      </c>
      <c r="L315" t="s">
        <v>33</v>
      </c>
      <c r="M315">
        <v>8.3840000000000003</v>
      </c>
      <c r="N315" t="s">
        <v>33</v>
      </c>
      <c r="O315">
        <v>0</v>
      </c>
      <c r="P315">
        <v>0</v>
      </c>
      <c r="Q315">
        <v>0</v>
      </c>
      <c r="R315">
        <v>0</v>
      </c>
      <c r="S315" s="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 spans="1:31" x14ac:dyDescent="0.2">
      <c r="A316">
        <v>34887089</v>
      </c>
      <c r="B316" s="3">
        <v>105</v>
      </c>
      <c r="C316">
        <v>35</v>
      </c>
      <c r="D316" t="s">
        <v>10</v>
      </c>
      <c r="E316" t="s">
        <v>7</v>
      </c>
      <c r="F316" t="s">
        <v>16</v>
      </c>
      <c r="G316" t="s">
        <v>13</v>
      </c>
      <c r="H316">
        <v>7</v>
      </c>
      <c r="I316" t="s">
        <v>427</v>
      </c>
      <c r="J316" t="s">
        <v>33</v>
      </c>
      <c r="K316" t="s">
        <v>33</v>
      </c>
      <c r="L316">
        <v>0.626</v>
      </c>
      <c r="M316">
        <v>8.3840000000000003</v>
      </c>
      <c r="N316" t="s">
        <v>33</v>
      </c>
      <c r="O316">
        <v>0</v>
      </c>
      <c r="P316">
        <v>0</v>
      </c>
      <c r="Q316">
        <v>0</v>
      </c>
      <c r="R316">
        <v>0</v>
      </c>
      <c r="S316" s="5">
        <v>0.87280000000000002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 spans="1:31" x14ac:dyDescent="0.2">
      <c r="A317">
        <v>34887088</v>
      </c>
      <c r="B317" s="3">
        <v>106</v>
      </c>
      <c r="C317">
        <v>36</v>
      </c>
      <c r="D317" t="s">
        <v>9</v>
      </c>
      <c r="E317" t="s">
        <v>10</v>
      </c>
      <c r="F317" t="s">
        <v>9</v>
      </c>
      <c r="G317" t="s">
        <v>15</v>
      </c>
      <c r="H317">
        <v>7</v>
      </c>
      <c r="I317" t="s">
        <v>428</v>
      </c>
      <c r="J317" t="s">
        <v>33</v>
      </c>
      <c r="K317" t="s">
        <v>33</v>
      </c>
      <c r="L317">
        <v>0.54900000000000004</v>
      </c>
      <c r="M317">
        <v>4.5960000000000001</v>
      </c>
      <c r="N317" t="s">
        <v>33</v>
      </c>
      <c r="O317">
        <v>0</v>
      </c>
      <c r="P317">
        <v>0</v>
      </c>
      <c r="Q317">
        <v>0</v>
      </c>
      <c r="R317">
        <v>0</v>
      </c>
      <c r="S317" s="5">
        <v>7.8399999999999997E-2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</row>
    <row r="318" spans="1:31" x14ac:dyDescent="0.2">
      <c r="A318">
        <v>34887088</v>
      </c>
      <c r="B318" s="3">
        <v>106</v>
      </c>
      <c r="C318">
        <v>36</v>
      </c>
      <c r="D318" t="s">
        <v>9</v>
      </c>
      <c r="E318" t="s">
        <v>5</v>
      </c>
      <c r="F318" t="s">
        <v>9</v>
      </c>
      <c r="G318" t="s">
        <v>16</v>
      </c>
      <c r="H318">
        <v>7</v>
      </c>
      <c r="I318" t="s">
        <v>429</v>
      </c>
      <c r="J318" t="s">
        <v>33</v>
      </c>
      <c r="K318" t="s">
        <v>33</v>
      </c>
      <c r="L318">
        <v>0.42599999999999999</v>
      </c>
      <c r="M318">
        <v>4.5960000000000001</v>
      </c>
      <c r="N318" t="s">
        <v>33</v>
      </c>
      <c r="O318">
        <v>0</v>
      </c>
      <c r="P318">
        <v>0</v>
      </c>
      <c r="Q318">
        <v>0</v>
      </c>
      <c r="R318">
        <v>0</v>
      </c>
      <c r="S318" s="5">
        <v>0.1116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</row>
    <row r="319" spans="1:31" x14ac:dyDescent="0.2">
      <c r="A319">
        <v>34887088</v>
      </c>
      <c r="B319" s="3">
        <v>106</v>
      </c>
      <c r="C319">
        <v>36</v>
      </c>
      <c r="D319" t="s">
        <v>9</v>
      </c>
      <c r="E319" t="s">
        <v>7</v>
      </c>
      <c r="F319" t="s">
        <v>9</v>
      </c>
      <c r="G319" t="s">
        <v>5</v>
      </c>
      <c r="H319">
        <v>7</v>
      </c>
      <c r="I319" t="s">
        <v>430</v>
      </c>
      <c r="J319" t="s">
        <v>33</v>
      </c>
      <c r="K319" t="s">
        <v>33</v>
      </c>
      <c r="L319">
        <v>0.376</v>
      </c>
      <c r="M319">
        <v>4.5960000000000001</v>
      </c>
      <c r="N319" t="s">
        <v>33</v>
      </c>
      <c r="O319">
        <v>0</v>
      </c>
      <c r="P319">
        <v>0</v>
      </c>
      <c r="Q319">
        <v>0</v>
      </c>
      <c r="R319">
        <v>0</v>
      </c>
      <c r="S319" s="5">
        <v>8.09E-2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</row>
    <row r="320" spans="1:31" x14ac:dyDescent="0.2">
      <c r="A320">
        <v>34887087</v>
      </c>
      <c r="B320" s="3">
        <v>107</v>
      </c>
      <c r="C320">
        <v>36</v>
      </c>
      <c r="D320" t="s">
        <v>10</v>
      </c>
      <c r="E320" t="s">
        <v>9</v>
      </c>
      <c r="F320" t="s">
        <v>9</v>
      </c>
      <c r="G320" t="s">
        <v>12</v>
      </c>
      <c r="H320">
        <v>7</v>
      </c>
      <c r="I320" t="s">
        <v>431</v>
      </c>
      <c r="J320" t="s">
        <v>33</v>
      </c>
      <c r="K320" t="s">
        <v>33</v>
      </c>
      <c r="L320">
        <v>0.71499999999999997</v>
      </c>
      <c r="M320">
        <v>8.4860000000000007</v>
      </c>
      <c r="N320" t="s">
        <v>33</v>
      </c>
      <c r="O320">
        <v>0</v>
      </c>
      <c r="P320">
        <v>0</v>
      </c>
      <c r="Q320">
        <v>0</v>
      </c>
      <c r="R320">
        <v>0</v>
      </c>
      <c r="S320" s="5">
        <v>0.68840000000000001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 spans="1:31" x14ac:dyDescent="0.2">
      <c r="A321">
        <v>34887087</v>
      </c>
      <c r="B321" s="3">
        <v>107</v>
      </c>
      <c r="C321">
        <v>36</v>
      </c>
      <c r="D321" t="s">
        <v>10</v>
      </c>
      <c r="E321" t="s">
        <v>5</v>
      </c>
      <c r="F321" t="s">
        <v>9</v>
      </c>
      <c r="G321" t="s">
        <v>6</v>
      </c>
      <c r="H321">
        <v>7</v>
      </c>
      <c r="I321" t="s">
        <v>432</v>
      </c>
      <c r="J321" t="s">
        <v>33</v>
      </c>
      <c r="K321" t="s">
        <v>33</v>
      </c>
      <c r="L321">
        <v>0.72799999999999998</v>
      </c>
      <c r="M321">
        <v>8.4860000000000007</v>
      </c>
      <c r="N321" t="s">
        <v>33</v>
      </c>
      <c r="O321">
        <v>0</v>
      </c>
      <c r="P321">
        <v>0</v>
      </c>
      <c r="Q321">
        <v>0</v>
      </c>
      <c r="R321">
        <v>0</v>
      </c>
      <c r="S321" s="5">
        <v>0.21940000000000001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 spans="1:31" x14ac:dyDescent="0.2">
      <c r="A322">
        <v>34887087</v>
      </c>
      <c r="B322" s="3">
        <v>107</v>
      </c>
      <c r="C322">
        <v>36</v>
      </c>
      <c r="D322" t="s">
        <v>10</v>
      </c>
      <c r="E322" t="s">
        <v>7</v>
      </c>
      <c r="F322" t="s">
        <v>9</v>
      </c>
      <c r="G322" t="s">
        <v>13</v>
      </c>
      <c r="H322">
        <v>7</v>
      </c>
      <c r="I322" t="s">
        <v>433</v>
      </c>
      <c r="J322" t="s">
        <v>33</v>
      </c>
      <c r="K322" t="s">
        <v>33</v>
      </c>
      <c r="L322">
        <v>0.74199999999999999</v>
      </c>
      <c r="M322">
        <v>8.4860000000000007</v>
      </c>
      <c r="N322" t="s">
        <v>33</v>
      </c>
      <c r="O322">
        <v>0</v>
      </c>
      <c r="P322">
        <v>0</v>
      </c>
      <c r="Q322">
        <v>0</v>
      </c>
      <c r="R322">
        <v>0</v>
      </c>
      <c r="S322" s="5">
        <v>0.57369999999999999</v>
      </c>
      <c r="T322" t="s">
        <v>33</v>
      </c>
      <c r="U322" t="s">
        <v>4553</v>
      </c>
      <c r="V322" t="s">
        <v>4476</v>
      </c>
      <c r="W322" t="s">
        <v>4540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 spans="1:31" x14ac:dyDescent="0.2">
      <c r="A323">
        <v>34887086</v>
      </c>
      <c r="B323" s="3">
        <v>108</v>
      </c>
      <c r="C323">
        <v>36</v>
      </c>
      <c r="D323" t="s">
        <v>7</v>
      </c>
      <c r="E323" t="s">
        <v>9</v>
      </c>
      <c r="F323" t="s">
        <v>9</v>
      </c>
      <c r="G323" t="s">
        <v>9</v>
      </c>
      <c r="H323">
        <v>7</v>
      </c>
      <c r="I323" t="s">
        <v>434</v>
      </c>
      <c r="J323" t="s">
        <v>33</v>
      </c>
      <c r="K323" t="s">
        <v>33</v>
      </c>
      <c r="L323" t="s">
        <v>33</v>
      </c>
      <c r="M323">
        <v>6.0670000000000002</v>
      </c>
      <c r="N323" t="s">
        <v>33</v>
      </c>
      <c r="O323">
        <v>0</v>
      </c>
      <c r="P323">
        <v>0</v>
      </c>
      <c r="Q323">
        <v>0</v>
      </c>
      <c r="R323">
        <v>0</v>
      </c>
      <c r="S323" s="5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 spans="1:31" x14ac:dyDescent="0.2">
      <c r="A324">
        <v>34887086</v>
      </c>
      <c r="B324" s="3">
        <v>108</v>
      </c>
      <c r="C324">
        <v>36</v>
      </c>
      <c r="D324" t="s">
        <v>7</v>
      </c>
      <c r="E324" t="s">
        <v>10</v>
      </c>
      <c r="F324" t="s">
        <v>9</v>
      </c>
      <c r="G324" t="s">
        <v>9</v>
      </c>
      <c r="H324">
        <v>7</v>
      </c>
      <c r="I324" t="s">
        <v>435</v>
      </c>
      <c r="J324" t="s">
        <v>33</v>
      </c>
      <c r="K324" t="s">
        <v>33</v>
      </c>
      <c r="L324" t="s">
        <v>33</v>
      </c>
      <c r="M324">
        <v>6.0670000000000002</v>
      </c>
      <c r="N324" t="s">
        <v>33</v>
      </c>
      <c r="O324">
        <v>0</v>
      </c>
      <c r="P324">
        <v>0</v>
      </c>
      <c r="Q324">
        <v>0</v>
      </c>
      <c r="R324">
        <v>0</v>
      </c>
      <c r="S324" s="5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 spans="1:31" x14ac:dyDescent="0.2">
      <c r="A325">
        <v>34887086</v>
      </c>
      <c r="B325" s="3">
        <v>108</v>
      </c>
      <c r="C325">
        <v>36</v>
      </c>
      <c r="D325" t="s">
        <v>7</v>
      </c>
      <c r="E325" t="s">
        <v>5</v>
      </c>
      <c r="F325" t="s">
        <v>9</v>
      </c>
      <c r="G325" t="s">
        <v>9</v>
      </c>
      <c r="H325">
        <v>7</v>
      </c>
      <c r="I325" t="s">
        <v>436</v>
      </c>
      <c r="J325" t="s">
        <v>33</v>
      </c>
      <c r="K325" t="s">
        <v>33</v>
      </c>
      <c r="L325" t="s">
        <v>33</v>
      </c>
      <c r="M325">
        <v>6.0670000000000002</v>
      </c>
      <c r="N325" t="s">
        <v>33</v>
      </c>
      <c r="O325">
        <v>0</v>
      </c>
      <c r="P325">
        <v>0</v>
      </c>
      <c r="Q325">
        <v>0</v>
      </c>
      <c r="R325">
        <v>0</v>
      </c>
      <c r="S325" s="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 spans="1:31" x14ac:dyDescent="0.2">
      <c r="A326">
        <v>34887085</v>
      </c>
      <c r="B326" s="3">
        <v>109</v>
      </c>
      <c r="C326">
        <v>37</v>
      </c>
      <c r="D326" t="s">
        <v>9</v>
      </c>
      <c r="E326" t="s">
        <v>10</v>
      </c>
      <c r="F326" t="s">
        <v>16</v>
      </c>
      <c r="G326" t="s">
        <v>13</v>
      </c>
      <c r="H326">
        <v>7</v>
      </c>
      <c r="I326" t="s">
        <v>437</v>
      </c>
      <c r="J326" t="s">
        <v>33</v>
      </c>
      <c r="K326" t="s">
        <v>33</v>
      </c>
      <c r="L326">
        <v>0.59899999999999998</v>
      </c>
      <c r="M326">
        <v>3.8370000000000002</v>
      </c>
      <c r="N326" t="s">
        <v>33</v>
      </c>
      <c r="O326">
        <v>0</v>
      </c>
      <c r="P326">
        <v>0</v>
      </c>
      <c r="Q326">
        <v>0</v>
      </c>
      <c r="R326">
        <v>0</v>
      </c>
      <c r="S326" s="5">
        <v>0.96240000000000003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 spans="1:31" x14ac:dyDescent="0.2">
      <c r="A327">
        <v>34887085</v>
      </c>
      <c r="B327" s="3">
        <v>109</v>
      </c>
      <c r="C327">
        <v>37</v>
      </c>
      <c r="D327" t="s">
        <v>9</v>
      </c>
      <c r="E327" t="s">
        <v>5</v>
      </c>
      <c r="F327" t="s">
        <v>16</v>
      </c>
      <c r="G327" t="s">
        <v>7</v>
      </c>
      <c r="H327">
        <v>7</v>
      </c>
      <c r="I327" t="s">
        <v>438</v>
      </c>
      <c r="J327" t="s">
        <v>33</v>
      </c>
      <c r="K327" t="s">
        <v>33</v>
      </c>
      <c r="L327">
        <v>0.61799999999999999</v>
      </c>
      <c r="M327">
        <v>3.8370000000000002</v>
      </c>
      <c r="N327" t="s">
        <v>33</v>
      </c>
      <c r="O327">
        <v>0</v>
      </c>
      <c r="P327">
        <v>0</v>
      </c>
      <c r="Q327">
        <v>0</v>
      </c>
      <c r="R327">
        <v>0</v>
      </c>
      <c r="S327" s="5">
        <v>0.18479999999999999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 spans="1:31" x14ac:dyDescent="0.2">
      <c r="A328">
        <v>34887085</v>
      </c>
      <c r="B328" s="3">
        <v>109</v>
      </c>
      <c r="C328">
        <v>37</v>
      </c>
      <c r="D328" t="s">
        <v>9</v>
      </c>
      <c r="E328" t="s">
        <v>7</v>
      </c>
      <c r="F328" t="s">
        <v>16</v>
      </c>
      <c r="G328" t="s">
        <v>10</v>
      </c>
      <c r="H328">
        <v>7</v>
      </c>
      <c r="I328" t="s">
        <v>439</v>
      </c>
      <c r="J328" t="s">
        <v>33</v>
      </c>
      <c r="K328" t="s">
        <v>33</v>
      </c>
      <c r="L328">
        <v>0.37</v>
      </c>
      <c r="M328">
        <v>3.8370000000000002</v>
      </c>
      <c r="N328" t="s">
        <v>33</v>
      </c>
      <c r="O328">
        <v>0</v>
      </c>
      <c r="P328">
        <v>0</v>
      </c>
      <c r="Q328">
        <v>0</v>
      </c>
      <c r="R328">
        <v>0</v>
      </c>
      <c r="S328" s="5">
        <v>0.107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 spans="1:31" x14ac:dyDescent="0.2">
      <c r="A329">
        <v>34887084</v>
      </c>
      <c r="B329" s="3">
        <v>110</v>
      </c>
      <c r="C329">
        <v>37</v>
      </c>
      <c r="D329" t="s">
        <v>7</v>
      </c>
      <c r="E329" t="s">
        <v>9</v>
      </c>
      <c r="F329" t="s">
        <v>16</v>
      </c>
      <c r="G329" t="s">
        <v>19</v>
      </c>
      <c r="H329">
        <v>7</v>
      </c>
      <c r="I329" t="s">
        <v>440</v>
      </c>
      <c r="J329" t="s">
        <v>33</v>
      </c>
      <c r="K329" t="s">
        <v>33</v>
      </c>
      <c r="L329">
        <v>0.432</v>
      </c>
      <c r="M329">
        <v>4.6440000000000001</v>
      </c>
      <c r="N329" t="s">
        <v>33</v>
      </c>
      <c r="O329">
        <v>0</v>
      </c>
      <c r="P329">
        <v>0</v>
      </c>
      <c r="Q329">
        <v>0</v>
      </c>
      <c r="R329">
        <v>0</v>
      </c>
      <c r="S329" s="5">
        <v>0.34749999999999998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 spans="1:31" x14ac:dyDescent="0.2">
      <c r="A330">
        <v>34887084</v>
      </c>
      <c r="B330" s="3">
        <v>110</v>
      </c>
      <c r="C330">
        <v>37</v>
      </c>
      <c r="D330" t="s">
        <v>7</v>
      </c>
      <c r="E330" t="s">
        <v>10</v>
      </c>
      <c r="F330" t="s">
        <v>16</v>
      </c>
      <c r="G330" t="s">
        <v>9</v>
      </c>
      <c r="H330">
        <v>7</v>
      </c>
      <c r="I330" t="s">
        <v>441</v>
      </c>
      <c r="J330" t="s">
        <v>33</v>
      </c>
      <c r="K330" t="s">
        <v>33</v>
      </c>
      <c r="L330">
        <v>0.36599999999999999</v>
      </c>
      <c r="M330">
        <v>4.6440000000000001</v>
      </c>
      <c r="N330" t="s">
        <v>33</v>
      </c>
      <c r="O330">
        <v>0</v>
      </c>
      <c r="P330">
        <v>0</v>
      </c>
      <c r="Q330">
        <v>0</v>
      </c>
      <c r="R330">
        <v>0</v>
      </c>
      <c r="S330" s="5">
        <v>0.12839999999999999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 spans="1:31" x14ac:dyDescent="0.2">
      <c r="A331">
        <v>34887084</v>
      </c>
      <c r="B331" s="3">
        <v>110</v>
      </c>
      <c r="C331">
        <v>37</v>
      </c>
      <c r="D331" t="s">
        <v>7</v>
      </c>
      <c r="E331" t="s">
        <v>5</v>
      </c>
      <c r="F331" t="s">
        <v>16</v>
      </c>
      <c r="G331" t="s">
        <v>14</v>
      </c>
      <c r="H331">
        <v>7</v>
      </c>
      <c r="I331" t="s">
        <v>442</v>
      </c>
      <c r="J331">
        <v>6.5419337956299886E-5</v>
      </c>
      <c r="K331">
        <v>0</v>
      </c>
      <c r="L331">
        <v>0.60099999999999998</v>
      </c>
      <c r="M331">
        <v>4.6440000000000001</v>
      </c>
      <c r="N331" t="s">
        <v>33</v>
      </c>
      <c r="O331">
        <v>0</v>
      </c>
      <c r="P331">
        <v>0</v>
      </c>
      <c r="Q331">
        <v>0</v>
      </c>
      <c r="R331">
        <v>0</v>
      </c>
      <c r="S331" s="5">
        <v>0.60060000000000002</v>
      </c>
      <c r="T331" t="s">
        <v>33</v>
      </c>
      <c r="U331" t="s">
        <v>4553</v>
      </c>
      <c r="V331" t="s">
        <v>4452</v>
      </c>
      <c r="W331" t="s">
        <v>4540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 spans="1:31" x14ac:dyDescent="0.2">
      <c r="A332">
        <v>34887083</v>
      </c>
      <c r="B332" s="3">
        <v>111</v>
      </c>
      <c r="C332">
        <v>37</v>
      </c>
      <c r="D332" t="s">
        <v>10</v>
      </c>
      <c r="E332" t="s">
        <v>9</v>
      </c>
      <c r="F332" t="s">
        <v>16</v>
      </c>
      <c r="G332" t="s">
        <v>13</v>
      </c>
      <c r="H332">
        <v>7</v>
      </c>
      <c r="I332" t="s">
        <v>443</v>
      </c>
      <c r="J332" t="s">
        <v>33</v>
      </c>
      <c r="K332" t="s">
        <v>33</v>
      </c>
      <c r="L332">
        <v>0.58199999999999996</v>
      </c>
      <c r="M332">
        <v>6.6280000000000001</v>
      </c>
      <c r="N332" t="s">
        <v>33</v>
      </c>
      <c r="O332">
        <v>0</v>
      </c>
      <c r="P332">
        <v>0</v>
      </c>
      <c r="Q332">
        <v>0</v>
      </c>
      <c r="R332">
        <v>0</v>
      </c>
      <c r="S332" s="5">
        <v>0.96240000000000003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 spans="1:31" x14ac:dyDescent="0.2">
      <c r="A333">
        <v>34887083</v>
      </c>
      <c r="B333" s="3">
        <v>111</v>
      </c>
      <c r="C333">
        <v>37</v>
      </c>
      <c r="D333" t="s">
        <v>10</v>
      </c>
      <c r="E333" t="s">
        <v>5</v>
      </c>
      <c r="F333" t="s">
        <v>16</v>
      </c>
      <c r="G333" t="s">
        <v>16</v>
      </c>
      <c r="H333">
        <v>7</v>
      </c>
      <c r="I333" t="s">
        <v>444</v>
      </c>
      <c r="J333">
        <v>1.4700261664657632E-5</v>
      </c>
      <c r="K333">
        <v>0</v>
      </c>
      <c r="L333" t="s">
        <v>33</v>
      </c>
      <c r="M333">
        <v>6.6280000000000001</v>
      </c>
      <c r="N333" t="s">
        <v>33</v>
      </c>
      <c r="O333">
        <v>0</v>
      </c>
      <c r="P333">
        <v>0</v>
      </c>
      <c r="Q333">
        <v>0</v>
      </c>
      <c r="R333">
        <v>0</v>
      </c>
      <c r="S333" s="5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 spans="1:31" x14ac:dyDescent="0.2">
      <c r="A334">
        <v>34887083</v>
      </c>
      <c r="B334" s="3">
        <v>111</v>
      </c>
      <c r="C334">
        <v>37</v>
      </c>
      <c r="D334" t="s">
        <v>10</v>
      </c>
      <c r="E334" t="s">
        <v>7</v>
      </c>
      <c r="F334" t="s">
        <v>16</v>
      </c>
      <c r="G334" t="s">
        <v>13</v>
      </c>
      <c r="H334">
        <v>7</v>
      </c>
      <c r="I334" t="s">
        <v>445</v>
      </c>
      <c r="J334" t="s">
        <v>33</v>
      </c>
      <c r="K334" t="s">
        <v>33</v>
      </c>
      <c r="L334">
        <v>0.58199999999999996</v>
      </c>
      <c r="M334">
        <v>6.6280000000000001</v>
      </c>
      <c r="N334" t="s">
        <v>33</v>
      </c>
      <c r="O334">
        <v>0</v>
      </c>
      <c r="P334">
        <v>0</v>
      </c>
      <c r="Q334">
        <v>0</v>
      </c>
      <c r="R334">
        <v>0</v>
      </c>
      <c r="S334" s="5">
        <v>0.96240000000000003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 spans="1:31" x14ac:dyDescent="0.2">
      <c r="A335">
        <v>34887082</v>
      </c>
      <c r="B335" s="3">
        <v>112</v>
      </c>
      <c r="C335">
        <v>38</v>
      </c>
      <c r="D335" t="s">
        <v>10</v>
      </c>
      <c r="E335" t="s">
        <v>9</v>
      </c>
      <c r="F335" t="s">
        <v>13</v>
      </c>
      <c r="G335" t="s">
        <v>16</v>
      </c>
      <c r="H335">
        <v>7</v>
      </c>
      <c r="I335" t="s">
        <v>446</v>
      </c>
      <c r="J335" t="s">
        <v>33</v>
      </c>
      <c r="K335" t="s">
        <v>33</v>
      </c>
      <c r="L335">
        <v>0.78500000000000003</v>
      </c>
      <c r="M335">
        <v>2.6739999999999999</v>
      </c>
      <c r="N335" t="s">
        <v>33</v>
      </c>
      <c r="O335">
        <v>0</v>
      </c>
      <c r="P335">
        <v>0</v>
      </c>
      <c r="Q335">
        <v>0</v>
      </c>
      <c r="R335">
        <v>0</v>
      </c>
      <c r="S335" s="5">
        <v>0.9819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 spans="1:31" x14ac:dyDescent="0.2">
      <c r="A336">
        <v>34887082</v>
      </c>
      <c r="B336" s="3">
        <v>112</v>
      </c>
      <c r="C336">
        <v>38</v>
      </c>
      <c r="D336" t="s">
        <v>10</v>
      </c>
      <c r="E336" t="s">
        <v>5</v>
      </c>
      <c r="F336" t="s">
        <v>13</v>
      </c>
      <c r="G336" t="s">
        <v>7</v>
      </c>
      <c r="H336">
        <v>7</v>
      </c>
      <c r="I336" t="s">
        <v>447</v>
      </c>
      <c r="J336" t="s">
        <v>33</v>
      </c>
      <c r="K336" t="s">
        <v>33</v>
      </c>
      <c r="L336">
        <v>0.79100000000000004</v>
      </c>
      <c r="M336">
        <v>2.6739999999999999</v>
      </c>
      <c r="N336" t="s">
        <v>33</v>
      </c>
      <c r="O336">
        <v>0</v>
      </c>
      <c r="P336">
        <v>0</v>
      </c>
      <c r="Q336">
        <v>0</v>
      </c>
      <c r="R336">
        <v>0</v>
      </c>
      <c r="S336" s="5">
        <v>0.90900000000000003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 spans="1:31" x14ac:dyDescent="0.2">
      <c r="A337">
        <v>34887082</v>
      </c>
      <c r="B337" s="3">
        <v>112</v>
      </c>
      <c r="C337">
        <v>38</v>
      </c>
      <c r="D337" t="s">
        <v>10</v>
      </c>
      <c r="E337" t="s">
        <v>7</v>
      </c>
      <c r="F337" t="s">
        <v>13</v>
      </c>
      <c r="G337" t="s">
        <v>10</v>
      </c>
      <c r="H337">
        <v>7</v>
      </c>
      <c r="I337" t="s">
        <v>448</v>
      </c>
      <c r="J337" t="s">
        <v>33</v>
      </c>
      <c r="K337" t="s">
        <v>33</v>
      </c>
      <c r="L337">
        <v>0.77700000000000002</v>
      </c>
      <c r="M337">
        <v>2.6739999999999999</v>
      </c>
      <c r="N337" t="s">
        <v>33</v>
      </c>
      <c r="O337">
        <v>0</v>
      </c>
      <c r="P337">
        <v>0</v>
      </c>
      <c r="Q337">
        <v>0</v>
      </c>
      <c r="R337">
        <v>0</v>
      </c>
      <c r="S337" s="5">
        <v>0.91410000000000002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 spans="1:31" x14ac:dyDescent="0.2">
      <c r="A338">
        <v>34887081</v>
      </c>
      <c r="B338" s="3">
        <v>113</v>
      </c>
      <c r="C338">
        <v>38</v>
      </c>
      <c r="D338" t="s">
        <v>7</v>
      </c>
      <c r="E338" t="s">
        <v>9</v>
      </c>
      <c r="F338" t="s">
        <v>13</v>
      </c>
      <c r="G338" t="s">
        <v>20</v>
      </c>
      <c r="H338">
        <v>7</v>
      </c>
      <c r="I338" t="s">
        <v>449</v>
      </c>
      <c r="J338" t="s">
        <v>33</v>
      </c>
      <c r="K338" t="s">
        <v>33</v>
      </c>
      <c r="L338">
        <v>0.76700000000000002</v>
      </c>
      <c r="M338">
        <v>2.7029999999999998</v>
      </c>
      <c r="N338" t="s">
        <v>33</v>
      </c>
      <c r="O338">
        <v>0</v>
      </c>
      <c r="P338">
        <v>0</v>
      </c>
      <c r="Q338">
        <v>0</v>
      </c>
      <c r="R338">
        <v>0</v>
      </c>
      <c r="S338" s="5">
        <v>0.79630000000000001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 spans="1:31" x14ac:dyDescent="0.2">
      <c r="A339">
        <v>34887081</v>
      </c>
      <c r="B339" s="3">
        <v>113</v>
      </c>
      <c r="C339">
        <v>38</v>
      </c>
      <c r="D339" t="s">
        <v>7</v>
      </c>
      <c r="E339" t="s">
        <v>10</v>
      </c>
      <c r="F339" t="s">
        <v>13</v>
      </c>
      <c r="G339" t="s">
        <v>15</v>
      </c>
      <c r="H339">
        <v>7</v>
      </c>
      <c r="I339" t="s">
        <v>450</v>
      </c>
      <c r="J339" t="s">
        <v>33</v>
      </c>
      <c r="K339" t="s">
        <v>33</v>
      </c>
      <c r="L339">
        <v>0.83399999999999996</v>
      </c>
      <c r="M339">
        <v>2.7029999999999998</v>
      </c>
      <c r="N339" t="s">
        <v>33</v>
      </c>
      <c r="O339">
        <v>0</v>
      </c>
      <c r="P339">
        <v>0</v>
      </c>
      <c r="Q339">
        <v>0</v>
      </c>
      <c r="R339">
        <v>0</v>
      </c>
      <c r="S339" s="5">
        <v>0.93799999999999994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 spans="1:31" x14ac:dyDescent="0.2">
      <c r="A340">
        <v>34887081</v>
      </c>
      <c r="B340" s="3">
        <v>113</v>
      </c>
      <c r="C340">
        <v>38</v>
      </c>
      <c r="D340" t="s">
        <v>7</v>
      </c>
      <c r="E340" t="s">
        <v>5</v>
      </c>
      <c r="F340" t="s">
        <v>13</v>
      </c>
      <c r="G340" t="s">
        <v>8</v>
      </c>
      <c r="H340">
        <v>7</v>
      </c>
      <c r="I340" t="s">
        <v>451</v>
      </c>
      <c r="J340" t="s">
        <v>33</v>
      </c>
      <c r="K340" t="s">
        <v>33</v>
      </c>
      <c r="L340">
        <v>0.81799999999999995</v>
      </c>
      <c r="M340">
        <v>2.7029999999999998</v>
      </c>
      <c r="N340" t="s">
        <v>33</v>
      </c>
      <c r="O340">
        <v>0</v>
      </c>
      <c r="P340">
        <v>0</v>
      </c>
      <c r="Q340">
        <v>0</v>
      </c>
      <c r="R340">
        <v>0</v>
      </c>
      <c r="S340" s="5">
        <v>0.92759999999999998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 spans="1:31" x14ac:dyDescent="0.2">
      <c r="A341">
        <v>34887080</v>
      </c>
      <c r="B341" s="3">
        <v>114</v>
      </c>
      <c r="C341">
        <v>38</v>
      </c>
      <c r="D341" t="s">
        <v>10</v>
      </c>
      <c r="E341" t="s">
        <v>9</v>
      </c>
      <c r="F341" t="s">
        <v>13</v>
      </c>
      <c r="G341" t="s">
        <v>13</v>
      </c>
      <c r="H341">
        <v>7</v>
      </c>
      <c r="I341" t="s">
        <v>452</v>
      </c>
      <c r="J341" t="s">
        <v>33</v>
      </c>
      <c r="K341" t="s">
        <v>33</v>
      </c>
      <c r="L341" t="s">
        <v>33</v>
      </c>
      <c r="M341">
        <v>3.4580000000000002</v>
      </c>
      <c r="N341" t="s">
        <v>33</v>
      </c>
      <c r="O341">
        <v>0</v>
      </c>
      <c r="P341">
        <v>0</v>
      </c>
      <c r="Q341">
        <v>0</v>
      </c>
      <c r="R341">
        <v>0</v>
      </c>
      <c r="S341" s="5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 spans="1:31" x14ac:dyDescent="0.2">
      <c r="A342">
        <v>34887080</v>
      </c>
      <c r="B342" s="3">
        <v>114</v>
      </c>
      <c r="C342">
        <v>38</v>
      </c>
      <c r="D342" t="s">
        <v>10</v>
      </c>
      <c r="E342" t="s">
        <v>5</v>
      </c>
      <c r="F342" t="s">
        <v>13</v>
      </c>
      <c r="G342" t="s">
        <v>13</v>
      </c>
      <c r="H342">
        <v>7</v>
      </c>
      <c r="I342" t="s">
        <v>453</v>
      </c>
      <c r="J342" t="s">
        <v>33</v>
      </c>
      <c r="K342" t="s">
        <v>33</v>
      </c>
      <c r="L342" t="s">
        <v>33</v>
      </c>
      <c r="M342">
        <v>3.4580000000000002</v>
      </c>
      <c r="N342" t="s">
        <v>33</v>
      </c>
      <c r="O342">
        <v>0</v>
      </c>
      <c r="P342">
        <v>0</v>
      </c>
      <c r="Q342">
        <v>0</v>
      </c>
      <c r="R342">
        <v>0</v>
      </c>
      <c r="S342" s="5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 spans="1:31" x14ac:dyDescent="0.2">
      <c r="A343">
        <v>34887080</v>
      </c>
      <c r="B343" s="3">
        <v>114</v>
      </c>
      <c r="C343">
        <v>38</v>
      </c>
      <c r="D343" t="s">
        <v>10</v>
      </c>
      <c r="E343" t="s">
        <v>7</v>
      </c>
      <c r="F343" t="s">
        <v>13</v>
      </c>
      <c r="G343" t="s">
        <v>13</v>
      </c>
      <c r="H343">
        <v>7</v>
      </c>
      <c r="I343" t="s">
        <v>454</v>
      </c>
      <c r="J343" t="s">
        <v>33</v>
      </c>
      <c r="K343" t="s">
        <v>33</v>
      </c>
      <c r="L343" t="s">
        <v>33</v>
      </c>
      <c r="M343">
        <v>3.4580000000000002</v>
      </c>
      <c r="N343" t="s">
        <v>33</v>
      </c>
      <c r="O343">
        <v>0</v>
      </c>
      <c r="P343">
        <v>0</v>
      </c>
      <c r="Q343">
        <v>0</v>
      </c>
      <c r="R343">
        <v>0</v>
      </c>
      <c r="S343" s="5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 spans="1:31" x14ac:dyDescent="0.2">
      <c r="A344">
        <v>34887079</v>
      </c>
      <c r="B344" s="3">
        <v>115</v>
      </c>
      <c r="C344">
        <v>39</v>
      </c>
      <c r="D344" t="s">
        <v>10</v>
      </c>
      <c r="E344" t="s">
        <v>9</v>
      </c>
      <c r="F344" t="s">
        <v>13</v>
      </c>
      <c r="G344" t="s">
        <v>16</v>
      </c>
      <c r="H344">
        <v>7</v>
      </c>
      <c r="I344" t="s">
        <v>455</v>
      </c>
      <c r="J344" t="s">
        <v>33</v>
      </c>
      <c r="K344" t="s">
        <v>33</v>
      </c>
      <c r="L344">
        <v>0.79700000000000004</v>
      </c>
      <c r="M344">
        <v>4.5780000000000003</v>
      </c>
      <c r="N344" t="s">
        <v>33</v>
      </c>
      <c r="O344">
        <v>0</v>
      </c>
      <c r="P344">
        <v>0</v>
      </c>
      <c r="Q344">
        <v>0</v>
      </c>
      <c r="R344">
        <v>0</v>
      </c>
      <c r="S344" s="5">
        <v>0.9859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 spans="1:31" x14ac:dyDescent="0.2">
      <c r="A345">
        <v>34887079</v>
      </c>
      <c r="B345" s="3">
        <v>115</v>
      </c>
      <c r="C345">
        <v>39</v>
      </c>
      <c r="D345" t="s">
        <v>10</v>
      </c>
      <c r="E345" t="s">
        <v>5</v>
      </c>
      <c r="F345" t="s">
        <v>13</v>
      </c>
      <c r="G345" t="s">
        <v>7</v>
      </c>
      <c r="H345">
        <v>7</v>
      </c>
      <c r="I345" t="s">
        <v>456</v>
      </c>
      <c r="J345" t="s">
        <v>33</v>
      </c>
      <c r="K345" t="s">
        <v>33</v>
      </c>
      <c r="L345">
        <v>0.81599999999999995</v>
      </c>
      <c r="M345">
        <v>4.5780000000000003</v>
      </c>
      <c r="N345" t="s">
        <v>33</v>
      </c>
      <c r="O345">
        <v>0</v>
      </c>
      <c r="P345">
        <v>0</v>
      </c>
      <c r="Q345">
        <v>0</v>
      </c>
      <c r="R345">
        <v>0</v>
      </c>
      <c r="S345" s="5">
        <v>0.93789999999999996</v>
      </c>
      <c r="T345" t="s">
        <v>33</v>
      </c>
      <c r="U345" t="s">
        <v>4553</v>
      </c>
      <c r="V345" t="s">
        <v>4452</v>
      </c>
      <c r="W345" t="s">
        <v>4540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</row>
    <row r="346" spans="1:31" x14ac:dyDescent="0.2">
      <c r="A346">
        <v>34887079</v>
      </c>
      <c r="B346" s="3">
        <v>115</v>
      </c>
      <c r="C346">
        <v>39</v>
      </c>
      <c r="D346" t="s">
        <v>10</v>
      </c>
      <c r="E346" t="s">
        <v>7</v>
      </c>
      <c r="F346" t="s">
        <v>13</v>
      </c>
      <c r="G346" t="s">
        <v>10</v>
      </c>
      <c r="H346">
        <v>7</v>
      </c>
      <c r="I346" t="s">
        <v>457</v>
      </c>
      <c r="J346" t="s">
        <v>33</v>
      </c>
      <c r="K346" t="s">
        <v>33</v>
      </c>
      <c r="L346">
        <v>0.80600000000000005</v>
      </c>
      <c r="M346">
        <v>4.5780000000000003</v>
      </c>
      <c r="N346" t="s">
        <v>33</v>
      </c>
      <c r="O346">
        <v>0</v>
      </c>
      <c r="P346">
        <v>0</v>
      </c>
      <c r="Q346">
        <v>0</v>
      </c>
      <c r="R346">
        <v>0</v>
      </c>
      <c r="S346" s="5">
        <v>0.93240000000000001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</row>
    <row r="347" spans="1:31" x14ac:dyDescent="0.2">
      <c r="A347">
        <v>34887078</v>
      </c>
      <c r="B347" s="3">
        <v>116</v>
      </c>
      <c r="C347">
        <v>39</v>
      </c>
      <c r="D347" t="s">
        <v>7</v>
      </c>
      <c r="E347" t="s">
        <v>9</v>
      </c>
      <c r="F347" t="s">
        <v>13</v>
      </c>
      <c r="G347" t="s">
        <v>20</v>
      </c>
      <c r="H347">
        <v>7</v>
      </c>
      <c r="I347" t="s">
        <v>458</v>
      </c>
      <c r="J347" t="s">
        <v>33</v>
      </c>
      <c r="K347" t="s">
        <v>33</v>
      </c>
      <c r="L347">
        <v>0.876</v>
      </c>
      <c r="M347">
        <v>6.0430000000000001</v>
      </c>
      <c r="N347" t="s">
        <v>33</v>
      </c>
      <c r="O347">
        <v>0</v>
      </c>
      <c r="P347">
        <v>0</v>
      </c>
      <c r="Q347">
        <v>0</v>
      </c>
      <c r="R347">
        <v>0</v>
      </c>
      <c r="S347" s="5">
        <v>0.86619999999999997</v>
      </c>
      <c r="T347" t="s">
        <v>33</v>
      </c>
      <c r="U347" t="s">
        <v>4553</v>
      </c>
      <c r="V347" t="s">
        <v>4476</v>
      </c>
      <c r="W347" t="s">
        <v>4540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</row>
    <row r="348" spans="1:31" x14ac:dyDescent="0.2">
      <c r="A348">
        <v>34887078</v>
      </c>
      <c r="B348" s="3">
        <v>116</v>
      </c>
      <c r="C348">
        <v>39</v>
      </c>
      <c r="D348" t="s">
        <v>7</v>
      </c>
      <c r="E348" t="s">
        <v>10</v>
      </c>
      <c r="F348" t="s">
        <v>13</v>
      </c>
      <c r="G348" t="s">
        <v>15</v>
      </c>
      <c r="H348">
        <v>7</v>
      </c>
      <c r="I348" t="s">
        <v>459</v>
      </c>
      <c r="J348" t="s">
        <v>33</v>
      </c>
      <c r="K348" t="s">
        <v>33</v>
      </c>
      <c r="L348">
        <v>0.89500000000000002</v>
      </c>
      <c r="M348">
        <v>6.0430000000000001</v>
      </c>
      <c r="N348" t="s">
        <v>33</v>
      </c>
      <c r="O348">
        <v>0</v>
      </c>
      <c r="P348">
        <v>0</v>
      </c>
      <c r="Q348">
        <v>0</v>
      </c>
      <c r="R348">
        <v>0</v>
      </c>
      <c r="S348" s="5">
        <v>0.96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 spans="1:31" x14ac:dyDescent="0.2">
      <c r="A349">
        <v>34887078</v>
      </c>
      <c r="B349" s="3">
        <v>116</v>
      </c>
      <c r="C349">
        <v>39</v>
      </c>
      <c r="D349" t="s">
        <v>7</v>
      </c>
      <c r="E349" t="s">
        <v>5</v>
      </c>
      <c r="F349" t="s">
        <v>13</v>
      </c>
      <c r="G349" t="s">
        <v>8</v>
      </c>
      <c r="H349">
        <v>7</v>
      </c>
      <c r="I349" t="s">
        <v>460</v>
      </c>
      <c r="J349" t="s">
        <v>33</v>
      </c>
      <c r="K349" t="s">
        <v>33</v>
      </c>
      <c r="L349">
        <v>0.89400000000000002</v>
      </c>
      <c r="M349">
        <v>6.0430000000000001</v>
      </c>
      <c r="N349" t="s">
        <v>33</v>
      </c>
      <c r="O349">
        <v>0</v>
      </c>
      <c r="P349">
        <v>0</v>
      </c>
      <c r="Q349">
        <v>0</v>
      </c>
      <c r="R349">
        <v>0</v>
      </c>
      <c r="S349" s="5">
        <v>0.94289999999999996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 spans="1:31" x14ac:dyDescent="0.2">
      <c r="A350">
        <v>34887077</v>
      </c>
      <c r="B350" s="3">
        <v>117</v>
      </c>
      <c r="C350">
        <v>39</v>
      </c>
      <c r="D350" t="s">
        <v>10</v>
      </c>
      <c r="E350" t="s">
        <v>9</v>
      </c>
      <c r="F350" t="s">
        <v>13</v>
      </c>
      <c r="G350" t="s">
        <v>13</v>
      </c>
      <c r="H350">
        <v>7</v>
      </c>
      <c r="I350" t="s">
        <v>461</v>
      </c>
      <c r="J350" t="s">
        <v>33</v>
      </c>
      <c r="K350" t="s">
        <v>33</v>
      </c>
      <c r="L350" t="s">
        <v>33</v>
      </c>
      <c r="M350">
        <v>8.3840000000000003</v>
      </c>
      <c r="N350" t="s">
        <v>33</v>
      </c>
      <c r="O350">
        <v>0</v>
      </c>
      <c r="P350">
        <v>0</v>
      </c>
      <c r="Q350">
        <v>0</v>
      </c>
      <c r="R350">
        <v>0</v>
      </c>
      <c r="S350" s="5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 spans="1:31" x14ac:dyDescent="0.2">
      <c r="A351">
        <v>34887077</v>
      </c>
      <c r="B351" s="3">
        <v>117</v>
      </c>
      <c r="C351">
        <v>39</v>
      </c>
      <c r="D351" t="s">
        <v>10</v>
      </c>
      <c r="E351" t="s">
        <v>5</v>
      </c>
      <c r="F351" t="s">
        <v>13</v>
      </c>
      <c r="G351" t="s">
        <v>13</v>
      </c>
      <c r="H351">
        <v>7</v>
      </c>
      <c r="I351" t="s">
        <v>462</v>
      </c>
      <c r="J351" t="s">
        <v>33</v>
      </c>
      <c r="K351" t="s">
        <v>33</v>
      </c>
      <c r="L351" t="s">
        <v>33</v>
      </c>
      <c r="M351">
        <v>8.3840000000000003</v>
      </c>
      <c r="N351" t="s">
        <v>33</v>
      </c>
      <c r="O351">
        <v>0</v>
      </c>
      <c r="P351">
        <v>0</v>
      </c>
      <c r="Q351">
        <v>0</v>
      </c>
      <c r="R351">
        <v>0</v>
      </c>
      <c r="S351" s="5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 spans="1:31" x14ac:dyDescent="0.2">
      <c r="A352">
        <v>34887077</v>
      </c>
      <c r="B352" s="3">
        <v>117</v>
      </c>
      <c r="C352">
        <v>39</v>
      </c>
      <c r="D352" t="s">
        <v>10</v>
      </c>
      <c r="E352" t="s">
        <v>7</v>
      </c>
      <c r="F352" t="s">
        <v>13</v>
      </c>
      <c r="G352" t="s">
        <v>13</v>
      </c>
      <c r="H352">
        <v>7</v>
      </c>
      <c r="I352" t="s">
        <v>463</v>
      </c>
      <c r="J352" t="s">
        <v>33</v>
      </c>
      <c r="K352" t="s">
        <v>33</v>
      </c>
      <c r="L352" t="s">
        <v>33</v>
      </c>
      <c r="M352">
        <v>8.3840000000000003</v>
      </c>
      <c r="N352" t="s">
        <v>33</v>
      </c>
      <c r="O352">
        <v>0</v>
      </c>
      <c r="P352">
        <v>0</v>
      </c>
      <c r="Q352">
        <v>0</v>
      </c>
      <c r="R352">
        <v>0</v>
      </c>
      <c r="S352" s="5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 spans="1:31" x14ac:dyDescent="0.2">
      <c r="A353">
        <v>34887076</v>
      </c>
      <c r="B353" s="3">
        <v>118</v>
      </c>
      <c r="C353">
        <v>40</v>
      </c>
      <c r="D353" t="s">
        <v>5</v>
      </c>
      <c r="E353" t="s">
        <v>9</v>
      </c>
      <c r="F353" t="s">
        <v>23</v>
      </c>
      <c r="G353" t="s">
        <v>14</v>
      </c>
      <c r="H353">
        <v>7</v>
      </c>
      <c r="I353" t="s">
        <v>464</v>
      </c>
      <c r="J353" t="s">
        <v>33</v>
      </c>
      <c r="K353" t="s">
        <v>33</v>
      </c>
      <c r="L353">
        <v>0.81200000000000006</v>
      </c>
      <c r="M353">
        <v>5.5579999999999998</v>
      </c>
      <c r="N353" t="s">
        <v>33</v>
      </c>
      <c r="O353">
        <v>0</v>
      </c>
      <c r="P353">
        <v>0</v>
      </c>
      <c r="Q353">
        <v>0</v>
      </c>
      <c r="R353">
        <v>0</v>
      </c>
      <c r="S353" s="5">
        <v>0.97140000000000004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 spans="1:31" x14ac:dyDescent="0.2">
      <c r="A354">
        <v>34887076</v>
      </c>
      <c r="B354" s="3">
        <v>118</v>
      </c>
      <c r="C354">
        <v>40</v>
      </c>
      <c r="D354" t="s">
        <v>5</v>
      </c>
      <c r="E354" t="s">
        <v>10</v>
      </c>
      <c r="F354" t="s">
        <v>23</v>
      </c>
      <c r="G354" t="s">
        <v>8</v>
      </c>
      <c r="H354">
        <v>7</v>
      </c>
      <c r="I354" t="s">
        <v>465</v>
      </c>
      <c r="J354" t="s">
        <v>33</v>
      </c>
      <c r="K354" t="s">
        <v>33</v>
      </c>
      <c r="L354">
        <v>0.79200000000000004</v>
      </c>
      <c r="M354">
        <v>5.5579999999999998</v>
      </c>
      <c r="N354" t="s">
        <v>33</v>
      </c>
      <c r="O354">
        <v>0</v>
      </c>
      <c r="P354">
        <v>0</v>
      </c>
      <c r="Q354">
        <v>0</v>
      </c>
      <c r="R354">
        <v>0</v>
      </c>
      <c r="S354" s="5">
        <v>0.99729999999999996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 spans="1:31" x14ac:dyDescent="0.2">
      <c r="A355">
        <v>34887076</v>
      </c>
      <c r="B355" s="3">
        <v>118</v>
      </c>
      <c r="C355">
        <v>40</v>
      </c>
      <c r="D355" t="s">
        <v>5</v>
      </c>
      <c r="E355" t="s">
        <v>7</v>
      </c>
      <c r="F355" t="s">
        <v>23</v>
      </c>
      <c r="G355" t="s">
        <v>11</v>
      </c>
      <c r="H355">
        <v>7</v>
      </c>
      <c r="I355" t="s">
        <v>466</v>
      </c>
      <c r="J355" t="s">
        <v>33</v>
      </c>
      <c r="K355" t="s">
        <v>33</v>
      </c>
      <c r="L355">
        <v>0.86399999999999999</v>
      </c>
      <c r="M355">
        <v>5.5579999999999998</v>
      </c>
      <c r="N355" t="s">
        <v>33</v>
      </c>
      <c r="O355">
        <v>0</v>
      </c>
      <c r="P355">
        <v>0</v>
      </c>
      <c r="Q355">
        <v>0</v>
      </c>
      <c r="R355">
        <v>0</v>
      </c>
      <c r="S355" s="5">
        <v>0.96599999999999997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 spans="1:31" x14ac:dyDescent="0.2">
      <c r="A356">
        <v>34887075</v>
      </c>
      <c r="B356" s="3">
        <v>119</v>
      </c>
      <c r="C356">
        <v>40</v>
      </c>
      <c r="D356" t="s">
        <v>5</v>
      </c>
      <c r="E356" t="s">
        <v>9</v>
      </c>
      <c r="F356" t="s">
        <v>23</v>
      </c>
      <c r="G356" t="s">
        <v>21</v>
      </c>
      <c r="H356">
        <v>7</v>
      </c>
      <c r="I356" t="s">
        <v>467</v>
      </c>
      <c r="J356" t="s">
        <v>33</v>
      </c>
      <c r="K356" t="s">
        <v>33</v>
      </c>
      <c r="L356">
        <v>0.69499999999999995</v>
      </c>
      <c r="M356">
        <v>4.4480000000000004</v>
      </c>
      <c r="N356" t="s">
        <v>33</v>
      </c>
      <c r="O356">
        <v>0</v>
      </c>
      <c r="P356">
        <v>0</v>
      </c>
      <c r="Q356">
        <v>0</v>
      </c>
      <c r="R356">
        <v>0</v>
      </c>
      <c r="S356" s="5">
        <v>0.38090000000000002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 spans="1:31" x14ac:dyDescent="0.2">
      <c r="A357">
        <v>34887075</v>
      </c>
      <c r="B357" s="3">
        <v>119</v>
      </c>
      <c r="C357">
        <v>40</v>
      </c>
      <c r="D357" t="s">
        <v>5</v>
      </c>
      <c r="E357" t="s">
        <v>10</v>
      </c>
      <c r="F357" t="s">
        <v>23</v>
      </c>
      <c r="G357" t="s">
        <v>16</v>
      </c>
      <c r="H357">
        <v>7</v>
      </c>
      <c r="I357" t="s">
        <v>468</v>
      </c>
      <c r="J357" t="s">
        <v>33</v>
      </c>
      <c r="K357" t="s">
        <v>33</v>
      </c>
      <c r="L357">
        <v>0.86499999999999999</v>
      </c>
      <c r="M357">
        <v>4.4480000000000004</v>
      </c>
      <c r="N357" t="s">
        <v>33</v>
      </c>
      <c r="O357">
        <v>0</v>
      </c>
      <c r="P357">
        <v>0</v>
      </c>
      <c r="Q357">
        <v>0</v>
      </c>
      <c r="R357">
        <v>0</v>
      </c>
      <c r="S357" s="5">
        <v>0.99299999999999999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 spans="1:31" x14ac:dyDescent="0.2">
      <c r="A358">
        <v>34887075</v>
      </c>
      <c r="B358" s="3">
        <v>119</v>
      </c>
      <c r="C358">
        <v>40</v>
      </c>
      <c r="D358" t="s">
        <v>5</v>
      </c>
      <c r="E358" t="s">
        <v>7</v>
      </c>
      <c r="F358" t="s">
        <v>23</v>
      </c>
      <c r="G358" t="s">
        <v>7</v>
      </c>
      <c r="H358">
        <v>7</v>
      </c>
      <c r="I358" t="s">
        <v>469</v>
      </c>
      <c r="J358" t="s">
        <v>33</v>
      </c>
      <c r="K358" t="s">
        <v>33</v>
      </c>
      <c r="L358">
        <v>0.83399999999999996</v>
      </c>
      <c r="M358">
        <v>4.4480000000000004</v>
      </c>
      <c r="N358" t="s">
        <v>33</v>
      </c>
      <c r="O358">
        <v>0</v>
      </c>
      <c r="P358">
        <v>0</v>
      </c>
      <c r="Q358">
        <v>0</v>
      </c>
      <c r="R358">
        <v>0</v>
      </c>
      <c r="S358" s="5">
        <v>0.98140000000000005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 spans="1:31" x14ac:dyDescent="0.2">
      <c r="A359">
        <v>34887074</v>
      </c>
      <c r="B359" s="3">
        <v>120</v>
      </c>
      <c r="C359">
        <v>40</v>
      </c>
      <c r="D359" t="s">
        <v>10</v>
      </c>
      <c r="E359" t="s">
        <v>9</v>
      </c>
      <c r="F359" t="s">
        <v>23</v>
      </c>
      <c r="G359" t="s">
        <v>8</v>
      </c>
      <c r="H359">
        <v>7</v>
      </c>
      <c r="I359" t="s">
        <v>470</v>
      </c>
      <c r="J359" t="s">
        <v>33</v>
      </c>
      <c r="K359" t="s">
        <v>33</v>
      </c>
      <c r="L359">
        <v>0.72299999999999998</v>
      </c>
      <c r="M359">
        <v>5.5519999999999996</v>
      </c>
      <c r="N359" t="s">
        <v>33</v>
      </c>
      <c r="O359">
        <v>0</v>
      </c>
      <c r="P359">
        <v>0</v>
      </c>
      <c r="Q359">
        <v>0</v>
      </c>
      <c r="R359">
        <v>0</v>
      </c>
      <c r="S359" s="5">
        <v>0.99729999999999996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 spans="1:31" x14ac:dyDescent="0.2">
      <c r="A360">
        <v>34887074</v>
      </c>
      <c r="B360" s="3">
        <v>120</v>
      </c>
      <c r="C360">
        <v>40</v>
      </c>
      <c r="D360" t="s">
        <v>10</v>
      </c>
      <c r="E360" t="s">
        <v>5</v>
      </c>
      <c r="F360" t="s">
        <v>23</v>
      </c>
      <c r="G360" t="s">
        <v>23</v>
      </c>
      <c r="H360">
        <v>7</v>
      </c>
      <c r="I360" t="s">
        <v>471</v>
      </c>
      <c r="J360" t="s">
        <v>33</v>
      </c>
      <c r="K360" t="s">
        <v>33</v>
      </c>
      <c r="L360" t="s">
        <v>33</v>
      </c>
      <c r="M360">
        <v>5.5519999999999996</v>
      </c>
      <c r="N360" t="s">
        <v>33</v>
      </c>
      <c r="O360">
        <v>0</v>
      </c>
      <c r="P360">
        <v>0</v>
      </c>
      <c r="Q360">
        <v>0</v>
      </c>
      <c r="R360">
        <v>0</v>
      </c>
      <c r="S360" s="5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 spans="1:31" x14ac:dyDescent="0.2">
      <c r="A361">
        <v>34887074</v>
      </c>
      <c r="B361" s="3">
        <v>120</v>
      </c>
      <c r="C361">
        <v>40</v>
      </c>
      <c r="D361" t="s">
        <v>10</v>
      </c>
      <c r="E361" t="s">
        <v>7</v>
      </c>
      <c r="F361" t="s">
        <v>23</v>
      </c>
      <c r="G361" t="s">
        <v>8</v>
      </c>
      <c r="H361">
        <v>7</v>
      </c>
      <c r="I361" t="s">
        <v>472</v>
      </c>
      <c r="J361" t="s">
        <v>33</v>
      </c>
      <c r="K361" t="s">
        <v>33</v>
      </c>
      <c r="L361">
        <v>0.72299999999999998</v>
      </c>
      <c r="M361">
        <v>5.5519999999999996</v>
      </c>
      <c r="N361" t="s">
        <v>33</v>
      </c>
      <c r="O361">
        <v>0</v>
      </c>
      <c r="P361">
        <v>0</v>
      </c>
      <c r="Q361">
        <v>0</v>
      </c>
      <c r="R361">
        <v>0</v>
      </c>
      <c r="S361" s="5">
        <v>0.99729999999999996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 spans="1:31" x14ac:dyDescent="0.2">
      <c r="A362">
        <v>34887073</v>
      </c>
      <c r="B362" s="3">
        <v>121</v>
      </c>
      <c r="C362">
        <v>41</v>
      </c>
      <c r="D362" t="s">
        <v>9</v>
      </c>
      <c r="E362" t="s">
        <v>10</v>
      </c>
      <c r="F362" t="s">
        <v>9</v>
      </c>
      <c r="G362" t="s">
        <v>15</v>
      </c>
      <c r="H362">
        <v>7</v>
      </c>
      <c r="I362" t="s">
        <v>473</v>
      </c>
      <c r="J362" t="s">
        <v>33</v>
      </c>
      <c r="K362" t="s">
        <v>33</v>
      </c>
      <c r="L362">
        <v>0.78100000000000003</v>
      </c>
      <c r="M362">
        <v>0.83499999999999996</v>
      </c>
      <c r="N362" t="s">
        <v>33</v>
      </c>
      <c r="O362">
        <v>0</v>
      </c>
      <c r="P362">
        <v>0</v>
      </c>
      <c r="Q362">
        <v>0</v>
      </c>
      <c r="R362">
        <v>0</v>
      </c>
      <c r="S362" s="5">
        <v>0.64629999999999999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 spans="1:31" x14ac:dyDescent="0.2">
      <c r="A363">
        <v>34887073</v>
      </c>
      <c r="B363" s="3">
        <v>121</v>
      </c>
      <c r="C363">
        <v>41</v>
      </c>
      <c r="D363" t="s">
        <v>9</v>
      </c>
      <c r="E363" t="s">
        <v>5</v>
      </c>
      <c r="F363" t="s">
        <v>9</v>
      </c>
      <c r="G363" t="s">
        <v>16</v>
      </c>
      <c r="H363">
        <v>7</v>
      </c>
      <c r="I363" t="s">
        <v>474</v>
      </c>
      <c r="J363" t="s">
        <v>33</v>
      </c>
      <c r="K363" t="s">
        <v>33</v>
      </c>
      <c r="L363">
        <v>0.47399999999999998</v>
      </c>
      <c r="M363">
        <v>0.83499999999999996</v>
      </c>
      <c r="N363" t="s">
        <v>33</v>
      </c>
      <c r="O363">
        <v>0</v>
      </c>
      <c r="P363">
        <v>0</v>
      </c>
      <c r="Q363">
        <v>0</v>
      </c>
      <c r="R363">
        <v>0</v>
      </c>
      <c r="S363" s="5">
        <v>0.35899999999999999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 spans="1:31" x14ac:dyDescent="0.2">
      <c r="A364">
        <v>34887073</v>
      </c>
      <c r="B364" s="3">
        <v>121</v>
      </c>
      <c r="C364">
        <v>41</v>
      </c>
      <c r="D364" t="s">
        <v>9</v>
      </c>
      <c r="E364" t="s">
        <v>7</v>
      </c>
      <c r="F364" t="s">
        <v>9</v>
      </c>
      <c r="G364" t="s">
        <v>5</v>
      </c>
      <c r="H364">
        <v>7</v>
      </c>
      <c r="I364" t="s">
        <v>475</v>
      </c>
      <c r="J364" t="s">
        <v>33</v>
      </c>
      <c r="K364" t="s">
        <v>33</v>
      </c>
      <c r="L364">
        <v>0.625</v>
      </c>
      <c r="M364">
        <v>0.83499999999999996</v>
      </c>
      <c r="N364" t="s">
        <v>33</v>
      </c>
      <c r="O364">
        <v>0</v>
      </c>
      <c r="P364">
        <v>0</v>
      </c>
      <c r="Q364">
        <v>0</v>
      </c>
      <c r="R364">
        <v>0</v>
      </c>
      <c r="S364" s="5">
        <v>0.61450000000000005</v>
      </c>
      <c r="T364" t="s">
        <v>33</v>
      </c>
      <c r="U364" t="s">
        <v>4553</v>
      </c>
      <c r="V364" t="s">
        <v>4476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 spans="1:31" x14ac:dyDescent="0.2">
      <c r="A365">
        <v>34887072</v>
      </c>
      <c r="B365" s="3">
        <v>122</v>
      </c>
      <c r="C365">
        <v>41</v>
      </c>
      <c r="D365" t="s">
        <v>10</v>
      </c>
      <c r="E365" t="s">
        <v>9</v>
      </c>
      <c r="F365" t="s">
        <v>9</v>
      </c>
      <c r="G365" t="s">
        <v>12</v>
      </c>
      <c r="H365">
        <v>7</v>
      </c>
      <c r="I365" t="s">
        <v>476</v>
      </c>
      <c r="J365" t="s">
        <v>33</v>
      </c>
      <c r="K365" t="s">
        <v>33</v>
      </c>
      <c r="L365">
        <v>0.66300000000000003</v>
      </c>
      <c r="M365">
        <v>3.8929999999999998</v>
      </c>
      <c r="N365" t="s">
        <v>33</v>
      </c>
      <c r="O365">
        <v>0</v>
      </c>
      <c r="P365">
        <v>0</v>
      </c>
      <c r="Q365">
        <v>0</v>
      </c>
      <c r="R365">
        <v>0</v>
      </c>
      <c r="S365" s="5">
        <v>0.95960000000000001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 spans="1:31" x14ac:dyDescent="0.2">
      <c r="A366">
        <v>34887072</v>
      </c>
      <c r="B366" s="3">
        <v>122</v>
      </c>
      <c r="C366">
        <v>41</v>
      </c>
      <c r="D366" t="s">
        <v>10</v>
      </c>
      <c r="E366" t="s">
        <v>5</v>
      </c>
      <c r="F366" t="s">
        <v>9</v>
      </c>
      <c r="G366" t="s">
        <v>6</v>
      </c>
      <c r="H366">
        <v>7</v>
      </c>
      <c r="I366" t="s">
        <v>477</v>
      </c>
      <c r="J366">
        <v>3.1645569620253164E-3</v>
      </c>
      <c r="K366">
        <v>0</v>
      </c>
      <c r="L366">
        <v>0.61299999999999999</v>
      </c>
      <c r="M366">
        <v>3.8929999999999998</v>
      </c>
      <c r="N366" t="s">
        <v>33</v>
      </c>
      <c r="O366">
        <v>0</v>
      </c>
      <c r="P366">
        <v>0</v>
      </c>
      <c r="Q366">
        <v>0</v>
      </c>
      <c r="R366">
        <v>0</v>
      </c>
      <c r="S366" s="5">
        <v>0.75570000000000004</v>
      </c>
      <c r="T366" t="s">
        <v>33</v>
      </c>
      <c r="U366" t="s">
        <v>4553</v>
      </c>
      <c r="V366" t="s">
        <v>4452</v>
      </c>
      <c r="W366" t="s">
        <v>4540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 spans="1:31" x14ac:dyDescent="0.2">
      <c r="A367">
        <v>34887072</v>
      </c>
      <c r="B367" s="3">
        <v>122</v>
      </c>
      <c r="C367">
        <v>41</v>
      </c>
      <c r="D367" t="s">
        <v>10</v>
      </c>
      <c r="E367" t="s">
        <v>7</v>
      </c>
      <c r="F367" t="s">
        <v>9</v>
      </c>
      <c r="G367" t="s">
        <v>13</v>
      </c>
      <c r="H367">
        <v>7</v>
      </c>
      <c r="I367" t="s">
        <v>478</v>
      </c>
      <c r="J367" t="s">
        <v>33</v>
      </c>
      <c r="K367" t="s">
        <v>33</v>
      </c>
      <c r="L367">
        <v>0.67800000000000005</v>
      </c>
      <c r="M367">
        <v>3.8929999999999998</v>
      </c>
      <c r="N367" t="s">
        <v>33</v>
      </c>
      <c r="O367">
        <v>0</v>
      </c>
      <c r="P367">
        <v>0</v>
      </c>
      <c r="Q367">
        <v>0</v>
      </c>
      <c r="R367">
        <v>0</v>
      </c>
      <c r="S367" s="5">
        <v>0.93520000000000003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 spans="1:31" x14ac:dyDescent="0.2">
      <c r="A368">
        <v>34887071</v>
      </c>
      <c r="B368" s="3">
        <v>123</v>
      </c>
      <c r="C368">
        <v>41</v>
      </c>
      <c r="D368" t="s">
        <v>7</v>
      </c>
      <c r="E368" t="s">
        <v>9</v>
      </c>
      <c r="F368" t="s">
        <v>9</v>
      </c>
      <c r="G368" t="s">
        <v>9</v>
      </c>
      <c r="H368">
        <v>7</v>
      </c>
      <c r="I368" t="s">
        <v>479</v>
      </c>
      <c r="J368" t="s">
        <v>33</v>
      </c>
      <c r="K368" t="s">
        <v>33</v>
      </c>
      <c r="L368" t="s">
        <v>33</v>
      </c>
      <c r="M368">
        <v>5.6059999999999999</v>
      </c>
      <c r="N368" t="s">
        <v>33</v>
      </c>
      <c r="O368">
        <v>0</v>
      </c>
      <c r="P368">
        <v>0</v>
      </c>
      <c r="Q368">
        <v>0</v>
      </c>
      <c r="R368">
        <v>0</v>
      </c>
      <c r="S368" s="5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 spans="1:31" x14ac:dyDescent="0.2">
      <c r="A369">
        <v>34887071</v>
      </c>
      <c r="B369" s="3">
        <v>123</v>
      </c>
      <c r="C369">
        <v>41</v>
      </c>
      <c r="D369" t="s">
        <v>7</v>
      </c>
      <c r="E369" t="s">
        <v>10</v>
      </c>
      <c r="F369" t="s">
        <v>9</v>
      </c>
      <c r="G369" t="s">
        <v>9</v>
      </c>
      <c r="H369">
        <v>7</v>
      </c>
      <c r="I369" t="s">
        <v>480</v>
      </c>
      <c r="J369" t="s">
        <v>33</v>
      </c>
      <c r="K369" t="s">
        <v>33</v>
      </c>
      <c r="L369" t="s">
        <v>33</v>
      </c>
      <c r="M369">
        <v>5.6059999999999999</v>
      </c>
      <c r="N369" t="s">
        <v>33</v>
      </c>
      <c r="O369">
        <v>0</v>
      </c>
      <c r="P369">
        <v>0</v>
      </c>
      <c r="Q369">
        <v>0</v>
      </c>
      <c r="R369">
        <v>0</v>
      </c>
      <c r="S369" s="5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 spans="1:31" x14ac:dyDescent="0.2">
      <c r="A370">
        <v>34887071</v>
      </c>
      <c r="B370" s="3">
        <v>123</v>
      </c>
      <c r="C370">
        <v>41</v>
      </c>
      <c r="D370" t="s">
        <v>7</v>
      </c>
      <c r="E370" t="s">
        <v>5</v>
      </c>
      <c r="F370" t="s">
        <v>9</v>
      </c>
      <c r="G370" t="s">
        <v>9</v>
      </c>
      <c r="H370">
        <v>7</v>
      </c>
      <c r="I370" t="s">
        <v>481</v>
      </c>
      <c r="J370" t="s">
        <v>33</v>
      </c>
      <c r="K370" t="s">
        <v>33</v>
      </c>
      <c r="L370" t="s">
        <v>33</v>
      </c>
      <c r="M370">
        <v>5.6059999999999999</v>
      </c>
      <c r="N370" t="s">
        <v>33</v>
      </c>
      <c r="O370">
        <v>0</v>
      </c>
      <c r="P370">
        <v>0</v>
      </c>
      <c r="Q370">
        <v>0</v>
      </c>
      <c r="R370">
        <v>0</v>
      </c>
      <c r="S370" s="5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 spans="1:31" x14ac:dyDescent="0.2">
      <c r="A371">
        <v>34887070</v>
      </c>
      <c r="B371" s="3">
        <v>124</v>
      </c>
      <c r="C371">
        <v>42</v>
      </c>
      <c r="D371" t="s">
        <v>10</v>
      </c>
      <c r="E371" t="s">
        <v>9</v>
      </c>
      <c r="F371" t="s">
        <v>15</v>
      </c>
      <c r="G371" t="s">
        <v>9</v>
      </c>
      <c r="H371">
        <v>7</v>
      </c>
      <c r="I371" t="s">
        <v>482</v>
      </c>
      <c r="J371" t="s">
        <v>33</v>
      </c>
      <c r="K371" t="s">
        <v>33</v>
      </c>
      <c r="L371">
        <v>0.82099999999999995</v>
      </c>
      <c r="M371">
        <v>0.83299999999999996</v>
      </c>
      <c r="N371" t="s">
        <v>33</v>
      </c>
      <c r="O371">
        <v>0</v>
      </c>
      <c r="P371">
        <v>0</v>
      </c>
      <c r="Q371">
        <v>0</v>
      </c>
      <c r="R371">
        <v>0</v>
      </c>
      <c r="S371" s="5">
        <v>0.9425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 spans="1:31" x14ac:dyDescent="0.2">
      <c r="A372">
        <v>34887070</v>
      </c>
      <c r="B372" s="3">
        <v>124</v>
      </c>
      <c r="C372">
        <v>42</v>
      </c>
      <c r="D372" t="s">
        <v>10</v>
      </c>
      <c r="E372" t="s">
        <v>5</v>
      </c>
      <c r="F372" t="s">
        <v>15</v>
      </c>
      <c r="G372" t="s">
        <v>16</v>
      </c>
      <c r="H372">
        <v>7</v>
      </c>
      <c r="I372" t="s">
        <v>483</v>
      </c>
      <c r="J372" t="s">
        <v>33</v>
      </c>
      <c r="K372" t="s">
        <v>33</v>
      </c>
      <c r="L372">
        <v>0.83199999999999996</v>
      </c>
      <c r="M372">
        <v>0.83299999999999996</v>
      </c>
      <c r="N372" t="s">
        <v>33</v>
      </c>
      <c r="O372">
        <v>0</v>
      </c>
      <c r="P372">
        <v>0</v>
      </c>
      <c r="Q372">
        <v>0</v>
      </c>
      <c r="R372">
        <v>0</v>
      </c>
      <c r="S372" s="5">
        <v>0.93620000000000003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 spans="1:31" x14ac:dyDescent="0.2">
      <c r="A373">
        <v>34887070</v>
      </c>
      <c r="B373" s="3">
        <v>124</v>
      </c>
      <c r="C373">
        <v>42</v>
      </c>
      <c r="D373" t="s">
        <v>10</v>
      </c>
      <c r="E373" t="s">
        <v>7</v>
      </c>
      <c r="F373" t="s">
        <v>15</v>
      </c>
      <c r="G373" t="s">
        <v>5</v>
      </c>
      <c r="H373">
        <v>7</v>
      </c>
      <c r="I373" t="s">
        <v>484</v>
      </c>
      <c r="J373" t="s">
        <v>33</v>
      </c>
      <c r="K373" t="s">
        <v>33</v>
      </c>
      <c r="L373">
        <v>0.81200000000000006</v>
      </c>
      <c r="M373">
        <v>0.83299999999999996</v>
      </c>
      <c r="N373" t="s">
        <v>33</v>
      </c>
      <c r="O373">
        <v>0</v>
      </c>
      <c r="P373">
        <v>0</v>
      </c>
      <c r="Q373">
        <v>0</v>
      </c>
      <c r="R373">
        <v>0</v>
      </c>
      <c r="S373" s="5">
        <v>0.7609999999999999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 spans="1:31" x14ac:dyDescent="0.2">
      <c r="A374">
        <v>34887069</v>
      </c>
      <c r="B374" s="3">
        <v>125</v>
      </c>
      <c r="C374">
        <v>42</v>
      </c>
      <c r="D374" t="s">
        <v>10</v>
      </c>
      <c r="E374" t="s">
        <v>9</v>
      </c>
      <c r="F374" t="s">
        <v>15</v>
      </c>
      <c r="G374" t="s">
        <v>24</v>
      </c>
      <c r="H374">
        <v>7</v>
      </c>
      <c r="I374" t="s">
        <v>485</v>
      </c>
      <c r="J374" t="s">
        <v>33</v>
      </c>
      <c r="K374" t="s">
        <v>33</v>
      </c>
      <c r="L374">
        <v>0.85299999999999998</v>
      </c>
      <c r="M374">
        <v>6.7190000000000003</v>
      </c>
      <c r="N374" t="s">
        <v>33</v>
      </c>
      <c r="O374">
        <v>0</v>
      </c>
      <c r="P374">
        <v>0</v>
      </c>
      <c r="Q374">
        <v>0</v>
      </c>
      <c r="R374">
        <v>0</v>
      </c>
      <c r="S374" s="5">
        <v>0.96850000000000003</v>
      </c>
      <c r="T374" t="s">
        <v>33</v>
      </c>
      <c r="U374" t="s">
        <v>4553</v>
      </c>
      <c r="V374" t="s">
        <v>4476</v>
      </c>
      <c r="W374" t="s">
        <v>4540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</row>
    <row r="375" spans="1:31" x14ac:dyDescent="0.2">
      <c r="A375">
        <v>34887069</v>
      </c>
      <c r="B375" s="3">
        <v>125</v>
      </c>
      <c r="C375">
        <v>42</v>
      </c>
      <c r="D375" t="s">
        <v>10</v>
      </c>
      <c r="E375" t="s">
        <v>5</v>
      </c>
      <c r="F375" t="s">
        <v>15</v>
      </c>
      <c r="G375" t="s">
        <v>8</v>
      </c>
      <c r="H375">
        <v>7</v>
      </c>
      <c r="I375" t="s">
        <v>486</v>
      </c>
      <c r="J375" t="s">
        <v>33</v>
      </c>
      <c r="K375" t="s">
        <v>33</v>
      </c>
      <c r="L375">
        <v>0.83</v>
      </c>
      <c r="M375">
        <v>6.7190000000000003</v>
      </c>
      <c r="N375" t="s">
        <v>33</v>
      </c>
      <c r="O375">
        <v>0</v>
      </c>
      <c r="P375">
        <v>0</v>
      </c>
      <c r="Q375">
        <v>0</v>
      </c>
      <c r="R375">
        <v>0</v>
      </c>
      <c r="S375" s="5">
        <v>0.89690000000000003</v>
      </c>
      <c r="T375" t="s">
        <v>33</v>
      </c>
      <c r="U375" t="s">
        <v>4553</v>
      </c>
      <c r="V375" t="s">
        <v>4476</v>
      </c>
      <c r="W375" t="s">
        <v>4540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 spans="1:31" x14ac:dyDescent="0.2">
      <c r="A376">
        <v>34887069</v>
      </c>
      <c r="B376" s="3">
        <v>125</v>
      </c>
      <c r="C376">
        <v>42</v>
      </c>
      <c r="D376" t="s">
        <v>10</v>
      </c>
      <c r="E376" t="s">
        <v>7</v>
      </c>
      <c r="F376" t="s">
        <v>15</v>
      </c>
      <c r="G376" t="s">
        <v>13</v>
      </c>
      <c r="H376">
        <v>7</v>
      </c>
      <c r="I376" t="s">
        <v>487</v>
      </c>
      <c r="J376" t="s">
        <v>33</v>
      </c>
      <c r="K376" t="s">
        <v>33</v>
      </c>
      <c r="L376">
        <v>0.873</v>
      </c>
      <c r="M376">
        <v>6.7190000000000003</v>
      </c>
      <c r="N376" t="s">
        <v>33</v>
      </c>
      <c r="O376">
        <v>0</v>
      </c>
      <c r="P376">
        <v>0</v>
      </c>
      <c r="Q376">
        <v>0</v>
      </c>
      <c r="R376">
        <v>0</v>
      </c>
      <c r="S376" s="5">
        <v>0.96509999999999996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</row>
    <row r="377" spans="1:31" x14ac:dyDescent="0.2">
      <c r="A377">
        <v>34887068</v>
      </c>
      <c r="B377" s="3">
        <v>126</v>
      </c>
      <c r="C377">
        <v>42</v>
      </c>
      <c r="D377" t="s">
        <v>7</v>
      </c>
      <c r="E377" t="s">
        <v>9</v>
      </c>
      <c r="F377" t="s">
        <v>15</v>
      </c>
      <c r="G377" t="s">
        <v>15</v>
      </c>
      <c r="H377">
        <v>7</v>
      </c>
      <c r="I377" t="s">
        <v>488</v>
      </c>
      <c r="J377">
        <v>2.0678246484698098E-4</v>
      </c>
      <c r="K377">
        <v>0</v>
      </c>
      <c r="L377" t="s">
        <v>33</v>
      </c>
      <c r="M377">
        <v>2.8759999999999999</v>
      </c>
      <c r="N377" t="s">
        <v>33</v>
      </c>
      <c r="O377">
        <v>0</v>
      </c>
      <c r="P377">
        <v>0</v>
      </c>
      <c r="Q377">
        <v>0</v>
      </c>
      <c r="R377">
        <v>0</v>
      </c>
      <c r="S377" s="5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 spans="1:31" x14ac:dyDescent="0.2">
      <c r="A378">
        <v>34887068</v>
      </c>
      <c r="B378" s="3">
        <v>126</v>
      </c>
      <c r="C378">
        <v>42</v>
      </c>
      <c r="D378" t="s">
        <v>7</v>
      </c>
      <c r="E378" t="s">
        <v>10</v>
      </c>
      <c r="F378" t="s">
        <v>15</v>
      </c>
      <c r="G378" t="s">
        <v>15</v>
      </c>
      <c r="H378">
        <v>7</v>
      </c>
      <c r="I378" t="s">
        <v>489</v>
      </c>
      <c r="J378" t="s">
        <v>33</v>
      </c>
      <c r="K378" t="s">
        <v>33</v>
      </c>
      <c r="L378" t="s">
        <v>33</v>
      </c>
      <c r="M378">
        <v>2.8759999999999999</v>
      </c>
      <c r="N378" t="s">
        <v>33</v>
      </c>
      <c r="O378">
        <v>0</v>
      </c>
      <c r="P378">
        <v>0</v>
      </c>
      <c r="Q378">
        <v>0</v>
      </c>
      <c r="R378">
        <v>0</v>
      </c>
      <c r="S378" s="5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 spans="1:31" x14ac:dyDescent="0.2">
      <c r="A379">
        <v>34887068</v>
      </c>
      <c r="B379" s="3">
        <v>126</v>
      </c>
      <c r="C379">
        <v>42</v>
      </c>
      <c r="D379" t="s">
        <v>7</v>
      </c>
      <c r="E379" t="s">
        <v>5</v>
      </c>
      <c r="F379" t="s">
        <v>15</v>
      </c>
      <c r="G379" t="s">
        <v>15</v>
      </c>
      <c r="H379">
        <v>7</v>
      </c>
      <c r="I379" t="s">
        <v>490</v>
      </c>
      <c r="J379" t="s">
        <v>33</v>
      </c>
      <c r="K379" t="s">
        <v>33</v>
      </c>
      <c r="L379" t="s">
        <v>33</v>
      </c>
      <c r="M379">
        <v>2.8759999999999999</v>
      </c>
      <c r="N379" t="s">
        <v>33</v>
      </c>
      <c r="O379">
        <v>0</v>
      </c>
      <c r="P379">
        <v>0</v>
      </c>
      <c r="Q379">
        <v>0</v>
      </c>
      <c r="R379">
        <v>0</v>
      </c>
      <c r="S379" s="5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 spans="1:31" x14ac:dyDescent="0.2">
      <c r="A380">
        <v>34887067</v>
      </c>
      <c r="B380" s="3">
        <v>127</v>
      </c>
      <c r="C380">
        <v>43</v>
      </c>
      <c r="D380" t="s">
        <v>10</v>
      </c>
      <c r="E380" t="s">
        <v>9</v>
      </c>
      <c r="F380" t="s">
        <v>15</v>
      </c>
      <c r="G380" t="s">
        <v>9</v>
      </c>
      <c r="H380">
        <v>7</v>
      </c>
      <c r="I380" t="s">
        <v>491</v>
      </c>
      <c r="J380" t="s">
        <v>33</v>
      </c>
      <c r="K380" t="s">
        <v>33</v>
      </c>
      <c r="L380">
        <v>0.81599999999999995</v>
      </c>
      <c r="M380">
        <v>2.23</v>
      </c>
      <c r="N380" t="s">
        <v>33</v>
      </c>
      <c r="O380">
        <v>0</v>
      </c>
      <c r="P380">
        <v>0</v>
      </c>
      <c r="Q380">
        <v>0</v>
      </c>
      <c r="R380">
        <v>0</v>
      </c>
      <c r="S380" s="5">
        <v>0.92930000000000001</v>
      </c>
      <c r="T380">
        <v>0.319075670986807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 spans="1:31" x14ac:dyDescent="0.2">
      <c r="A381">
        <v>34887067</v>
      </c>
      <c r="B381" s="3">
        <v>127</v>
      </c>
      <c r="C381">
        <v>43</v>
      </c>
      <c r="D381" t="s">
        <v>10</v>
      </c>
      <c r="E381" t="s">
        <v>5</v>
      </c>
      <c r="F381" t="s">
        <v>15</v>
      </c>
      <c r="G381" t="s">
        <v>16</v>
      </c>
      <c r="H381">
        <v>7</v>
      </c>
      <c r="I381" t="s">
        <v>492</v>
      </c>
      <c r="J381" t="s">
        <v>33</v>
      </c>
      <c r="K381" t="s">
        <v>33</v>
      </c>
      <c r="L381">
        <v>0.80800000000000005</v>
      </c>
      <c r="M381">
        <v>2.23</v>
      </c>
      <c r="N381" t="s">
        <v>33</v>
      </c>
      <c r="O381">
        <v>0</v>
      </c>
      <c r="P381">
        <v>0</v>
      </c>
      <c r="Q381">
        <v>0</v>
      </c>
      <c r="R381">
        <v>0</v>
      </c>
      <c r="S381" s="5">
        <v>0.91839999999999999</v>
      </c>
      <c r="T381">
        <v>0.25887327466402199</v>
      </c>
      <c r="U381" t="s">
        <v>4540</v>
      </c>
      <c r="V381" t="s">
        <v>4452</v>
      </c>
      <c r="W381" t="s">
        <v>4540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 spans="1:31" x14ac:dyDescent="0.2">
      <c r="A382">
        <v>34887067</v>
      </c>
      <c r="B382" s="3">
        <v>127</v>
      </c>
      <c r="C382">
        <v>43</v>
      </c>
      <c r="D382" t="s">
        <v>10</v>
      </c>
      <c r="E382" t="s">
        <v>7</v>
      </c>
      <c r="F382" t="s">
        <v>15</v>
      </c>
      <c r="G382" t="s">
        <v>5</v>
      </c>
      <c r="H382">
        <v>7</v>
      </c>
      <c r="I382" t="s">
        <v>493</v>
      </c>
      <c r="J382" t="s">
        <v>33</v>
      </c>
      <c r="K382" t="s">
        <v>33</v>
      </c>
      <c r="L382">
        <v>0.79</v>
      </c>
      <c r="M382">
        <v>2.23</v>
      </c>
      <c r="N382" t="s">
        <v>33</v>
      </c>
      <c r="O382">
        <v>0</v>
      </c>
      <c r="P382">
        <v>0</v>
      </c>
      <c r="Q382">
        <v>0</v>
      </c>
      <c r="R382">
        <v>0</v>
      </c>
      <c r="S382" s="5">
        <v>0.74409999999999998</v>
      </c>
      <c r="T382">
        <v>0.43214767759596201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 spans="1:31" x14ac:dyDescent="0.2">
      <c r="A383">
        <v>34887066</v>
      </c>
      <c r="B383" s="3">
        <v>128</v>
      </c>
      <c r="C383">
        <v>43</v>
      </c>
      <c r="D383" t="s">
        <v>10</v>
      </c>
      <c r="E383" t="s">
        <v>9</v>
      </c>
      <c r="F383" t="s">
        <v>15</v>
      </c>
      <c r="G383" t="s">
        <v>20</v>
      </c>
      <c r="H383">
        <v>7</v>
      </c>
      <c r="I383" t="s">
        <v>494</v>
      </c>
      <c r="J383" t="s">
        <v>33</v>
      </c>
      <c r="K383" t="s">
        <v>33</v>
      </c>
      <c r="L383">
        <v>0.84299999999999997</v>
      </c>
      <c r="M383">
        <v>5.7160000000000002</v>
      </c>
      <c r="N383" t="s">
        <v>33</v>
      </c>
      <c r="O383">
        <v>0</v>
      </c>
      <c r="P383">
        <v>0</v>
      </c>
      <c r="Q383">
        <v>0</v>
      </c>
      <c r="R383">
        <v>0</v>
      </c>
      <c r="S383" s="5">
        <v>0.97540000000000004</v>
      </c>
      <c r="T383">
        <v>0.46853414649323699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 spans="1:31" x14ac:dyDescent="0.2">
      <c r="A384">
        <v>34887066</v>
      </c>
      <c r="B384" s="3">
        <v>128</v>
      </c>
      <c r="C384">
        <v>43</v>
      </c>
      <c r="D384" t="s">
        <v>10</v>
      </c>
      <c r="E384" t="s">
        <v>5</v>
      </c>
      <c r="F384" t="s">
        <v>15</v>
      </c>
      <c r="G384" t="s">
        <v>8</v>
      </c>
      <c r="H384">
        <v>7</v>
      </c>
      <c r="I384" t="s">
        <v>495</v>
      </c>
      <c r="J384" t="s">
        <v>33</v>
      </c>
      <c r="K384" t="s">
        <v>33</v>
      </c>
      <c r="L384">
        <v>0.72699999999999998</v>
      </c>
      <c r="M384">
        <v>5.7160000000000002</v>
      </c>
      <c r="N384" t="s">
        <v>33</v>
      </c>
      <c r="O384">
        <v>0</v>
      </c>
      <c r="P384">
        <v>0</v>
      </c>
      <c r="Q384">
        <v>0</v>
      </c>
      <c r="R384">
        <v>0</v>
      </c>
      <c r="S384" s="5">
        <v>0.93620000000000003</v>
      </c>
      <c r="T384">
        <v>0.48919985546065597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 spans="1:31" x14ac:dyDescent="0.2">
      <c r="A385">
        <v>34887066</v>
      </c>
      <c r="B385" s="3">
        <v>128</v>
      </c>
      <c r="C385">
        <v>43</v>
      </c>
      <c r="D385" t="s">
        <v>10</v>
      </c>
      <c r="E385" t="s">
        <v>7</v>
      </c>
      <c r="F385" t="s">
        <v>15</v>
      </c>
      <c r="G385" t="s">
        <v>13</v>
      </c>
      <c r="H385">
        <v>7</v>
      </c>
      <c r="I385" t="s">
        <v>496</v>
      </c>
      <c r="J385" t="s">
        <v>33</v>
      </c>
      <c r="K385" t="s">
        <v>33</v>
      </c>
      <c r="L385">
        <v>0.82399999999999995</v>
      </c>
      <c r="M385">
        <v>5.7160000000000002</v>
      </c>
      <c r="N385" t="s">
        <v>33</v>
      </c>
      <c r="O385">
        <v>0</v>
      </c>
      <c r="P385">
        <v>0</v>
      </c>
      <c r="Q385">
        <v>0</v>
      </c>
      <c r="R385">
        <v>0</v>
      </c>
      <c r="S385" s="5">
        <v>0.95479999999999998</v>
      </c>
      <c r="T385">
        <v>0.42331188085374699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 spans="1:31" x14ac:dyDescent="0.2">
      <c r="A386">
        <v>34887065</v>
      </c>
      <c r="B386" s="3">
        <v>129</v>
      </c>
      <c r="C386">
        <v>43</v>
      </c>
      <c r="D386" t="s">
        <v>5</v>
      </c>
      <c r="E386" t="s">
        <v>9</v>
      </c>
      <c r="F386" t="s">
        <v>15</v>
      </c>
      <c r="G386" t="s">
        <v>15</v>
      </c>
      <c r="H386">
        <v>7</v>
      </c>
      <c r="I386" t="s">
        <v>497</v>
      </c>
      <c r="J386" t="s">
        <v>33</v>
      </c>
      <c r="K386" t="s">
        <v>33</v>
      </c>
      <c r="L386" t="s">
        <v>33</v>
      </c>
      <c r="M386">
        <v>8.5890000000000004</v>
      </c>
      <c r="N386" t="s">
        <v>33</v>
      </c>
      <c r="O386">
        <v>0</v>
      </c>
      <c r="P386">
        <v>0</v>
      </c>
      <c r="Q386">
        <v>0</v>
      </c>
      <c r="R386">
        <v>0</v>
      </c>
      <c r="S386" s="5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 spans="1:31" x14ac:dyDescent="0.2">
      <c r="A387">
        <v>34887065</v>
      </c>
      <c r="B387" s="3">
        <v>129</v>
      </c>
      <c r="C387">
        <v>43</v>
      </c>
      <c r="D387" t="s">
        <v>5</v>
      </c>
      <c r="E387" t="s">
        <v>10</v>
      </c>
      <c r="F387" t="s">
        <v>15</v>
      </c>
      <c r="G387" t="s">
        <v>15</v>
      </c>
      <c r="H387">
        <v>7</v>
      </c>
      <c r="I387" t="s">
        <v>498</v>
      </c>
      <c r="J387" t="s">
        <v>33</v>
      </c>
      <c r="K387" t="s">
        <v>33</v>
      </c>
      <c r="L387" t="s">
        <v>33</v>
      </c>
      <c r="M387">
        <v>8.5890000000000004</v>
      </c>
      <c r="N387" t="s">
        <v>33</v>
      </c>
      <c r="O387">
        <v>0</v>
      </c>
      <c r="P387">
        <v>0</v>
      </c>
      <c r="Q387">
        <v>0</v>
      </c>
      <c r="R387">
        <v>0</v>
      </c>
      <c r="S387" s="5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 spans="1:31" x14ac:dyDescent="0.2">
      <c r="A388">
        <v>34887065</v>
      </c>
      <c r="B388" s="3">
        <v>129</v>
      </c>
      <c r="C388">
        <v>43</v>
      </c>
      <c r="D388" t="s">
        <v>5</v>
      </c>
      <c r="E388" t="s">
        <v>7</v>
      </c>
      <c r="F388" t="s">
        <v>15</v>
      </c>
      <c r="G388" t="s">
        <v>15</v>
      </c>
      <c r="H388">
        <v>7</v>
      </c>
      <c r="I388" t="s">
        <v>499</v>
      </c>
      <c r="J388" t="s">
        <v>33</v>
      </c>
      <c r="K388" t="s">
        <v>33</v>
      </c>
      <c r="L388" t="s">
        <v>33</v>
      </c>
      <c r="M388">
        <v>8.5890000000000004</v>
      </c>
      <c r="N388" t="s">
        <v>33</v>
      </c>
      <c r="O388">
        <v>0</v>
      </c>
      <c r="P388">
        <v>0</v>
      </c>
      <c r="Q388">
        <v>0</v>
      </c>
      <c r="R388">
        <v>0</v>
      </c>
      <c r="S388" s="5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 spans="1:31" x14ac:dyDescent="0.2">
      <c r="A389">
        <v>34887064</v>
      </c>
      <c r="B389" s="3">
        <v>130</v>
      </c>
      <c r="C389">
        <v>44</v>
      </c>
      <c r="D389" t="s">
        <v>5</v>
      </c>
      <c r="E389" t="s">
        <v>9</v>
      </c>
      <c r="F389" t="s">
        <v>16</v>
      </c>
      <c r="G389" t="s">
        <v>9</v>
      </c>
      <c r="H389">
        <v>7</v>
      </c>
      <c r="I389" t="s">
        <v>500</v>
      </c>
      <c r="J389" t="s">
        <v>33</v>
      </c>
      <c r="K389" t="s">
        <v>33</v>
      </c>
      <c r="L389">
        <v>0.64900000000000002</v>
      </c>
      <c r="M389">
        <v>6.5330000000000004</v>
      </c>
      <c r="N389" t="s">
        <v>33</v>
      </c>
      <c r="O389">
        <v>0</v>
      </c>
      <c r="P389">
        <v>0</v>
      </c>
      <c r="Q389">
        <v>0</v>
      </c>
      <c r="R389">
        <v>0</v>
      </c>
      <c r="S389" s="5">
        <v>0.32140000000000002</v>
      </c>
      <c r="T389">
        <v>0.35781249790159397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 spans="1:31" x14ac:dyDescent="0.2">
      <c r="A390">
        <v>34887064</v>
      </c>
      <c r="B390" s="3">
        <v>130</v>
      </c>
      <c r="C390">
        <v>44</v>
      </c>
      <c r="D390" t="s">
        <v>5</v>
      </c>
      <c r="E390" t="s">
        <v>10</v>
      </c>
      <c r="F390" t="s">
        <v>16</v>
      </c>
      <c r="G390" t="s">
        <v>15</v>
      </c>
      <c r="H390">
        <v>7</v>
      </c>
      <c r="I390" t="s">
        <v>501</v>
      </c>
      <c r="J390" t="s">
        <v>33</v>
      </c>
      <c r="K390" t="s">
        <v>33</v>
      </c>
      <c r="L390">
        <v>0.74399999999999999</v>
      </c>
      <c r="M390">
        <v>6.5330000000000004</v>
      </c>
      <c r="N390" t="s">
        <v>33</v>
      </c>
      <c r="O390">
        <v>0</v>
      </c>
      <c r="P390">
        <v>0</v>
      </c>
      <c r="Q390">
        <v>0</v>
      </c>
      <c r="R390">
        <v>0</v>
      </c>
      <c r="S390" s="5">
        <v>0.63529999999999998</v>
      </c>
      <c r="T390">
        <v>0.492548277855065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</row>
    <row r="391" spans="1:31" x14ac:dyDescent="0.2">
      <c r="A391">
        <v>34887064</v>
      </c>
      <c r="B391" s="3">
        <v>130</v>
      </c>
      <c r="C391">
        <v>44</v>
      </c>
      <c r="D391" t="s">
        <v>5</v>
      </c>
      <c r="E391" t="s">
        <v>7</v>
      </c>
      <c r="F391" t="s">
        <v>16</v>
      </c>
      <c r="G391" t="s">
        <v>5</v>
      </c>
      <c r="H391">
        <v>7</v>
      </c>
      <c r="I391" t="s">
        <v>502</v>
      </c>
      <c r="J391" t="s">
        <v>33</v>
      </c>
      <c r="K391" t="s">
        <v>33</v>
      </c>
      <c r="L391">
        <v>0.61299999999999999</v>
      </c>
      <c r="M391">
        <v>6.5330000000000004</v>
      </c>
      <c r="N391" t="s">
        <v>33</v>
      </c>
      <c r="O391">
        <v>0</v>
      </c>
      <c r="P391">
        <v>0</v>
      </c>
      <c r="Q391">
        <v>0</v>
      </c>
      <c r="R391">
        <v>0</v>
      </c>
      <c r="S391" s="5">
        <v>0.2228</v>
      </c>
      <c r="T391">
        <v>0.42071499775806098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 spans="1:31" x14ac:dyDescent="0.2">
      <c r="A392">
        <v>34887063</v>
      </c>
      <c r="B392" s="3">
        <v>131</v>
      </c>
      <c r="C392">
        <v>44</v>
      </c>
      <c r="D392" t="s">
        <v>10</v>
      </c>
      <c r="E392" t="s">
        <v>9</v>
      </c>
      <c r="F392" t="s">
        <v>16</v>
      </c>
      <c r="G392" t="s">
        <v>21</v>
      </c>
      <c r="H392">
        <v>7</v>
      </c>
      <c r="I392" t="s">
        <v>503</v>
      </c>
      <c r="J392" t="s">
        <v>33</v>
      </c>
      <c r="K392" t="s">
        <v>33</v>
      </c>
      <c r="L392">
        <v>0.85</v>
      </c>
      <c r="M392">
        <v>8.4860000000000007</v>
      </c>
      <c r="N392" t="s">
        <v>33</v>
      </c>
      <c r="O392">
        <v>0</v>
      </c>
      <c r="P392">
        <v>0</v>
      </c>
      <c r="Q392">
        <v>0</v>
      </c>
      <c r="R392">
        <v>0</v>
      </c>
      <c r="S392" s="5">
        <v>0.91959999999999997</v>
      </c>
      <c r="T392">
        <v>0.54506213668992798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</row>
    <row r="393" spans="1:31" x14ac:dyDescent="0.2">
      <c r="A393">
        <v>34887063</v>
      </c>
      <c r="B393" s="3">
        <v>131</v>
      </c>
      <c r="C393">
        <v>44</v>
      </c>
      <c r="D393" t="s">
        <v>10</v>
      </c>
      <c r="E393" t="s">
        <v>5</v>
      </c>
      <c r="F393" t="s">
        <v>16</v>
      </c>
      <c r="G393" t="s">
        <v>23</v>
      </c>
      <c r="H393">
        <v>7</v>
      </c>
      <c r="I393" t="s">
        <v>504</v>
      </c>
      <c r="J393" t="s">
        <v>33</v>
      </c>
      <c r="K393" t="s">
        <v>33</v>
      </c>
      <c r="L393">
        <v>0.82599999999999996</v>
      </c>
      <c r="M393">
        <v>8.4860000000000007</v>
      </c>
      <c r="N393" t="s">
        <v>33</v>
      </c>
      <c r="O393">
        <v>0</v>
      </c>
      <c r="P393">
        <v>0</v>
      </c>
      <c r="Q393">
        <v>0</v>
      </c>
      <c r="R393">
        <v>0</v>
      </c>
      <c r="S393" s="5">
        <v>0.91359999999999997</v>
      </c>
      <c r="T393">
        <v>0.54957216209973603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</row>
    <row r="394" spans="1:31" x14ac:dyDescent="0.2">
      <c r="A394">
        <v>34887063</v>
      </c>
      <c r="B394" s="3">
        <v>131</v>
      </c>
      <c r="C394">
        <v>44</v>
      </c>
      <c r="D394" t="s">
        <v>10</v>
      </c>
      <c r="E394" t="s">
        <v>7</v>
      </c>
      <c r="F394" t="s">
        <v>16</v>
      </c>
      <c r="G394" t="s">
        <v>7</v>
      </c>
      <c r="H394">
        <v>7</v>
      </c>
      <c r="I394" t="s">
        <v>505</v>
      </c>
      <c r="J394" t="s">
        <v>33</v>
      </c>
      <c r="K394" t="s">
        <v>33</v>
      </c>
      <c r="L394">
        <v>0.76300000000000001</v>
      </c>
      <c r="M394">
        <v>8.4860000000000007</v>
      </c>
      <c r="N394" t="s">
        <v>33</v>
      </c>
      <c r="O394">
        <v>0</v>
      </c>
      <c r="P394">
        <v>0</v>
      </c>
      <c r="Q394">
        <v>0</v>
      </c>
      <c r="R394">
        <v>0</v>
      </c>
      <c r="S394" s="5">
        <v>0.43469999999999998</v>
      </c>
      <c r="T394">
        <v>0.56898929594117498</v>
      </c>
      <c r="U394" t="s">
        <v>4540</v>
      </c>
      <c r="V394" t="s">
        <v>4452</v>
      </c>
      <c r="W394" t="s">
        <v>4540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 spans="1:31" x14ac:dyDescent="0.2">
      <c r="A395">
        <v>34887062</v>
      </c>
      <c r="B395" s="3">
        <v>132</v>
      </c>
      <c r="C395">
        <v>44</v>
      </c>
      <c r="D395" t="s">
        <v>10</v>
      </c>
      <c r="E395" t="s">
        <v>9</v>
      </c>
      <c r="F395" t="s">
        <v>16</v>
      </c>
      <c r="G395" t="s">
        <v>16</v>
      </c>
      <c r="H395">
        <v>7</v>
      </c>
      <c r="I395" t="s">
        <v>506</v>
      </c>
      <c r="J395" t="s">
        <v>33</v>
      </c>
      <c r="K395" t="s">
        <v>33</v>
      </c>
      <c r="L395" t="s">
        <v>33</v>
      </c>
      <c r="M395">
        <v>6.14</v>
      </c>
      <c r="N395" t="s">
        <v>33</v>
      </c>
      <c r="O395">
        <v>0</v>
      </c>
      <c r="P395">
        <v>0</v>
      </c>
      <c r="Q395">
        <v>0</v>
      </c>
      <c r="R395">
        <v>0</v>
      </c>
      <c r="S395" s="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</row>
    <row r="396" spans="1:31" x14ac:dyDescent="0.2">
      <c r="A396">
        <v>34887062</v>
      </c>
      <c r="B396" s="3">
        <v>132</v>
      </c>
      <c r="C396">
        <v>44</v>
      </c>
      <c r="D396" t="s">
        <v>10</v>
      </c>
      <c r="E396" t="s">
        <v>5</v>
      </c>
      <c r="F396" t="s">
        <v>16</v>
      </c>
      <c r="G396" t="s">
        <v>16</v>
      </c>
      <c r="H396">
        <v>7</v>
      </c>
      <c r="I396" t="s">
        <v>507</v>
      </c>
      <c r="J396">
        <v>2.4125452352231604E-5</v>
      </c>
      <c r="K396">
        <v>0</v>
      </c>
      <c r="L396" t="s">
        <v>33</v>
      </c>
      <c r="M396">
        <v>6.14</v>
      </c>
      <c r="N396" t="s">
        <v>33</v>
      </c>
      <c r="O396">
        <v>0</v>
      </c>
      <c r="P396">
        <v>0</v>
      </c>
      <c r="Q396">
        <v>0</v>
      </c>
      <c r="R396">
        <v>0</v>
      </c>
      <c r="S396" s="5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 spans="1:31" x14ac:dyDescent="0.2">
      <c r="A397">
        <v>34887062</v>
      </c>
      <c r="B397" s="3">
        <v>132</v>
      </c>
      <c r="C397">
        <v>44</v>
      </c>
      <c r="D397" t="s">
        <v>10</v>
      </c>
      <c r="E397" t="s">
        <v>7</v>
      </c>
      <c r="F397" t="s">
        <v>16</v>
      </c>
      <c r="G397" t="s">
        <v>16</v>
      </c>
      <c r="H397">
        <v>7</v>
      </c>
      <c r="I397" t="s">
        <v>508</v>
      </c>
      <c r="J397" t="s">
        <v>33</v>
      </c>
      <c r="K397" t="s">
        <v>33</v>
      </c>
      <c r="L397" t="s">
        <v>33</v>
      </c>
      <c r="M397">
        <v>6.14</v>
      </c>
      <c r="N397" t="s">
        <v>33</v>
      </c>
      <c r="O397">
        <v>0</v>
      </c>
      <c r="P397">
        <v>0</v>
      </c>
      <c r="Q397">
        <v>0</v>
      </c>
      <c r="R397">
        <v>0</v>
      </c>
      <c r="S397" s="5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 spans="1:31" x14ac:dyDescent="0.2">
      <c r="A398">
        <v>34887061</v>
      </c>
      <c r="B398" s="3">
        <v>133</v>
      </c>
      <c r="C398">
        <v>45</v>
      </c>
      <c r="D398" t="s">
        <v>9</v>
      </c>
      <c r="E398" t="s">
        <v>10</v>
      </c>
      <c r="F398" t="s">
        <v>9</v>
      </c>
      <c r="G398" t="s">
        <v>15</v>
      </c>
      <c r="H398">
        <v>6</v>
      </c>
      <c r="I398" t="s">
        <v>509</v>
      </c>
      <c r="J398" t="s">
        <v>33</v>
      </c>
      <c r="K398" t="s">
        <v>33</v>
      </c>
      <c r="L398">
        <v>0.59399999999999997</v>
      </c>
      <c r="M398">
        <v>5.57</v>
      </c>
      <c r="N398" t="s">
        <v>33</v>
      </c>
      <c r="O398">
        <v>0</v>
      </c>
      <c r="P398">
        <v>0</v>
      </c>
      <c r="Q398">
        <v>0</v>
      </c>
      <c r="R398">
        <v>0</v>
      </c>
      <c r="S398" s="5">
        <v>0.25</v>
      </c>
      <c r="T398">
        <v>0.36855538636464802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 spans="1:31" x14ac:dyDescent="0.2">
      <c r="A399">
        <v>34887061</v>
      </c>
      <c r="B399" s="3">
        <v>133</v>
      </c>
      <c r="C399">
        <v>45</v>
      </c>
      <c r="D399" t="s">
        <v>9</v>
      </c>
      <c r="E399" t="s">
        <v>5</v>
      </c>
      <c r="F399" t="s">
        <v>9</v>
      </c>
      <c r="G399" t="s">
        <v>16</v>
      </c>
      <c r="H399">
        <v>6</v>
      </c>
      <c r="I399" t="s">
        <v>510</v>
      </c>
      <c r="J399" t="s">
        <v>33</v>
      </c>
      <c r="K399" t="s">
        <v>33</v>
      </c>
      <c r="L399">
        <v>0.434</v>
      </c>
      <c r="M399">
        <v>5.57</v>
      </c>
      <c r="N399" t="s">
        <v>33</v>
      </c>
      <c r="O399">
        <v>0</v>
      </c>
      <c r="P399">
        <v>0</v>
      </c>
      <c r="Q399">
        <v>0</v>
      </c>
      <c r="R399">
        <v>0</v>
      </c>
      <c r="S399" s="5">
        <v>0.18210000000000001</v>
      </c>
      <c r="T399">
        <v>0.14644428448518401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 spans="1:31" x14ac:dyDescent="0.2">
      <c r="A400">
        <v>34887061</v>
      </c>
      <c r="B400" s="3">
        <v>133</v>
      </c>
      <c r="C400">
        <v>45</v>
      </c>
      <c r="D400" t="s">
        <v>9</v>
      </c>
      <c r="E400" t="s">
        <v>7</v>
      </c>
      <c r="F400" t="s">
        <v>9</v>
      </c>
      <c r="G400" t="s">
        <v>5</v>
      </c>
      <c r="H400">
        <v>6</v>
      </c>
      <c r="I400" t="s">
        <v>511</v>
      </c>
      <c r="J400" t="s">
        <v>33</v>
      </c>
      <c r="K400" t="s">
        <v>33</v>
      </c>
      <c r="L400">
        <v>0.502</v>
      </c>
      <c r="M400">
        <v>5.57</v>
      </c>
      <c r="N400" t="s">
        <v>33</v>
      </c>
      <c r="O400">
        <v>0</v>
      </c>
      <c r="P400">
        <v>0</v>
      </c>
      <c r="Q400">
        <v>0</v>
      </c>
      <c r="R400">
        <v>0</v>
      </c>
      <c r="S400" s="5">
        <v>0.18140000000000001</v>
      </c>
      <c r="T400">
        <v>0.18241859893455001</v>
      </c>
      <c r="U400" t="s">
        <v>4540</v>
      </c>
      <c r="V400" t="s">
        <v>4476</v>
      </c>
      <c r="W400" t="s">
        <v>4540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 spans="1:31" x14ac:dyDescent="0.2">
      <c r="A401">
        <v>34887060</v>
      </c>
      <c r="B401" s="3">
        <v>134</v>
      </c>
      <c r="C401">
        <v>45</v>
      </c>
      <c r="D401" t="s">
        <v>10</v>
      </c>
      <c r="E401" t="s">
        <v>9</v>
      </c>
      <c r="F401" t="s">
        <v>9</v>
      </c>
      <c r="G401" t="s">
        <v>19</v>
      </c>
      <c r="H401">
        <v>6</v>
      </c>
      <c r="I401" t="s">
        <v>512</v>
      </c>
      <c r="J401" t="s">
        <v>33</v>
      </c>
      <c r="K401" t="s">
        <v>33</v>
      </c>
      <c r="L401">
        <v>0.443</v>
      </c>
      <c r="M401">
        <v>8.4489999999999998</v>
      </c>
      <c r="N401" t="s">
        <v>33</v>
      </c>
      <c r="O401">
        <v>0</v>
      </c>
      <c r="P401">
        <v>0</v>
      </c>
      <c r="Q401">
        <v>0</v>
      </c>
      <c r="R401">
        <v>0</v>
      </c>
      <c r="S401" s="5">
        <v>0.41620000000000001</v>
      </c>
      <c r="T401">
        <v>0.253808619744535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 spans="1:31" x14ac:dyDescent="0.2">
      <c r="A402">
        <v>34887060</v>
      </c>
      <c r="B402" s="3">
        <v>134</v>
      </c>
      <c r="C402">
        <v>45</v>
      </c>
      <c r="D402" t="s">
        <v>10</v>
      </c>
      <c r="E402" t="s">
        <v>5</v>
      </c>
      <c r="F402" t="s">
        <v>9</v>
      </c>
      <c r="G402" t="s">
        <v>14</v>
      </c>
      <c r="H402">
        <v>6</v>
      </c>
      <c r="I402" t="s">
        <v>513</v>
      </c>
      <c r="J402" t="s">
        <v>33</v>
      </c>
      <c r="K402" t="s">
        <v>33</v>
      </c>
      <c r="L402">
        <v>0.55900000000000005</v>
      </c>
      <c r="M402">
        <v>8.4489999999999998</v>
      </c>
      <c r="N402" t="s">
        <v>33</v>
      </c>
      <c r="O402">
        <v>0</v>
      </c>
      <c r="P402">
        <v>0</v>
      </c>
      <c r="Q402">
        <v>0</v>
      </c>
      <c r="R402">
        <v>0</v>
      </c>
      <c r="S402" s="5">
        <v>0.84560000000000002</v>
      </c>
      <c r="T402">
        <v>0.45160697170050101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 spans="1:31" x14ac:dyDescent="0.2">
      <c r="A403">
        <v>34887060</v>
      </c>
      <c r="B403" s="3">
        <v>134</v>
      </c>
      <c r="C403">
        <v>45</v>
      </c>
      <c r="D403" t="s">
        <v>10</v>
      </c>
      <c r="E403" t="s">
        <v>7</v>
      </c>
      <c r="F403" t="s">
        <v>9</v>
      </c>
      <c r="G403" t="s">
        <v>16</v>
      </c>
      <c r="H403">
        <v>6</v>
      </c>
      <c r="I403" t="s">
        <v>514</v>
      </c>
      <c r="J403" t="s">
        <v>33</v>
      </c>
      <c r="K403" t="s">
        <v>33</v>
      </c>
      <c r="L403">
        <v>0.4</v>
      </c>
      <c r="M403">
        <v>8.4489999999999998</v>
      </c>
      <c r="N403" t="s">
        <v>33</v>
      </c>
      <c r="O403">
        <v>0</v>
      </c>
      <c r="P403">
        <v>0</v>
      </c>
      <c r="Q403">
        <v>0</v>
      </c>
      <c r="R403">
        <v>0</v>
      </c>
      <c r="S403" s="5">
        <v>0.18210000000000001</v>
      </c>
      <c r="T403">
        <v>0.14644428448518401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 spans="1:31" x14ac:dyDescent="0.2">
      <c r="A404">
        <v>34887059</v>
      </c>
      <c r="B404" s="3">
        <v>135</v>
      </c>
      <c r="C404">
        <v>45</v>
      </c>
      <c r="D404" t="s">
        <v>10</v>
      </c>
      <c r="E404" t="s">
        <v>9</v>
      </c>
      <c r="F404" t="s">
        <v>9</v>
      </c>
      <c r="G404" t="s">
        <v>9</v>
      </c>
      <c r="H404">
        <v>6</v>
      </c>
      <c r="I404" t="s">
        <v>515</v>
      </c>
      <c r="J404" t="s">
        <v>33</v>
      </c>
      <c r="K404" t="s">
        <v>33</v>
      </c>
      <c r="L404" t="s">
        <v>33</v>
      </c>
      <c r="M404">
        <v>6.1150000000000002</v>
      </c>
      <c r="N404" t="s">
        <v>33</v>
      </c>
      <c r="O404">
        <v>0</v>
      </c>
      <c r="P404">
        <v>0</v>
      </c>
      <c r="Q404">
        <v>0</v>
      </c>
      <c r="R404">
        <v>0</v>
      </c>
      <c r="S404" s="5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 spans="1:31" x14ac:dyDescent="0.2">
      <c r="A405">
        <v>34887059</v>
      </c>
      <c r="B405" s="3">
        <v>135</v>
      </c>
      <c r="C405">
        <v>45</v>
      </c>
      <c r="D405" t="s">
        <v>10</v>
      </c>
      <c r="E405" t="s">
        <v>5</v>
      </c>
      <c r="F405" t="s">
        <v>9</v>
      </c>
      <c r="G405" t="s">
        <v>9</v>
      </c>
      <c r="H405">
        <v>6</v>
      </c>
      <c r="I405" t="s">
        <v>516</v>
      </c>
      <c r="J405" t="s">
        <v>33</v>
      </c>
      <c r="K405" t="s">
        <v>33</v>
      </c>
      <c r="L405" t="s">
        <v>33</v>
      </c>
      <c r="M405">
        <v>6.1150000000000002</v>
      </c>
      <c r="N405" t="s">
        <v>33</v>
      </c>
      <c r="O405">
        <v>0</v>
      </c>
      <c r="P405">
        <v>0</v>
      </c>
      <c r="Q405">
        <v>0</v>
      </c>
      <c r="R405">
        <v>0</v>
      </c>
      <c r="S405" s="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 spans="1:31" x14ac:dyDescent="0.2">
      <c r="A406">
        <v>34887059</v>
      </c>
      <c r="B406" s="3">
        <v>135</v>
      </c>
      <c r="C406">
        <v>45</v>
      </c>
      <c r="D406" t="s">
        <v>10</v>
      </c>
      <c r="E406" t="s">
        <v>7</v>
      </c>
      <c r="F406" t="s">
        <v>9</v>
      </c>
      <c r="G406" t="s">
        <v>9</v>
      </c>
      <c r="H406">
        <v>6</v>
      </c>
      <c r="I406" t="s">
        <v>517</v>
      </c>
      <c r="J406" t="s">
        <v>33</v>
      </c>
      <c r="K406" t="s">
        <v>33</v>
      </c>
      <c r="L406" t="s">
        <v>33</v>
      </c>
      <c r="M406">
        <v>6.1150000000000002</v>
      </c>
      <c r="N406" t="s">
        <v>33</v>
      </c>
      <c r="O406">
        <v>0</v>
      </c>
      <c r="P406">
        <v>0</v>
      </c>
      <c r="Q406">
        <v>0</v>
      </c>
      <c r="R406">
        <v>0</v>
      </c>
      <c r="S406" s="5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 spans="1:31" x14ac:dyDescent="0.2">
      <c r="A407">
        <v>34887058</v>
      </c>
      <c r="B407" s="3">
        <v>136</v>
      </c>
      <c r="C407">
        <v>46</v>
      </c>
      <c r="D407" t="s">
        <v>7</v>
      </c>
      <c r="E407" t="s">
        <v>9</v>
      </c>
      <c r="F407" t="s">
        <v>5</v>
      </c>
      <c r="G407" t="s">
        <v>9</v>
      </c>
      <c r="H407">
        <v>7</v>
      </c>
      <c r="I407" t="s">
        <v>518</v>
      </c>
      <c r="J407" t="s">
        <v>33</v>
      </c>
      <c r="K407" t="s">
        <v>33</v>
      </c>
      <c r="L407">
        <v>0.38700000000000001</v>
      </c>
      <c r="M407">
        <v>3.0910000000000002</v>
      </c>
      <c r="N407" t="s">
        <v>33</v>
      </c>
      <c r="O407">
        <v>0</v>
      </c>
      <c r="P407">
        <v>0</v>
      </c>
      <c r="Q407">
        <v>0</v>
      </c>
      <c r="R407">
        <v>0</v>
      </c>
      <c r="S407" s="5">
        <v>7.46E-2</v>
      </c>
      <c r="T407">
        <v>6.9984992459276293E-2</v>
      </c>
      <c r="U407" t="s">
        <v>4540</v>
      </c>
      <c r="V407" t="s">
        <v>4447</v>
      </c>
      <c r="W407" t="s">
        <v>4540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 spans="1:31" x14ac:dyDescent="0.2">
      <c r="A408">
        <v>34887058</v>
      </c>
      <c r="B408" s="3">
        <v>136</v>
      </c>
      <c r="C408">
        <v>46</v>
      </c>
      <c r="D408" t="s">
        <v>7</v>
      </c>
      <c r="E408" t="s">
        <v>10</v>
      </c>
      <c r="F408" t="s">
        <v>5</v>
      </c>
      <c r="G408" t="s">
        <v>15</v>
      </c>
      <c r="H408">
        <v>7</v>
      </c>
      <c r="I408" t="s">
        <v>519</v>
      </c>
      <c r="J408" t="s">
        <v>33</v>
      </c>
      <c r="K408" t="s">
        <v>33</v>
      </c>
      <c r="L408">
        <v>0.46500000000000002</v>
      </c>
      <c r="M408">
        <v>3.0910000000000002</v>
      </c>
      <c r="N408" t="s">
        <v>33</v>
      </c>
      <c r="O408">
        <v>0</v>
      </c>
      <c r="P408">
        <v>0</v>
      </c>
      <c r="Q408">
        <v>0</v>
      </c>
      <c r="R408">
        <v>0</v>
      </c>
      <c r="S408" s="5">
        <v>0.34539999999999998</v>
      </c>
      <c r="T408">
        <v>0.16502084632967901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 spans="1:31" x14ac:dyDescent="0.2">
      <c r="A409">
        <v>34887058</v>
      </c>
      <c r="B409" s="3">
        <v>136</v>
      </c>
      <c r="C409">
        <v>46</v>
      </c>
      <c r="D409" t="s">
        <v>7</v>
      </c>
      <c r="E409" t="s">
        <v>5</v>
      </c>
      <c r="F409" t="s">
        <v>5</v>
      </c>
      <c r="G409" t="s">
        <v>16</v>
      </c>
      <c r="H409">
        <v>7</v>
      </c>
      <c r="I409" t="s">
        <v>520</v>
      </c>
      <c r="J409" t="s">
        <v>33</v>
      </c>
      <c r="K409" t="s">
        <v>33</v>
      </c>
      <c r="L409">
        <v>0.376</v>
      </c>
      <c r="M409">
        <v>3.0910000000000002</v>
      </c>
      <c r="N409" t="s">
        <v>33</v>
      </c>
      <c r="O409">
        <v>0</v>
      </c>
      <c r="P409">
        <v>0</v>
      </c>
      <c r="Q409">
        <v>0</v>
      </c>
      <c r="R409">
        <v>0</v>
      </c>
      <c r="S409" s="5">
        <v>8.1600000000000006E-2</v>
      </c>
      <c r="T409">
        <v>4.2912075513245801E-2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 spans="1:31" x14ac:dyDescent="0.2">
      <c r="A410">
        <v>34887057</v>
      </c>
      <c r="B410" s="3">
        <v>137</v>
      </c>
      <c r="C410">
        <v>46</v>
      </c>
      <c r="D410" t="s">
        <v>10</v>
      </c>
      <c r="E410" t="s">
        <v>9</v>
      </c>
      <c r="F410" t="s">
        <v>5</v>
      </c>
      <c r="G410" t="s">
        <v>22</v>
      </c>
      <c r="H410">
        <v>7</v>
      </c>
      <c r="I410" t="s">
        <v>521</v>
      </c>
      <c r="J410" t="s">
        <v>33</v>
      </c>
      <c r="K410" t="s">
        <v>33</v>
      </c>
      <c r="L410">
        <v>0.42799999999999999</v>
      </c>
      <c r="M410">
        <v>6.7480000000000002</v>
      </c>
      <c r="N410" t="s">
        <v>33</v>
      </c>
      <c r="O410">
        <v>0</v>
      </c>
      <c r="P410">
        <v>0</v>
      </c>
      <c r="Q410">
        <v>0</v>
      </c>
      <c r="R410">
        <v>0</v>
      </c>
      <c r="S410" s="5">
        <v>0.81359999999999999</v>
      </c>
      <c r="T410">
        <v>0.22915774421523499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</row>
    <row r="411" spans="1:31" x14ac:dyDescent="0.2">
      <c r="A411">
        <v>34887057</v>
      </c>
      <c r="B411" s="3">
        <v>137</v>
      </c>
      <c r="C411">
        <v>46</v>
      </c>
      <c r="D411" t="s">
        <v>10</v>
      </c>
      <c r="E411" t="s">
        <v>5</v>
      </c>
      <c r="F411" t="s">
        <v>5</v>
      </c>
      <c r="G411" t="s">
        <v>11</v>
      </c>
      <c r="H411">
        <v>7</v>
      </c>
      <c r="I411" t="s">
        <v>522</v>
      </c>
      <c r="J411" t="s">
        <v>33</v>
      </c>
      <c r="K411" t="s">
        <v>33</v>
      </c>
      <c r="L411">
        <v>0.34</v>
      </c>
      <c r="M411">
        <v>6.7480000000000002</v>
      </c>
      <c r="N411" t="s">
        <v>33</v>
      </c>
      <c r="O411">
        <v>0</v>
      </c>
      <c r="P411">
        <v>0</v>
      </c>
      <c r="Q411">
        <v>0</v>
      </c>
      <c r="R411">
        <v>0</v>
      </c>
      <c r="S411" s="5">
        <v>0.15010000000000001</v>
      </c>
      <c r="T411">
        <v>0.14677547006807001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</row>
    <row r="412" spans="1:31" x14ac:dyDescent="0.2">
      <c r="A412">
        <v>34887057</v>
      </c>
      <c r="B412" s="3">
        <v>137</v>
      </c>
      <c r="C412">
        <v>46</v>
      </c>
      <c r="D412" t="s">
        <v>10</v>
      </c>
      <c r="E412" t="s">
        <v>7</v>
      </c>
      <c r="F412" t="s">
        <v>5</v>
      </c>
      <c r="G412" t="s">
        <v>10</v>
      </c>
      <c r="H412">
        <v>7</v>
      </c>
      <c r="I412" t="s">
        <v>523</v>
      </c>
      <c r="J412" t="s">
        <v>33</v>
      </c>
      <c r="K412" t="s">
        <v>33</v>
      </c>
      <c r="L412">
        <v>0.36899999999999999</v>
      </c>
      <c r="M412">
        <v>6.7480000000000002</v>
      </c>
      <c r="N412" t="s">
        <v>33</v>
      </c>
      <c r="O412">
        <v>0</v>
      </c>
      <c r="P412">
        <v>0</v>
      </c>
      <c r="Q412">
        <v>0</v>
      </c>
      <c r="R412">
        <v>0</v>
      </c>
      <c r="S412" s="5">
        <v>0.15559999999999999</v>
      </c>
      <c r="T412">
        <v>0.15212461904483299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 spans="1:31" x14ac:dyDescent="0.2">
      <c r="A413">
        <v>34887056</v>
      </c>
      <c r="B413" s="3">
        <v>138</v>
      </c>
      <c r="C413">
        <v>46</v>
      </c>
      <c r="D413" t="s">
        <v>7</v>
      </c>
      <c r="E413" t="s">
        <v>9</v>
      </c>
      <c r="F413" t="s">
        <v>5</v>
      </c>
      <c r="G413" t="s">
        <v>5</v>
      </c>
      <c r="H413">
        <v>7</v>
      </c>
      <c r="I413" t="s">
        <v>524</v>
      </c>
      <c r="J413" t="s">
        <v>33</v>
      </c>
      <c r="K413" t="s">
        <v>33</v>
      </c>
      <c r="L413" t="s">
        <v>33</v>
      </c>
      <c r="M413">
        <v>6.8410000000000002</v>
      </c>
      <c r="N413" t="s">
        <v>33</v>
      </c>
      <c r="O413">
        <v>0</v>
      </c>
      <c r="P413">
        <v>0</v>
      </c>
      <c r="Q413">
        <v>0</v>
      </c>
      <c r="R413">
        <v>0</v>
      </c>
      <c r="S413" s="5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 spans="1:31" x14ac:dyDescent="0.2">
      <c r="A414">
        <v>34887056</v>
      </c>
      <c r="B414" s="3">
        <v>138</v>
      </c>
      <c r="C414">
        <v>46</v>
      </c>
      <c r="D414" t="s">
        <v>7</v>
      </c>
      <c r="E414" t="s">
        <v>10</v>
      </c>
      <c r="F414" t="s">
        <v>5</v>
      </c>
      <c r="G414" t="s">
        <v>5</v>
      </c>
      <c r="H414">
        <v>7</v>
      </c>
      <c r="I414" t="s">
        <v>525</v>
      </c>
      <c r="J414" t="s">
        <v>33</v>
      </c>
      <c r="K414" t="s">
        <v>33</v>
      </c>
      <c r="L414" t="s">
        <v>33</v>
      </c>
      <c r="M414">
        <v>6.8410000000000002</v>
      </c>
      <c r="N414" t="s">
        <v>33</v>
      </c>
      <c r="O414">
        <v>0</v>
      </c>
      <c r="P414">
        <v>0</v>
      </c>
      <c r="Q414">
        <v>0</v>
      </c>
      <c r="R414">
        <v>0</v>
      </c>
      <c r="S414" s="5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 spans="1:31" x14ac:dyDescent="0.2">
      <c r="A415">
        <v>34887056</v>
      </c>
      <c r="B415" s="3">
        <v>138</v>
      </c>
      <c r="C415">
        <v>46</v>
      </c>
      <c r="D415" t="s">
        <v>7</v>
      </c>
      <c r="E415" t="s">
        <v>5</v>
      </c>
      <c r="F415" t="s">
        <v>5</v>
      </c>
      <c r="G415" t="s">
        <v>5</v>
      </c>
      <c r="H415">
        <v>7</v>
      </c>
      <c r="I415" t="s">
        <v>526</v>
      </c>
      <c r="J415" t="s">
        <v>33</v>
      </c>
      <c r="K415" t="s">
        <v>33</v>
      </c>
      <c r="L415" t="s">
        <v>33</v>
      </c>
      <c r="M415">
        <v>6.8410000000000002</v>
      </c>
      <c r="N415" t="s">
        <v>33</v>
      </c>
      <c r="O415">
        <v>0</v>
      </c>
      <c r="P415">
        <v>0</v>
      </c>
      <c r="Q415">
        <v>0</v>
      </c>
      <c r="R415">
        <v>0</v>
      </c>
      <c r="S415" s="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 spans="1:31" x14ac:dyDescent="0.2">
      <c r="A416">
        <v>34887055</v>
      </c>
      <c r="B416" s="3">
        <v>139</v>
      </c>
      <c r="C416">
        <v>47</v>
      </c>
      <c r="D416" t="s">
        <v>10</v>
      </c>
      <c r="E416" t="s">
        <v>9</v>
      </c>
      <c r="F416" t="s">
        <v>8</v>
      </c>
      <c r="G416" t="s">
        <v>6</v>
      </c>
      <c r="H416">
        <v>6</v>
      </c>
      <c r="I416" t="s">
        <v>527</v>
      </c>
      <c r="J416" t="s">
        <v>33</v>
      </c>
      <c r="K416" t="s">
        <v>33</v>
      </c>
      <c r="L416">
        <v>0.495</v>
      </c>
      <c r="M416">
        <v>3.9390000000000001</v>
      </c>
      <c r="N416" t="s">
        <v>33</v>
      </c>
      <c r="O416">
        <v>0</v>
      </c>
      <c r="P416">
        <v>0</v>
      </c>
      <c r="Q416">
        <v>0</v>
      </c>
      <c r="R416">
        <v>0</v>
      </c>
      <c r="S416" s="5">
        <v>0.1898</v>
      </c>
      <c r="T416">
        <v>0.338155835104479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 spans="1:31" x14ac:dyDescent="0.2">
      <c r="A417">
        <v>34887055</v>
      </c>
      <c r="B417" s="3">
        <v>139</v>
      </c>
      <c r="C417">
        <v>47</v>
      </c>
      <c r="D417" t="s">
        <v>10</v>
      </c>
      <c r="E417" t="s">
        <v>5</v>
      </c>
      <c r="F417" t="s">
        <v>8</v>
      </c>
      <c r="G417" t="s">
        <v>8</v>
      </c>
      <c r="H417">
        <v>6</v>
      </c>
      <c r="I417" t="s">
        <v>528</v>
      </c>
      <c r="J417" t="s">
        <v>33</v>
      </c>
      <c r="K417" t="s">
        <v>33</v>
      </c>
      <c r="L417" t="s">
        <v>33</v>
      </c>
      <c r="M417">
        <v>3.9390000000000001</v>
      </c>
      <c r="N417" t="s">
        <v>33</v>
      </c>
      <c r="O417">
        <v>0</v>
      </c>
      <c r="P417">
        <v>0</v>
      </c>
      <c r="Q417">
        <v>0</v>
      </c>
      <c r="R417">
        <v>0</v>
      </c>
      <c r="S417" s="5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 spans="1:31" x14ac:dyDescent="0.2">
      <c r="A418">
        <v>34887055</v>
      </c>
      <c r="B418" s="3">
        <v>139</v>
      </c>
      <c r="C418">
        <v>47</v>
      </c>
      <c r="D418" t="s">
        <v>10</v>
      </c>
      <c r="E418" t="s">
        <v>7</v>
      </c>
      <c r="F418" t="s">
        <v>8</v>
      </c>
      <c r="G418" t="s">
        <v>11</v>
      </c>
      <c r="H418">
        <v>6</v>
      </c>
      <c r="I418" t="s">
        <v>529</v>
      </c>
      <c r="J418" t="s">
        <v>33</v>
      </c>
      <c r="K418" t="s">
        <v>33</v>
      </c>
      <c r="L418">
        <v>0.48799999999999999</v>
      </c>
      <c r="M418">
        <v>3.9390000000000001</v>
      </c>
      <c r="N418" t="s">
        <v>33</v>
      </c>
      <c r="O418">
        <v>0</v>
      </c>
      <c r="P418">
        <v>0</v>
      </c>
      <c r="Q418">
        <v>0</v>
      </c>
      <c r="R418">
        <v>0</v>
      </c>
      <c r="S418" s="5">
        <v>0.14410000000000001</v>
      </c>
      <c r="T418">
        <v>0.247040012061681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 spans="1:31" x14ac:dyDescent="0.2">
      <c r="A419">
        <v>34887054</v>
      </c>
      <c r="B419" s="3">
        <v>140</v>
      </c>
      <c r="C419">
        <v>47</v>
      </c>
      <c r="D419" t="s">
        <v>5</v>
      </c>
      <c r="E419" t="s">
        <v>9</v>
      </c>
      <c r="F419" t="s">
        <v>8</v>
      </c>
      <c r="G419" t="s">
        <v>24</v>
      </c>
      <c r="H419">
        <v>6</v>
      </c>
      <c r="I419" t="s">
        <v>530</v>
      </c>
      <c r="J419" t="s">
        <v>33</v>
      </c>
      <c r="K419" t="s">
        <v>33</v>
      </c>
      <c r="L419">
        <v>0.75900000000000001</v>
      </c>
      <c r="M419">
        <v>2.7970000000000002</v>
      </c>
      <c r="N419" t="s">
        <v>33</v>
      </c>
      <c r="O419">
        <v>0</v>
      </c>
      <c r="P419">
        <v>0</v>
      </c>
      <c r="Q419">
        <v>0</v>
      </c>
      <c r="R419">
        <v>0</v>
      </c>
      <c r="S419" s="5">
        <v>0.55959999999999999</v>
      </c>
      <c r="T419">
        <v>0.27725716342280299</v>
      </c>
      <c r="U419" t="s">
        <v>4540</v>
      </c>
      <c r="V419" t="s">
        <v>4452</v>
      </c>
      <c r="W419" t="s">
        <v>4540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 spans="1:31" x14ac:dyDescent="0.2">
      <c r="A420">
        <v>34887054</v>
      </c>
      <c r="B420" s="3">
        <v>140</v>
      </c>
      <c r="C420">
        <v>47</v>
      </c>
      <c r="D420" t="s">
        <v>5</v>
      </c>
      <c r="E420" t="s">
        <v>10</v>
      </c>
      <c r="F420" t="s">
        <v>8</v>
      </c>
      <c r="G420" t="s">
        <v>15</v>
      </c>
      <c r="H420">
        <v>6</v>
      </c>
      <c r="I420" t="s">
        <v>531</v>
      </c>
      <c r="J420" t="s">
        <v>33</v>
      </c>
      <c r="K420" t="s">
        <v>33</v>
      </c>
      <c r="L420">
        <v>0.748</v>
      </c>
      <c r="M420">
        <v>2.7970000000000002</v>
      </c>
      <c r="N420" t="s">
        <v>33</v>
      </c>
      <c r="O420">
        <v>0</v>
      </c>
      <c r="P420">
        <v>0</v>
      </c>
      <c r="Q420">
        <v>0</v>
      </c>
      <c r="R420">
        <v>0</v>
      </c>
      <c r="S420" s="5">
        <v>0.5071</v>
      </c>
      <c r="T420">
        <v>0.35987347749994397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 spans="1:31" x14ac:dyDescent="0.2">
      <c r="A421">
        <v>34887054</v>
      </c>
      <c r="B421" s="3">
        <v>140</v>
      </c>
      <c r="C421">
        <v>47</v>
      </c>
      <c r="D421" t="s">
        <v>5</v>
      </c>
      <c r="E421" t="s">
        <v>7</v>
      </c>
      <c r="F421" t="s">
        <v>8</v>
      </c>
      <c r="G421" t="s">
        <v>13</v>
      </c>
      <c r="H421">
        <v>6</v>
      </c>
      <c r="I421" t="s">
        <v>532</v>
      </c>
      <c r="J421" t="s">
        <v>33</v>
      </c>
      <c r="K421" t="s">
        <v>33</v>
      </c>
      <c r="L421">
        <v>0.77500000000000002</v>
      </c>
      <c r="M421">
        <v>2.7970000000000002</v>
      </c>
      <c r="N421" t="s">
        <v>33</v>
      </c>
      <c r="O421">
        <v>0</v>
      </c>
      <c r="P421">
        <v>0</v>
      </c>
      <c r="Q421">
        <v>0</v>
      </c>
      <c r="R421">
        <v>0</v>
      </c>
      <c r="S421" s="5">
        <v>0.75180000000000002</v>
      </c>
      <c r="T421">
        <v>0.309073180143565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 spans="1:31" x14ac:dyDescent="0.2">
      <c r="A422">
        <v>34887053</v>
      </c>
      <c r="B422" s="3">
        <v>141</v>
      </c>
      <c r="C422">
        <v>47</v>
      </c>
      <c r="D422" t="s">
        <v>7</v>
      </c>
      <c r="E422" t="s">
        <v>9</v>
      </c>
      <c r="F422" t="s">
        <v>8</v>
      </c>
      <c r="G422" t="s">
        <v>8</v>
      </c>
      <c r="H422">
        <v>6</v>
      </c>
      <c r="I422" t="s">
        <v>533</v>
      </c>
      <c r="J422" t="s">
        <v>33</v>
      </c>
      <c r="K422" t="s">
        <v>33</v>
      </c>
      <c r="L422" t="s">
        <v>33</v>
      </c>
      <c r="M422">
        <v>6.14</v>
      </c>
      <c r="N422" t="s">
        <v>33</v>
      </c>
      <c r="O422">
        <v>0</v>
      </c>
      <c r="P422">
        <v>0</v>
      </c>
      <c r="Q422">
        <v>0</v>
      </c>
      <c r="R422">
        <v>0</v>
      </c>
      <c r="S422" s="5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 spans="1:31" x14ac:dyDescent="0.2">
      <c r="A423">
        <v>34887053</v>
      </c>
      <c r="B423" s="3">
        <v>141</v>
      </c>
      <c r="C423">
        <v>47</v>
      </c>
      <c r="D423" t="s">
        <v>7</v>
      </c>
      <c r="E423" t="s">
        <v>10</v>
      </c>
      <c r="F423" t="s">
        <v>8</v>
      </c>
      <c r="G423" t="s">
        <v>8</v>
      </c>
      <c r="H423">
        <v>6</v>
      </c>
      <c r="I423" t="s">
        <v>534</v>
      </c>
      <c r="J423" t="s">
        <v>33</v>
      </c>
      <c r="K423" t="s">
        <v>33</v>
      </c>
      <c r="L423" t="s">
        <v>33</v>
      </c>
      <c r="M423">
        <v>6.14</v>
      </c>
      <c r="N423" t="s">
        <v>33</v>
      </c>
      <c r="O423">
        <v>0</v>
      </c>
      <c r="P423">
        <v>0</v>
      </c>
      <c r="Q423">
        <v>0</v>
      </c>
      <c r="R423">
        <v>0</v>
      </c>
      <c r="S423" s="5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</row>
    <row r="424" spans="1:31" x14ac:dyDescent="0.2">
      <c r="A424">
        <v>34887053</v>
      </c>
      <c r="B424" s="3">
        <v>141</v>
      </c>
      <c r="C424">
        <v>47</v>
      </c>
      <c r="D424" t="s">
        <v>7</v>
      </c>
      <c r="E424" t="s">
        <v>5</v>
      </c>
      <c r="F424" t="s">
        <v>8</v>
      </c>
      <c r="G424" t="s">
        <v>8</v>
      </c>
      <c r="H424">
        <v>6</v>
      </c>
      <c r="I424" t="s">
        <v>535</v>
      </c>
      <c r="J424" t="s">
        <v>33</v>
      </c>
      <c r="K424" t="s">
        <v>33</v>
      </c>
      <c r="L424" t="s">
        <v>33</v>
      </c>
      <c r="M424">
        <v>6.14</v>
      </c>
      <c r="N424" t="s">
        <v>33</v>
      </c>
      <c r="O424">
        <v>0</v>
      </c>
      <c r="P424">
        <v>0</v>
      </c>
      <c r="Q424">
        <v>0</v>
      </c>
      <c r="R424">
        <v>0</v>
      </c>
      <c r="S424" s="5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 spans="1:31" x14ac:dyDescent="0.2">
      <c r="A425">
        <v>34887052</v>
      </c>
      <c r="B425" s="3">
        <v>142</v>
      </c>
      <c r="C425">
        <v>48</v>
      </c>
      <c r="D425" t="s">
        <v>9</v>
      </c>
      <c r="E425" t="s">
        <v>10</v>
      </c>
      <c r="F425" t="s">
        <v>16</v>
      </c>
      <c r="G425" t="s">
        <v>13</v>
      </c>
      <c r="H425">
        <v>7</v>
      </c>
      <c r="I425" t="s">
        <v>536</v>
      </c>
      <c r="J425" t="s">
        <v>33</v>
      </c>
      <c r="K425" t="s">
        <v>33</v>
      </c>
      <c r="L425">
        <v>0.59099999999999997</v>
      </c>
      <c r="M425">
        <v>5.5759999999999996</v>
      </c>
      <c r="N425" t="s">
        <v>33</v>
      </c>
      <c r="O425">
        <v>0</v>
      </c>
      <c r="P425">
        <v>0</v>
      </c>
      <c r="Q425">
        <v>0</v>
      </c>
      <c r="R425">
        <v>0</v>
      </c>
      <c r="S425" s="5">
        <v>0.95650000000000002</v>
      </c>
      <c r="T425">
        <v>0.30317599983065802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 spans="1:31" x14ac:dyDescent="0.2">
      <c r="A426">
        <v>34887052</v>
      </c>
      <c r="B426" s="3">
        <v>142</v>
      </c>
      <c r="C426">
        <v>48</v>
      </c>
      <c r="D426" t="s">
        <v>9</v>
      </c>
      <c r="E426" t="s">
        <v>5</v>
      </c>
      <c r="F426" t="s">
        <v>16</v>
      </c>
      <c r="G426" t="s">
        <v>7</v>
      </c>
      <c r="H426">
        <v>7</v>
      </c>
      <c r="I426" t="s">
        <v>537</v>
      </c>
      <c r="J426" t="s">
        <v>33</v>
      </c>
      <c r="K426" t="s">
        <v>33</v>
      </c>
      <c r="L426">
        <v>0.55400000000000005</v>
      </c>
      <c r="M426">
        <v>5.5759999999999996</v>
      </c>
      <c r="N426" t="s">
        <v>33</v>
      </c>
      <c r="O426">
        <v>0</v>
      </c>
      <c r="P426">
        <v>0</v>
      </c>
      <c r="Q426">
        <v>0</v>
      </c>
      <c r="R426">
        <v>0</v>
      </c>
      <c r="S426" s="5">
        <v>0.13780000000000001</v>
      </c>
      <c r="T426">
        <v>0.34459700565322698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 spans="1:31" x14ac:dyDescent="0.2">
      <c r="A427">
        <v>34887052</v>
      </c>
      <c r="B427" s="3">
        <v>142</v>
      </c>
      <c r="C427">
        <v>48</v>
      </c>
      <c r="D427" t="s">
        <v>9</v>
      </c>
      <c r="E427" t="s">
        <v>7</v>
      </c>
      <c r="F427" t="s">
        <v>16</v>
      </c>
      <c r="G427" t="s">
        <v>10</v>
      </c>
      <c r="H427">
        <v>7</v>
      </c>
      <c r="I427" t="s">
        <v>538</v>
      </c>
      <c r="J427" t="s">
        <v>33</v>
      </c>
      <c r="K427" t="s">
        <v>33</v>
      </c>
      <c r="L427">
        <v>0.48099999999999998</v>
      </c>
      <c r="M427">
        <v>5.5759999999999996</v>
      </c>
      <c r="N427" t="s">
        <v>33</v>
      </c>
      <c r="O427">
        <v>0</v>
      </c>
      <c r="P427">
        <v>0</v>
      </c>
      <c r="Q427">
        <v>0</v>
      </c>
      <c r="R427">
        <v>0</v>
      </c>
      <c r="S427" s="5">
        <v>0.12509999999999999</v>
      </c>
      <c r="T427">
        <v>0.17864458204626801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 spans="1:31" x14ac:dyDescent="0.2">
      <c r="A428">
        <v>34887051</v>
      </c>
      <c r="B428" s="3">
        <v>143</v>
      </c>
      <c r="C428">
        <v>48</v>
      </c>
      <c r="D428" t="s">
        <v>7</v>
      </c>
      <c r="E428" t="s">
        <v>9</v>
      </c>
      <c r="F428" t="s">
        <v>16</v>
      </c>
      <c r="G428" t="s">
        <v>19</v>
      </c>
      <c r="H428">
        <v>7</v>
      </c>
      <c r="I428" t="s">
        <v>539</v>
      </c>
      <c r="J428" t="s">
        <v>33</v>
      </c>
      <c r="K428" t="s">
        <v>33</v>
      </c>
      <c r="L428">
        <v>0.40899999999999997</v>
      </c>
      <c r="M428">
        <v>6.7439999999999998</v>
      </c>
      <c r="N428" t="s">
        <v>33</v>
      </c>
      <c r="O428">
        <v>0</v>
      </c>
      <c r="P428">
        <v>0</v>
      </c>
      <c r="Q428">
        <v>0</v>
      </c>
      <c r="R428">
        <v>0</v>
      </c>
      <c r="S428" s="5">
        <v>0.3362</v>
      </c>
      <c r="T428">
        <v>0.21955789056580499</v>
      </c>
      <c r="U428" t="s">
        <v>4540</v>
      </c>
      <c r="V428" t="s">
        <v>4443</v>
      </c>
      <c r="W428" t="s">
        <v>4540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 spans="1:31" x14ac:dyDescent="0.2">
      <c r="A429">
        <v>34887051</v>
      </c>
      <c r="B429" s="3">
        <v>143</v>
      </c>
      <c r="C429">
        <v>48</v>
      </c>
      <c r="D429" t="s">
        <v>7</v>
      </c>
      <c r="E429" t="s">
        <v>10</v>
      </c>
      <c r="F429" t="s">
        <v>16</v>
      </c>
      <c r="G429" t="s">
        <v>9</v>
      </c>
      <c r="H429">
        <v>7</v>
      </c>
      <c r="I429" t="s">
        <v>540</v>
      </c>
      <c r="J429" t="s">
        <v>33</v>
      </c>
      <c r="K429" t="s">
        <v>33</v>
      </c>
      <c r="L429">
        <v>0.38500000000000001</v>
      </c>
      <c r="M429">
        <v>6.7439999999999998</v>
      </c>
      <c r="N429" t="s">
        <v>33</v>
      </c>
      <c r="O429">
        <v>0</v>
      </c>
      <c r="P429">
        <v>0</v>
      </c>
      <c r="Q429">
        <v>0</v>
      </c>
      <c r="R429">
        <v>0</v>
      </c>
      <c r="S429" s="5">
        <v>0.10680000000000001</v>
      </c>
      <c r="T429">
        <v>0.191641298714604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 spans="1:31" x14ac:dyDescent="0.2">
      <c r="A430">
        <v>34887051</v>
      </c>
      <c r="B430" s="3">
        <v>143</v>
      </c>
      <c r="C430">
        <v>48</v>
      </c>
      <c r="D430" t="s">
        <v>7</v>
      </c>
      <c r="E430" t="s">
        <v>5</v>
      </c>
      <c r="F430" t="s">
        <v>16</v>
      </c>
      <c r="G430" t="s">
        <v>14</v>
      </c>
      <c r="H430">
        <v>7</v>
      </c>
      <c r="I430" t="s">
        <v>541</v>
      </c>
      <c r="J430" t="s">
        <v>33</v>
      </c>
      <c r="K430" t="s">
        <v>33</v>
      </c>
      <c r="L430">
        <v>0.58599999999999997</v>
      </c>
      <c r="M430">
        <v>6.7439999999999998</v>
      </c>
      <c r="N430" t="s">
        <v>33</v>
      </c>
      <c r="O430">
        <v>0</v>
      </c>
      <c r="P430">
        <v>0</v>
      </c>
      <c r="Q430">
        <v>0</v>
      </c>
      <c r="R430">
        <v>0</v>
      </c>
      <c r="S430" s="5">
        <v>0.2762</v>
      </c>
      <c r="T430">
        <v>0.3275408985114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 spans="1:31" x14ac:dyDescent="0.2">
      <c r="A431">
        <v>34887050</v>
      </c>
      <c r="B431" s="3">
        <v>144</v>
      </c>
      <c r="C431">
        <v>48</v>
      </c>
      <c r="D431" t="s">
        <v>10</v>
      </c>
      <c r="E431" t="s">
        <v>9</v>
      </c>
      <c r="F431" t="s">
        <v>16</v>
      </c>
      <c r="G431" t="s">
        <v>13</v>
      </c>
      <c r="H431">
        <v>7</v>
      </c>
      <c r="I431" t="s">
        <v>542</v>
      </c>
      <c r="J431" t="s">
        <v>33</v>
      </c>
      <c r="K431" t="s">
        <v>33</v>
      </c>
      <c r="L431">
        <v>0.54</v>
      </c>
      <c r="M431">
        <v>4.5170000000000003</v>
      </c>
      <c r="N431" t="s">
        <v>33</v>
      </c>
      <c r="O431">
        <v>0</v>
      </c>
      <c r="P431">
        <v>0</v>
      </c>
      <c r="Q431">
        <v>0</v>
      </c>
      <c r="R431">
        <v>0</v>
      </c>
      <c r="S431" s="5">
        <v>0.95650000000000002</v>
      </c>
      <c r="T431">
        <v>0.30317599983065802</v>
      </c>
      <c r="U431" t="s">
        <v>4540</v>
      </c>
      <c r="V431" t="s">
        <v>4476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 spans="1:31" x14ac:dyDescent="0.2">
      <c r="A432">
        <v>34887050</v>
      </c>
      <c r="B432" s="3">
        <v>144</v>
      </c>
      <c r="C432">
        <v>48</v>
      </c>
      <c r="D432" t="s">
        <v>10</v>
      </c>
      <c r="E432" t="s">
        <v>5</v>
      </c>
      <c r="F432" t="s">
        <v>16</v>
      </c>
      <c r="G432" t="s">
        <v>16</v>
      </c>
      <c r="H432">
        <v>7</v>
      </c>
      <c r="I432" t="s">
        <v>543</v>
      </c>
      <c r="J432">
        <v>1.7636165897533876E-3</v>
      </c>
      <c r="K432">
        <v>5</v>
      </c>
      <c r="L432" t="s">
        <v>33</v>
      </c>
      <c r="M432">
        <v>4.5170000000000003</v>
      </c>
      <c r="N432" t="s">
        <v>33</v>
      </c>
      <c r="O432">
        <v>0</v>
      </c>
      <c r="P432">
        <v>0</v>
      </c>
      <c r="Q432">
        <v>0</v>
      </c>
      <c r="R432">
        <v>0</v>
      </c>
      <c r="S432" s="5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 spans="1:31" x14ac:dyDescent="0.2">
      <c r="A433">
        <v>34887050</v>
      </c>
      <c r="B433" s="3">
        <v>144</v>
      </c>
      <c r="C433">
        <v>48</v>
      </c>
      <c r="D433" t="s">
        <v>10</v>
      </c>
      <c r="E433" t="s">
        <v>7</v>
      </c>
      <c r="F433" t="s">
        <v>16</v>
      </c>
      <c r="G433" t="s">
        <v>13</v>
      </c>
      <c r="H433">
        <v>7</v>
      </c>
      <c r="I433" t="s">
        <v>544</v>
      </c>
      <c r="J433" t="s">
        <v>33</v>
      </c>
      <c r="K433" t="s">
        <v>33</v>
      </c>
      <c r="L433">
        <v>0.54</v>
      </c>
      <c r="M433">
        <v>4.5170000000000003</v>
      </c>
      <c r="N433" t="s">
        <v>33</v>
      </c>
      <c r="O433">
        <v>0</v>
      </c>
      <c r="P433">
        <v>0</v>
      </c>
      <c r="Q433">
        <v>0</v>
      </c>
      <c r="R433">
        <v>0</v>
      </c>
      <c r="S433" s="5">
        <v>0.95650000000000002</v>
      </c>
      <c r="T433">
        <v>0.30317599983065802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 spans="1:31" x14ac:dyDescent="0.2">
      <c r="A434">
        <v>34887049</v>
      </c>
      <c r="B434" s="3">
        <v>145</v>
      </c>
      <c r="C434">
        <v>49</v>
      </c>
      <c r="D434" t="s">
        <v>10</v>
      </c>
      <c r="E434" t="s">
        <v>9</v>
      </c>
      <c r="F434" t="s">
        <v>15</v>
      </c>
      <c r="G434" t="s">
        <v>9</v>
      </c>
      <c r="H434">
        <v>7</v>
      </c>
      <c r="I434" t="s">
        <v>545</v>
      </c>
      <c r="J434">
        <v>1.4698965192850424E-5</v>
      </c>
      <c r="K434">
        <v>0</v>
      </c>
      <c r="L434">
        <v>0.57599999999999996</v>
      </c>
      <c r="M434">
        <v>3.298</v>
      </c>
      <c r="N434" t="s">
        <v>33</v>
      </c>
      <c r="O434">
        <v>0</v>
      </c>
      <c r="P434">
        <v>0</v>
      </c>
      <c r="Q434">
        <v>0</v>
      </c>
      <c r="R434">
        <v>0</v>
      </c>
      <c r="S434" s="5">
        <v>0.1066</v>
      </c>
      <c r="T434">
        <v>0.13327569799365199</v>
      </c>
      <c r="U434" t="s">
        <v>4540</v>
      </c>
      <c r="V434" t="s">
        <v>4452</v>
      </c>
      <c r="W434" t="s">
        <v>4540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 spans="1:31" x14ac:dyDescent="0.2">
      <c r="A435">
        <v>34887049</v>
      </c>
      <c r="B435" s="3">
        <v>145</v>
      </c>
      <c r="C435">
        <v>49</v>
      </c>
      <c r="D435" t="s">
        <v>10</v>
      </c>
      <c r="E435" t="s">
        <v>5</v>
      </c>
      <c r="F435" t="s">
        <v>15</v>
      </c>
      <c r="G435" t="s">
        <v>16</v>
      </c>
      <c r="H435">
        <v>7</v>
      </c>
      <c r="I435" t="s">
        <v>546</v>
      </c>
      <c r="J435" t="s">
        <v>33</v>
      </c>
      <c r="K435" t="s">
        <v>33</v>
      </c>
      <c r="L435">
        <v>0.42499999999999999</v>
      </c>
      <c r="M435">
        <v>3.298</v>
      </c>
      <c r="N435" t="s">
        <v>33</v>
      </c>
      <c r="O435">
        <v>0</v>
      </c>
      <c r="P435">
        <v>0</v>
      </c>
      <c r="Q435">
        <v>0</v>
      </c>
      <c r="R435">
        <v>0</v>
      </c>
      <c r="S435" s="5">
        <v>0.1116</v>
      </c>
      <c r="T435">
        <v>0.15061649937978999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 spans="1:31" x14ac:dyDescent="0.2">
      <c r="A436">
        <v>34887049</v>
      </c>
      <c r="B436" s="3">
        <v>145</v>
      </c>
      <c r="C436">
        <v>49</v>
      </c>
      <c r="D436" t="s">
        <v>10</v>
      </c>
      <c r="E436" t="s">
        <v>7</v>
      </c>
      <c r="F436" t="s">
        <v>15</v>
      </c>
      <c r="G436" t="s">
        <v>5</v>
      </c>
      <c r="H436">
        <v>7</v>
      </c>
      <c r="I436" t="s">
        <v>547</v>
      </c>
      <c r="J436" t="s">
        <v>33</v>
      </c>
      <c r="K436" t="s">
        <v>33</v>
      </c>
      <c r="L436">
        <v>0.496</v>
      </c>
      <c r="M436">
        <v>3.298</v>
      </c>
      <c r="N436" t="s">
        <v>33</v>
      </c>
      <c r="O436">
        <v>0</v>
      </c>
      <c r="P436">
        <v>0</v>
      </c>
      <c r="Q436">
        <v>0</v>
      </c>
      <c r="R436">
        <v>0</v>
      </c>
      <c r="S436" s="5">
        <v>8.4599999999999995E-2</v>
      </c>
      <c r="T436">
        <v>0.19145194415984301</v>
      </c>
      <c r="U436" t="s">
        <v>4540</v>
      </c>
      <c r="V436" t="s">
        <v>4445</v>
      </c>
      <c r="W436" t="s">
        <v>4540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 spans="1:31" x14ac:dyDescent="0.2">
      <c r="A437">
        <v>34887048</v>
      </c>
      <c r="B437" s="3">
        <v>146</v>
      </c>
      <c r="C437">
        <v>49</v>
      </c>
      <c r="D437" t="s">
        <v>10</v>
      </c>
      <c r="E437" t="s">
        <v>9</v>
      </c>
      <c r="F437" t="s">
        <v>15</v>
      </c>
      <c r="G437" t="s">
        <v>24</v>
      </c>
      <c r="H437">
        <v>7</v>
      </c>
      <c r="I437" t="s">
        <v>548</v>
      </c>
      <c r="J437" t="s">
        <v>33</v>
      </c>
      <c r="K437" t="s">
        <v>33</v>
      </c>
      <c r="L437">
        <v>0.625</v>
      </c>
      <c r="M437">
        <v>8.5890000000000004</v>
      </c>
      <c r="N437" t="s">
        <v>33</v>
      </c>
      <c r="O437">
        <v>0</v>
      </c>
      <c r="P437">
        <v>0</v>
      </c>
      <c r="Q437">
        <v>0</v>
      </c>
      <c r="R437">
        <v>0</v>
      </c>
      <c r="S437" s="5">
        <v>0.27539999999999998</v>
      </c>
      <c r="T437">
        <v>0.198446103918343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 spans="1:31" x14ac:dyDescent="0.2">
      <c r="A438">
        <v>34887048</v>
      </c>
      <c r="B438" s="3">
        <v>146</v>
      </c>
      <c r="C438">
        <v>49</v>
      </c>
      <c r="D438" t="s">
        <v>10</v>
      </c>
      <c r="E438" t="s">
        <v>5</v>
      </c>
      <c r="F438" t="s">
        <v>15</v>
      </c>
      <c r="G438" t="s">
        <v>8</v>
      </c>
      <c r="H438">
        <v>7</v>
      </c>
      <c r="I438" t="s">
        <v>549</v>
      </c>
      <c r="J438">
        <v>2.9396202010700219E-5</v>
      </c>
      <c r="K438">
        <v>0</v>
      </c>
      <c r="L438">
        <v>0.66800000000000004</v>
      </c>
      <c r="M438">
        <v>8.5890000000000004</v>
      </c>
      <c r="N438" t="s">
        <v>33</v>
      </c>
      <c r="O438">
        <v>0</v>
      </c>
      <c r="P438">
        <v>0</v>
      </c>
      <c r="Q438">
        <v>0</v>
      </c>
      <c r="R438">
        <v>0</v>
      </c>
      <c r="S438" s="5">
        <v>0.25640000000000002</v>
      </c>
      <c r="T438">
        <v>0.26545528905954802</v>
      </c>
      <c r="U438" t="s">
        <v>4540</v>
      </c>
      <c r="V438" t="s">
        <v>4452</v>
      </c>
      <c r="W438" t="s">
        <v>4540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 spans="1:31" x14ac:dyDescent="0.2">
      <c r="A439">
        <v>34887048</v>
      </c>
      <c r="B439" s="3">
        <v>146</v>
      </c>
      <c r="C439">
        <v>49</v>
      </c>
      <c r="D439" t="s">
        <v>10</v>
      </c>
      <c r="E439" t="s">
        <v>7</v>
      </c>
      <c r="F439" t="s">
        <v>15</v>
      </c>
      <c r="G439" t="s">
        <v>13</v>
      </c>
      <c r="H439">
        <v>7</v>
      </c>
      <c r="I439" t="s">
        <v>550</v>
      </c>
      <c r="J439" t="s">
        <v>33</v>
      </c>
      <c r="K439" t="s">
        <v>33</v>
      </c>
      <c r="L439">
        <v>0.66</v>
      </c>
      <c r="M439">
        <v>8.5890000000000004</v>
      </c>
      <c r="N439" t="s">
        <v>33</v>
      </c>
      <c r="O439">
        <v>0</v>
      </c>
      <c r="P439">
        <v>0</v>
      </c>
      <c r="Q439">
        <v>0</v>
      </c>
      <c r="R439">
        <v>0</v>
      </c>
      <c r="S439" s="5">
        <v>0.59200000000000008</v>
      </c>
      <c r="T439">
        <v>0.19680519637635599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 spans="1:31" x14ac:dyDescent="0.2">
      <c r="A440">
        <v>34887047</v>
      </c>
      <c r="B440" s="3">
        <v>147</v>
      </c>
      <c r="C440">
        <v>49</v>
      </c>
      <c r="D440" t="s">
        <v>9</v>
      </c>
      <c r="E440" t="s">
        <v>10</v>
      </c>
      <c r="F440" t="s">
        <v>15</v>
      </c>
      <c r="G440" t="s">
        <v>15</v>
      </c>
      <c r="H440">
        <v>7</v>
      </c>
      <c r="I440" t="s">
        <v>551</v>
      </c>
      <c r="J440" t="s">
        <v>33</v>
      </c>
      <c r="K440" t="s">
        <v>33</v>
      </c>
      <c r="L440" t="s">
        <v>33</v>
      </c>
      <c r="M440">
        <v>6.1150000000000002</v>
      </c>
      <c r="N440" t="s">
        <v>33</v>
      </c>
      <c r="O440">
        <v>0</v>
      </c>
      <c r="P440">
        <v>0</v>
      </c>
      <c r="Q440">
        <v>0</v>
      </c>
      <c r="R440">
        <v>0</v>
      </c>
      <c r="S440" s="5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 spans="1:31" x14ac:dyDescent="0.2">
      <c r="A441">
        <v>34887047</v>
      </c>
      <c r="B441" s="3">
        <v>147</v>
      </c>
      <c r="C441">
        <v>49</v>
      </c>
      <c r="D441" t="s">
        <v>9</v>
      </c>
      <c r="E441" t="s">
        <v>5</v>
      </c>
      <c r="F441" t="s">
        <v>15</v>
      </c>
      <c r="G441" t="s">
        <v>15</v>
      </c>
      <c r="H441">
        <v>7</v>
      </c>
      <c r="I441" t="s">
        <v>552</v>
      </c>
      <c r="J441" t="s">
        <v>33</v>
      </c>
      <c r="K441" t="s">
        <v>33</v>
      </c>
      <c r="L441" t="s">
        <v>33</v>
      </c>
      <c r="M441">
        <v>6.1150000000000002</v>
      </c>
      <c r="N441" t="s">
        <v>33</v>
      </c>
      <c r="O441">
        <v>0</v>
      </c>
      <c r="P441">
        <v>0</v>
      </c>
      <c r="Q441">
        <v>0</v>
      </c>
      <c r="R441">
        <v>0</v>
      </c>
      <c r="S441" s="5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</row>
    <row r="442" spans="1:31" x14ac:dyDescent="0.2">
      <c r="A442">
        <v>34887047</v>
      </c>
      <c r="B442" s="3">
        <v>147</v>
      </c>
      <c r="C442">
        <v>49</v>
      </c>
      <c r="D442" t="s">
        <v>9</v>
      </c>
      <c r="E442" t="s">
        <v>7</v>
      </c>
      <c r="F442" t="s">
        <v>15</v>
      </c>
      <c r="G442" t="s">
        <v>15</v>
      </c>
      <c r="H442">
        <v>7</v>
      </c>
      <c r="I442" t="s">
        <v>553</v>
      </c>
      <c r="J442" t="s">
        <v>33</v>
      </c>
      <c r="K442" t="s">
        <v>33</v>
      </c>
      <c r="L442" t="s">
        <v>33</v>
      </c>
      <c r="M442">
        <v>6.1150000000000002</v>
      </c>
      <c r="N442" t="s">
        <v>33</v>
      </c>
      <c r="O442">
        <v>0</v>
      </c>
      <c r="P442">
        <v>0</v>
      </c>
      <c r="Q442">
        <v>0</v>
      </c>
      <c r="R442">
        <v>0</v>
      </c>
      <c r="S442" s="5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</row>
    <row r="443" spans="1:31" x14ac:dyDescent="0.2">
      <c r="A443">
        <v>34887046</v>
      </c>
      <c r="B443" s="3">
        <v>148</v>
      </c>
      <c r="C443">
        <v>50</v>
      </c>
      <c r="D443" t="s">
        <v>7</v>
      </c>
      <c r="E443" t="s">
        <v>9</v>
      </c>
      <c r="F443" t="s">
        <v>10</v>
      </c>
      <c r="G443" t="s">
        <v>16</v>
      </c>
      <c r="H443">
        <v>7</v>
      </c>
      <c r="I443" t="s">
        <v>554</v>
      </c>
      <c r="J443" t="s">
        <v>33</v>
      </c>
      <c r="K443" t="s">
        <v>33</v>
      </c>
      <c r="L443">
        <v>0.51400000000000001</v>
      </c>
      <c r="M443">
        <v>2.7389999999999999</v>
      </c>
      <c r="N443" t="s">
        <v>33</v>
      </c>
      <c r="O443">
        <v>0</v>
      </c>
      <c r="P443">
        <v>0</v>
      </c>
      <c r="Q443">
        <v>0</v>
      </c>
      <c r="R443">
        <v>0</v>
      </c>
      <c r="S443" s="5">
        <v>0.16789999999999999</v>
      </c>
      <c r="T443">
        <v>0.10485729574481301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 spans="1:31" x14ac:dyDescent="0.2">
      <c r="A444">
        <v>34887046</v>
      </c>
      <c r="B444" s="3">
        <v>148</v>
      </c>
      <c r="C444">
        <v>50</v>
      </c>
      <c r="D444" t="s">
        <v>7</v>
      </c>
      <c r="E444" t="s">
        <v>10</v>
      </c>
      <c r="F444" t="s">
        <v>10</v>
      </c>
      <c r="G444" t="s">
        <v>13</v>
      </c>
      <c r="H444">
        <v>7</v>
      </c>
      <c r="I444" t="s">
        <v>555</v>
      </c>
      <c r="J444" t="s">
        <v>33</v>
      </c>
      <c r="K444" t="s">
        <v>33</v>
      </c>
      <c r="L444">
        <v>0.60299999999999998</v>
      </c>
      <c r="M444">
        <v>2.7389999999999999</v>
      </c>
      <c r="N444" t="s">
        <v>33</v>
      </c>
      <c r="O444">
        <v>0</v>
      </c>
      <c r="P444">
        <v>0</v>
      </c>
      <c r="Q444">
        <v>0</v>
      </c>
      <c r="R444">
        <v>0</v>
      </c>
      <c r="S444" s="5">
        <v>0.91720000000000002</v>
      </c>
      <c r="T444">
        <v>0.33220467004217702</v>
      </c>
      <c r="U444" t="s">
        <v>4540</v>
      </c>
      <c r="V444" t="s">
        <v>4476</v>
      </c>
      <c r="W444" t="s">
        <v>4540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 spans="1:31" x14ac:dyDescent="0.2">
      <c r="A445">
        <v>34887046</v>
      </c>
      <c r="B445" s="3">
        <v>148</v>
      </c>
      <c r="C445">
        <v>50</v>
      </c>
      <c r="D445" t="s">
        <v>7</v>
      </c>
      <c r="E445" t="s">
        <v>5</v>
      </c>
      <c r="F445" t="s">
        <v>10</v>
      </c>
      <c r="G445" t="s">
        <v>7</v>
      </c>
      <c r="H445">
        <v>7</v>
      </c>
      <c r="I445" t="s">
        <v>556</v>
      </c>
      <c r="J445" t="s">
        <v>33</v>
      </c>
      <c r="K445" t="s">
        <v>33</v>
      </c>
      <c r="L445">
        <v>0.67800000000000005</v>
      </c>
      <c r="M445">
        <v>2.7389999999999999</v>
      </c>
      <c r="N445" t="s">
        <v>33</v>
      </c>
      <c r="O445">
        <v>0</v>
      </c>
      <c r="P445">
        <v>0</v>
      </c>
      <c r="Q445">
        <v>0</v>
      </c>
      <c r="R445">
        <v>0</v>
      </c>
      <c r="S445" s="5">
        <v>0.33410000000000001</v>
      </c>
      <c r="T445">
        <v>0.360449854035086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 spans="1:31" x14ac:dyDescent="0.2">
      <c r="A446">
        <v>34887045</v>
      </c>
      <c r="B446" s="3">
        <v>149</v>
      </c>
      <c r="C446">
        <v>50</v>
      </c>
      <c r="D446" t="s">
        <v>7</v>
      </c>
      <c r="E446" t="s">
        <v>9</v>
      </c>
      <c r="F446" t="s">
        <v>10</v>
      </c>
      <c r="G446" t="s">
        <v>17</v>
      </c>
      <c r="H446">
        <v>7</v>
      </c>
      <c r="I446" t="s">
        <v>557</v>
      </c>
      <c r="J446" t="s">
        <v>33</v>
      </c>
      <c r="K446" t="s">
        <v>33</v>
      </c>
      <c r="L446">
        <v>0.629</v>
      </c>
      <c r="M446">
        <v>8.4060000000000006</v>
      </c>
      <c r="N446" t="s">
        <v>33</v>
      </c>
      <c r="O446">
        <v>0</v>
      </c>
      <c r="P446">
        <v>0</v>
      </c>
      <c r="Q446">
        <v>0</v>
      </c>
      <c r="R446">
        <v>0</v>
      </c>
      <c r="S446" s="5">
        <v>0.90310000000000001</v>
      </c>
      <c r="T446">
        <v>0.24344613215488001</v>
      </c>
      <c r="U446" t="s">
        <v>4540</v>
      </c>
      <c r="V446" t="s">
        <v>4476</v>
      </c>
      <c r="W446" t="s">
        <v>4540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 spans="1:31" x14ac:dyDescent="0.2">
      <c r="A447">
        <v>34887045</v>
      </c>
      <c r="B447" s="3">
        <v>149</v>
      </c>
      <c r="C447">
        <v>50</v>
      </c>
      <c r="D447" t="s">
        <v>7</v>
      </c>
      <c r="E447" t="s">
        <v>10</v>
      </c>
      <c r="F447" t="s">
        <v>10</v>
      </c>
      <c r="G447" t="s">
        <v>5</v>
      </c>
      <c r="H447">
        <v>7</v>
      </c>
      <c r="I447" t="s">
        <v>558</v>
      </c>
      <c r="J447" t="s">
        <v>33</v>
      </c>
      <c r="K447" t="s">
        <v>33</v>
      </c>
      <c r="L447">
        <v>0.56699999999999995</v>
      </c>
      <c r="M447">
        <v>8.4060000000000006</v>
      </c>
      <c r="N447" t="s">
        <v>33</v>
      </c>
      <c r="O447">
        <v>0</v>
      </c>
      <c r="P447">
        <v>0</v>
      </c>
      <c r="Q447">
        <v>0</v>
      </c>
      <c r="R447">
        <v>0</v>
      </c>
      <c r="S447" s="5">
        <v>0.22520000000000001</v>
      </c>
      <c r="T447">
        <v>0.13338595661067701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 spans="1:31" x14ac:dyDescent="0.2">
      <c r="A448">
        <v>34887045</v>
      </c>
      <c r="B448" s="3">
        <v>149</v>
      </c>
      <c r="C448">
        <v>50</v>
      </c>
      <c r="D448" t="s">
        <v>7</v>
      </c>
      <c r="E448" t="s">
        <v>5</v>
      </c>
      <c r="F448" t="s">
        <v>10</v>
      </c>
      <c r="G448" t="s">
        <v>11</v>
      </c>
      <c r="H448">
        <v>7</v>
      </c>
      <c r="I448" t="s">
        <v>559</v>
      </c>
      <c r="J448" t="s">
        <v>33</v>
      </c>
      <c r="K448" t="s">
        <v>33</v>
      </c>
      <c r="L448">
        <v>0.59299999999999997</v>
      </c>
      <c r="M448">
        <v>8.4060000000000006</v>
      </c>
      <c r="N448" t="s">
        <v>33</v>
      </c>
      <c r="O448">
        <v>0</v>
      </c>
      <c r="P448">
        <v>0</v>
      </c>
      <c r="Q448">
        <v>0</v>
      </c>
      <c r="R448">
        <v>0</v>
      </c>
      <c r="S448" s="5">
        <v>0.37730000000000002</v>
      </c>
      <c r="T448">
        <v>0.313682068373623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 spans="1:31" x14ac:dyDescent="0.2">
      <c r="A449">
        <v>34887044</v>
      </c>
      <c r="B449" s="3">
        <v>150</v>
      </c>
      <c r="C449">
        <v>50</v>
      </c>
      <c r="D449" t="s">
        <v>10</v>
      </c>
      <c r="E449" t="s">
        <v>9</v>
      </c>
      <c r="F449" t="s">
        <v>10</v>
      </c>
      <c r="G449" t="s">
        <v>10</v>
      </c>
      <c r="H449">
        <v>7</v>
      </c>
      <c r="I449" t="s">
        <v>560</v>
      </c>
      <c r="J449" t="s">
        <v>33</v>
      </c>
      <c r="K449" t="s">
        <v>33</v>
      </c>
      <c r="L449" t="s">
        <v>33</v>
      </c>
      <c r="M449">
        <v>8.4860000000000007</v>
      </c>
      <c r="N449" t="s">
        <v>33</v>
      </c>
      <c r="O449">
        <v>0</v>
      </c>
      <c r="P449">
        <v>0</v>
      </c>
      <c r="Q449">
        <v>0</v>
      </c>
      <c r="R449">
        <v>0</v>
      </c>
      <c r="S449" s="5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 spans="1:31" x14ac:dyDescent="0.2">
      <c r="A450">
        <v>34887044</v>
      </c>
      <c r="B450" s="3">
        <v>150</v>
      </c>
      <c r="C450">
        <v>50</v>
      </c>
      <c r="D450" t="s">
        <v>10</v>
      </c>
      <c r="E450" t="s">
        <v>5</v>
      </c>
      <c r="F450" t="s">
        <v>10</v>
      </c>
      <c r="G450" t="s">
        <v>10</v>
      </c>
      <c r="H450">
        <v>7</v>
      </c>
      <c r="I450" t="s">
        <v>561</v>
      </c>
      <c r="J450" t="s">
        <v>33</v>
      </c>
      <c r="K450" t="s">
        <v>33</v>
      </c>
      <c r="L450" t="s">
        <v>33</v>
      </c>
      <c r="M450">
        <v>8.4860000000000007</v>
      </c>
      <c r="N450" t="s">
        <v>33</v>
      </c>
      <c r="O450">
        <v>0</v>
      </c>
      <c r="P450">
        <v>0</v>
      </c>
      <c r="Q450">
        <v>0</v>
      </c>
      <c r="R450">
        <v>0</v>
      </c>
      <c r="S450" s="5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 spans="1:31" x14ac:dyDescent="0.2">
      <c r="A451">
        <v>34887044</v>
      </c>
      <c r="B451" s="3">
        <v>150</v>
      </c>
      <c r="C451">
        <v>50</v>
      </c>
      <c r="D451" t="s">
        <v>10</v>
      </c>
      <c r="E451" t="s">
        <v>7</v>
      </c>
      <c r="F451" t="s">
        <v>10</v>
      </c>
      <c r="G451" t="s">
        <v>10</v>
      </c>
      <c r="H451">
        <v>7</v>
      </c>
      <c r="I451" t="s">
        <v>562</v>
      </c>
      <c r="J451" t="s">
        <v>33</v>
      </c>
      <c r="K451" t="s">
        <v>33</v>
      </c>
      <c r="L451" t="s">
        <v>33</v>
      </c>
      <c r="M451">
        <v>8.4860000000000007</v>
      </c>
      <c r="N451" t="s">
        <v>33</v>
      </c>
      <c r="O451">
        <v>0</v>
      </c>
      <c r="P451">
        <v>0</v>
      </c>
      <c r="Q451">
        <v>0</v>
      </c>
      <c r="R451">
        <v>0</v>
      </c>
      <c r="S451" s="5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 spans="1:31" x14ac:dyDescent="0.2">
      <c r="A452">
        <v>34887043</v>
      </c>
      <c r="B452" s="3">
        <v>151</v>
      </c>
      <c r="C452">
        <v>51</v>
      </c>
      <c r="D452" t="s">
        <v>9</v>
      </c>
      <c r="E452" t="s">
        <v>10</v>
      </c>
      <c r="F452" t="s">
        <v>12</v>
      </c>
      <c r="G452" t="s">
        <v>24</v>
      </c>
      <c r="H452">
        <v>8</v>
      </c>
      <c r="I452" t="s">
        <v>563</v>
      </c>
      <c r="J452" t="s">
        <v>33</v>
      </c>
      <c r="K452" t="s">
        <v>33</v>
      </c>
      <c r="L452">
        <v>0.66800000000000004</v>
      </c>
      <c r="M452">
        <v>0.68799999999999994</v>
      </c>
      <c r="N452" t="s">
        <v>33</v>
      </c>
      <c r="O452">
        <v>0</v>
      </c>
      <c r="P452">
        <v>0</v>
      </c>
      <c r="Q452">
        <v>0</v>
      </c>
      <c r="R452">
        <v>0</v>
      </c>
      <c r="S452" s="5">
        <v>0.71530000000000005</v>
      </c>
      <c r="T452">
        <v>0.39569853665600702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 spans="1:31" x14ac:dyDescent="0.2">
      <c r="A453">
        <v>34887043</v>
      </c>
      <c r="B453" s="3">
        <v>151</v>
      </c>
      <c r="C453">
        <v>51</v>
      </c>
      <c r="D453" t="s">
        <v>9</v>
      </c>
      <c r="E453" t="s">
        <v>5</v>
      </c>
      <c r="F453" t="s">
        <v>12</v>
      </c>
      <c r="G453" t="s">
        <v>18</v>
      </c>
      <c r="H453">
        <v>8</v>
      </c>
      <c r="I453" t="s">
        <v>564</v>
      </c>
      <c r="J453" t="s">
        <v>33</v>
      </c>
      <c r="K453" t="s">
        <v>33</v>
      </c>
      <c r="L453" t="s">
        <v>33</v>
      </c>
      <c r="M453">
        <v>0.68799999999999994</v>
      </c>
      <c r="N453" t="s">
        <v>33</v>
      </c>
      <c r="O453">
        <v>0</v>
      </c>
      <c r="P453">
        <v>0</v>
      </c>
      <c r="Q453">
        <v>0</v>
      </c>
      <c r="R453">
        <v>0</v>
      </c>
      <c r="S453" s="5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</row>
    <row r="454" spans="1:31" x14ac:dyDescent="0.2">
      <c r="A454">
        <v>34887043</v>
      </c>
      <c r="B454" s="3">
        <v>151</v>
      </c>
      <c r="C454">
        <v>51</v>
      </c>
      <c r="D454" t="s">
        <v>9</v>
      </c>
      <c r="E454" t="s">
        <v>7</v>
      </c>
      <c r="F454" t="s">
        <v>12</v>
      </c>
      <c r="G454" t="s">
        <v>22</v>
      </c>
      <c r="H454">
        <v>8</v>
      </c>
      <c r="I454" t="s">
        <v>565</v>
      </c>
      <c r="J454" t="s">
        <v>33</v>
      </c>
      <c r="K454" t="s">
        <v>33</v>
      </c>
      <c r="L454">
        <v>0.78600000000000003</v>
      </c>
      <c r="M454">
        <v>0.68799999999999994</v>
      </c>
      <c r="N454" t="s">
        <v>33</v>
      </c>
      <c r="O454">
        <v>0</v>
      </c>
      <c r="P454">
        <v>0</v>
      </c>
      <c r="Q454">
        <v>0</v>
      </c>
      <c r="R454">
        <v>0</v>
      </c>
      <c r="S454" s="5">
        <v>0.95130000000000003</v>
      </c>
      <c r="T454">
        <v>0.47030181914386798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</row>
    <row r="455" spans="1:31" x14ac:dyDescent="0.2">
      <c r="A455">
        <v>34887042</v>
      </c>
      <c r="B455" s="3">
        <v>152</v>
      </c>
      <c r="C455">
        <v>51</v>
      </c>
      <c r="D455" t="s">
        <v>9</v>
      </c>
      <c r="E455" t="s">
        <v>10</v>
      </c>
      <c r="F455" t="s">
        <v>12</v>
      </c>
      <c r="G455" t="s">
        <v>9</v>
      </c>
      <c r="H455">
        <v>8</v>
      </c>
      <c r="I455" t="s">
        <v>566</v>
      </c>
      <c r="J455" t="s">
        <v>33</v>
      </c>
      <c r="K455" t="s">
        <v>33</v>
      </c>
      <c r="L455">
        <v>0.77200000000000002</v>
      </c>
      <c r="M455">
        <v>6.7430000000000003</v>
      </c>
      <c r="N455" t="s">
        <v>33</v>
      </c>
      <c r="O455">
        <v>0</v>
      </c>
      <c r="P455">
        <v>0</v>
      </c>
      <c r="Q455">
        <v>0</v>
      </c>
      <c r="R455">
        <v>0</v>
      </c>
      <c r="S455" s="5">
        <v>0.88500000000000001</v>
      </c>
      <c r="T455">
        <v>0.33407564988410199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 spans="1:31" x14ac:dyDescent="0.2">
      <c r="A456">
        <v>34887042</v>
      </c>
      <c r="B456" s="3">
        <v>152</v>
      </c>
      <c r="C456">
        <v>51</v>
      </c>
      <c r="D456" t="s">
        <v>9</v>
      </c>
      <c r="E456" t="s">
        <v>5</v>
      </c>
      <c r="F456" t="s">
        <v>12</v>
      </c>
      <c r="G456" t="s">
        <v>6</v>
      </c>
      <c r="H456">
        <v>8</v>
      </c>
      <c r="I456" t="s">
        <v>567</v>
      </c>
      <c r="J456" t="s">
        <v>33</v>
      </c>
      <c r="K456" t="s">
        <v>33</v>
      </c>
      <c r="L456">
        <v>0.77400000000000002</v>
      </c>
      <c r="M456">
        <v>6.7430000000000003</v>
      </c>
      <c r="N456" t="s">
        <v>33</v>
      </c>
      <c r="O456">
        <v>0</v>
      </c>
      <c r="P456">
        <v>0</v>
      </c>
      <c r="Q456">
        <v>0</v>
      </c>
      <c r="R456">
        <v>0</v>
      </c>
      <c r="S456" s="5">
        <v>0.92479999999999996</v>
      </c>
      <c r="T456">
        <v>0.50170939255911096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 spans="1:31" x14ac:dyDescent="0.2">
      <c r="A457">
        <v>34887042</v>
      </c>
      <c r="B457" s="3">
        <v>152</v>
      </c>
      <c r="C457">
        <v>51</v>
      </c>
      <c r="D457" t="s">
        <v>9</v>
      </c>
      <c r="E457" t="s">
        <v>7</v>
      </c>
      <c r="F457" t="s">
        <v>12</v>
      </c>
      <c r="G457" t="s">
        <v>13</v>
      </c>
      <c r="H457">
        <v>8</v>
      </c>
      <c r="I457" t="s">
        <v>568</v>
      </c>
      <c r="J457" t="s">
        <v>33</v>
      </c>
      <c r="K457" t="s">
        <v>33</v>
      </c>
      <c r="L457">
        <v>0.65300000000000002</v>
      </c>
      <c r="M457">
        <v>6.7430000000000003</v>
      </c>
      <c r="N457" t="s">
        <v>33</v>
      </c>
      <c r="O457">
        <v>0</v>
      </c>
      <c r="P457">
        <v>0</v>
      </c>
      <c r="Q457">
        <v>0</v>
      </c>
      <c r="R457">
        <v>0</v>
      </c>
      <c r="S457" s="5">
        <v>0.15029999999999999</v>
      </c>
      <c r="T457">
        <v>0.49542218669816201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 spans="1:31" x14ac:dyDescent="0.2">
      <c r="A458">
        <v>34887041</v>
      </c>
      <c r="B458" s="3">
        <v>153</v>
      </c>
      <c r="C458">
        <v>51</v>
      </c>
      <c r="D458" t="s">
        <v>7</v>
      </c>
      <c r="E458" t="s">
        <v>9</v>
      </c>
      <c r="F458" t="s">
        <v>12</v>
      </c>
      <c r="G458" t="s">
        <v>12</v>
      </c>
      <c r="H458">
        <v>8</v>
      </c>
      <c r="I458" t="s">
        <v>569</v>
      </c>
      <c r="J458" t="s">
        <v>33</v>
      </c>
      <c r="K458" t="s">
        <v>33</v>
      </c>
      <c r="L458" t="s">
        <v>33</v>
      </c>
      <c r="M458">
        <v>5.6189999999999998</v>
      </c>
      <c r="N458" t="s">
        <v>33</v>
      </c>
      <c r="O458">
        <v>0</v>
      </c>
      <c r="P458">
        <v>0</v>
      </c>
      <c r="Q458">
        <v>0</v>
      </c>
      <c r="R458">
        <v>0</v>
      </c>
      <c r="S458" s="5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 spans="1:31" x14ac:dyDescent="0.2">
      <c r="A459">
        <v>34887041</v>
      </c>
      <c r="B459" s="3">
        <v>153</v>
      </c>
      <c r="C459">
        <v>51</v>
      </c>
      <c r="D459" t="s">
        <v>7</v>
      </c>
      <c r="E459" t="s">
        <v>10</v>
      </c>
      <c r="F459" t="s">
        <v>12</v>
      </c>
      <c r="G459" t="s">
        <v>19</v>
      </c>
      <c r="H459">
        <v>8</v>
      </c>
      <c r="I459" t="s">
        <v>570</v>
      </c>
      <c r="J459" t="s">
        <v>33</v>
      </c>
      <c r="K459" t="s">
        <v>33</v>
      </c>
      <c r="L459">
        <v>0.77200000000000002</v>
      </c>
      <c r="M459">
        <v>5.6189999999999998</v>
      </c>
      <c r="N459" t="s">
        <v>33</v>
      </c>
      <c r="O459">
        <v>0</v>
      </c>
      <c r="P459">
        <v>0</v>
      </c>
      <c r="Q459">
        <v>0</v>
      </c>
      <c r="R459">
        <v>0</v>
      </c>
      <c r="S459" s="5">
        <v>0.95440000000000003</v>
      </c>
      <c r="T459">
        <v>0.28706098910858102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 spans="1:31" x14ac:dyDescent="0.2">
      <c r="A460">
        <v>34887041</v>
      </c>
      <c r="B460" s="3">
        <v>153</v>
      </c>
      <c r="C460">
        <v>51</v>
      </c>
      <c r="D460" t="s">
        <v>7</v>
      </c>
      <c r="E460" t="s">
        <v>5</v>
      </c>
      <c r="F460" t="s">
        <v>12</v>
      </c>
      <c r="G460" t="s">
        <v>19</v>
      </c>
      <c r="H460">
        <v>8</v>
      </c>
      <c r="I460" t="s">
        <v>571</v>
      </c>
      <c r="J460" t="s">
        <v>33</v>
      </c>
      <c r="K460" t="s">
        <v>33</v>
      </c>
      <c r="L460">
        <v>0.77200000000000002</v>
      </c>
      <c r="M460">
        <v>5.6189999999999998</v>
      </c>
      <c r="N460" t="s">
        <v>33</v>
      </c>
      <c r="O460">
        <v>0</v>
      </c>
      <c r="P460">
        <v>0</v>
      </c>
      <c r="Q460">
        <v>0</v>
      </c>
      <c r="R460">
        <v>0</v>
      </c>
      <c r="S460" s="5">
        <v>0.95440000000000003</v>
      </c>
      <c r="T460">
        <v>0.28706098910858102</v>
      </c>
      <c r="U460" t="s">
        <v>4540</v>
      </c>
      <c r="V460" t="s">
        <v>4452</v>
      </c>
      <c r="W460" t="s">
        <v>4540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 spans="1:31" x14ac:dyDescent="0.2">
      <c r="A461">
        <v>34887040</v>
      </c>
      <c r="B461" s="3">
        <v>154</v>
      </c>
      <c r="C461">
        <v>52</v>
      </c>
      <c r="D461" t="s">
        <v>9</v>
      </c>
      <c r="E461" t="s">
        <v>10</v>
      </c>
      <c r="F461" t="s">
        <v>6</v>
      </c>
      <c r="G461" t="s">
        <v>8</v>
      </c>
      <c r="H461">
        <v>6</v>
      </c>
      <c r="I461" t="s">
        <v>572</v>
      </c>
      <c r="J461" t="s">
        <v>33</v>
      </c>
      <c r="K461" t="s">
        <v>33</v>
      </c>
      <c r="L461">
        <v>0.67100000000000004</v>
      </c>
      <c r="M461">
        <v>5.702</v>
      </c>
      <c r="N461" t="s">
        <v>33</v>
      </c>
      <c r="O461">
        <v>0</v>
      </c>
      <c r="P461">
        <v>0</v>
      </c>
      <c r="Q461">
        <v>0</v>
      </c>
      <c r="R461">
        <v>0</v>
      </c>
      <c r="S461" s="5">
        <v>0.31109999999999999</v>
      </c>
      <c r="T461">
        <v>0.33594621195677798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</row>
    <row r="462" spans="1:31" x14ac:dyDescent="0.2">
      <c r="A462">
        <v>34887040</v>
      </c>
      <c r="B462" s="3">
        <v>154</v>
      </c>
      <c r="C462">
        <v>52</v>
      </c>
      <c r="D462" t="s">
        <v>9</v>
      </c>
      <c r="E462" t="s">
        <v>5</v>
      </c>
      <c r="F462" t="s">
        <v>6</v>
      </c>
      <c r="G462" t="s">
        <v>8</v>
      </c>
      <c r="H462">
        <v>6</v>
      </c>
      <c r="I462" t="s">
        <v>573</v>
      </c>
      <c r="J462" t="s">
        <v>33</v>
      </c>
      <c r="K462" t="s">
        <v>33</v>
      </c>
      <c r="L462">
        <v>0.67100000000000004</v>
      </c>
      <c r="M462">
        <v>5.702</v>
      </c>
      <c r="N462" t="s">
        <v>33</v>
      </c>
      <c r="O462">
        <v>0</v>
      </c>
      <c r="P462">
        <v>0</v>
      </c>
      <c r="Q462">
        <v>0</v>
      </c>
      <c r="R462">
        <v>0</v>
      </c>
      <c r="S462" s="5">
        <v>0.31109999999999999</v>
      </c>
      <c r="T462">
        <v>0.33594621195677798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 spans="1:31" x14ac:dyDescent="0.2">
      <c r="A463">
        <v>34887040</v>
      </c>
      <c r="B463" s="3">
        <v>154</v>
      </c>
      <c r="C463">
        <v>52</v>
      </c>
      <c r="D463" t="s">
        <v>9</v>
      </c>
      <c r="E463" t="s">
        <v>7</v>
      </c>
      <c r="F463" t="s">
        <v>6</v>
      </c>
      <c r="G463" t="s">
        <v>11</v>
      </c>
      <c r="H463">
        <v>6</v>
      </c>
      <c r="I463" t="s">
        <v>574</v>
      </c>
      <c r="J463" t="s">
        <v>33</v>
      </c>
      <c r="K463" t="s">
        <v>33</v>
      </c>
      <c r="L463">
        <v>0.70399999999999996</v>
      </c>
      <c r="M463">
        <v>5.702</v>
      </c>
      <c r="N463" t="s">
        <v>33</v>
      </c>
      <c r="O463">
        <v>0</v>
      </c>
      <c r="P463">
        <v>0</v>
      </c>
      <c r="Q463">
        <v>0</v>
      </c>
      <c r="R463">
        <v>0</v>
      </c>
      <c r="S463" s="5">
        <v>0.31950000000000001</v>
      </c>
      <c r="T463">
        <v>0.186930945922095</v>
      </c>
      <c r="U463" t="s">
        <v>4540</v>
      </c>
      <c r="V463" t="s">
        <v>4476</v>
      </c>
      <c r="W463" t="s">
        <v>4540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 spans="1:31" x14ac:dyDescent="0.2">
      <c r="A464">
        <v>34887039</v>
      </c>
      <c r="B464" s="3">
        <v>155</v>
      </c>
      <c r="C464">
        <v>52</v>
      </c>
      <c r="D464" t="s">
        <v>5</v>
      </c>
      <c r="E464" t="s">
        <v>9</v>
      </c>
      <c r="F464" t="s">
        <v>6</v>
      </c>
      <c r="G464" t="s">
        <v>12</v>
      </c>
      <c r="H464">
        <v>6</v>
      </c>
      <c r="I464" t="s">
        <v>575</v>
      </c>
      <c r="J464">
        <v>5.7346194565345251E-4</v>
      </c>
      <c r="K464">
        <v>0</v>
      </c>
      <c r="L464">
        <v>0.84499999999999997</v>
      </c>
      <c r="M464">
        <v>3.5310000000000001</v>
      </c>
      <c r="N464" t="s">
        <v>33</v>
      </c>
      <c r="O464">
        <v>0</v>
      </c>
      <c r="P464">
        <v>0</v>
      </c>
      <c r="Q464">
        <v>0</v>
      </c>
      <c r="R464">
        <v>0</v>
      </c>
      <c r="S464" s="5">
        <v>0.7409</v>
      </c>
      <c r="T464">
        <v>0.35096188321778199</v>
      </c>
      <c r="U464" t="s">
        <v>4540</v>
      </c>
      <c r="V464" t="s">
        <v>4522</v>
      </c>
      <c r="W464" t="s">
        <v>4540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 spans="1:31" x14ac:dyDescent="0.2">
      <c r="A465">
        <v>34887039</v>
      </c>
      <c r="B465" s="3">
        <v>155</v>
      </c>
      <c r="C465">
        <v>52</v>
      </c>
      <c r="D465" t="s">
        <v>5</v>
      </c>
      <c r="E465" t="s">
        <v>10</v>
      </c>
      <c r="F465" t="s">
        <v>6</v>
      </c>
      <c r="G465" t="s">
        <v>9</v>
      </c>
      <c r="H465">
        <v>6</v>
      </c>
      <c r="I465" t="s">
        <v>576</v>
      </c>
      <c r="J465" t="s">
        <v>33</v>
      </c>
      <c r="K465" t="s">
        <v>33</v>
      </c>
      <c r="L465">
        <v>0.76100000000000001</v>
      </c>
      <c r="M465">
        <v>3.5310000000000001</v>
      </c>
      <c r="N465" t="s">
        <v>33</v>
      </c>
      <c r="O465">
        <v>0</v>
      </c>
      <c r="P465">
        <v>0</v>
      </c>
      <c r="Q465">
        <v>0</v>
      </c>
      <c r="R465">
        <v>0</v>
      </c>
      <c r="S465" s="5">
        <v>0.85570000000000002</v>
      </c>
      <c r="T465">
        <v>0.22083161906256901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 spans="1:31" x14ac:dyDescent="0.2">
      <c r="A466">
        <v>34887039</v>
      </c>
      <c r="B466" s="3">
        <v>155</v>
      </c>
      <c r="C466">
        <v>52</v>
      </c>
      <c r="D466" t="s">
        <v>5</v>
      </c>
      <c r="E466" t="s">
        <v>7</v>
      </c>
      <c r="F466" t="s">
        <v>6</v>
      </c>
      <c r="G466" t="s">
        <v>13</v>
      </c>
      <c r="H466">
        <v>6</v>
      </c>
      <c r="I466" t="s">
        <v>577</v>
      </c>
      <c r="J466" t="s">
        <v>33</v>
      </c>
      <c r="K466" t="s">
        <v>33</v>
      </c>
      <c r="L466">
        <v>0.82099999999999995</v>
      </c>
      <c r="M466">
        <v>3.5310000000000001</v>
      </c>
      <c r="N466" t="s">
        <v>33</v>
      </c>
      <c r="O466">
        <v>0</v>
      </c>
      <c r="P466">
        <v>0</v>
      </c>
      <c r="Q466">
        <v>0</v>
      </c>
      <c r="R466">
        <v>0</v>
      </c>
      <c r="S466" s="5">
        <v>0.73839999999999995</v>
      </c>
      <c r="T466">
        <v>0.42616264499362799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 spans="1:31" x14ac:dyDescent="0.2">
      <c r="A467">
        <v>34887038</v>
      </c>
      <c r="B467" s="3">
        <v>156</v>
      </c>
      <c r="C467">
        <v>52</v>
      </c>
      <c r="D467" t="s">
        <v>7</v>
      </c>
      <c r="E467" t="s">
        <v>9</v>
      </c>
      <c r="F467" t="s">
        <v>6</v>
      </c>
      <c r="G467" t="s">
        <v>14</v>
      </c>
      <c r="H467">
        <v>6</v>
      </c>
      <c r="I467" t="s">
        <v>578</v>
      </c>
      <c r="J467" t="s">
        <v>33</v>
      </c>
      <c r="K467" t="s">
        <v>33</v>
      </c>
      <c r="L467">
        <v>0.56799999999999995</v>
      </c>
      <c r="M467">
        <v>6.718</v>
      </c>
      <c r="N467" t="s">
        <v>33</v>
      </c>
      <c r="O467">
        <v>0</v>
      </c>
      <c r="P467">
        <v>0</v>
      </c>
      <c r="Q467">
        <v>0</v>
      </c>
      <c r="R467">
        <v>0</v>
      </c>
      <c r="S467" s="5">
        <v>0.76539999999999997</v>
      </c>
      <c r="T467">
        <v>0.18810519688171201</v>
      </c>
      <c r="U467" t="s">
        <v>4540</v>
      </c>
      <c r="V467" t="s">
        <v>4476</v>
      </c>
      <c r="W467" t="s">
        <v>4540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 spans="1:31" x14ac:dyDescent="0.2">
      <c r="A468">
        <v>34887038</v>
      </c>
      <c r="B468" s="3">
        <v>156</v>
      </c>
      <c r="C468">
        <v>52</v>
      </c>
      <c r="D468" t="s">
        <v>7</v>
      </c>
      <c r="E468" t="s">
        <v>10</v>
      </c>
      <c r="F468" t="s">
        <v>6</v>
      </c>
      <c r="G468" t="s">
        <v>14</v>
      </c>
      <c r="H468">
        <v>6</v>
      </c>
      <c r="I468" t="s">
        <v>579</v>
      </c>
      <c r="J468" t="s">
        <v>33</v>
      </c>
      <c r="K468" t="s">
        <v>33</v>
      </c>
      <c r="L468">
        <v>0.56799999999999995</v>
      </c>
      <c r="M468">
        <v>6.718</v>
      </c>
      <c r="N468" t="s">
        <v>33</v>
      </c>
      <c r="O468">
        <v>0</v>
      </c>
      <c r="P468">
        <v>0</v>
      </c>
      <c r="Q468">
        <v>0</v>
      </c>
      <c r="R468">
        <v>0</v>
      </c>
      <c r="S468" s="5">
        <v>0.76539999999999997</v>
      </c>
      <c r="T468">
        <v>0.18810519688171201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 spans="1:31" x14ac:dyDescent="0.2">
      <c r="A469">
        <v>34887038</v>
      </c>
      <c r="B469" s="3">
        <v>156</v>
      </c>
      <c r="C469">
        <v>52</v>
      </c>
      <c r="D469" t="s">
        <v>7</v>
      </c>
      <c r="E469" t="s">
        <v>5</v>
      </c>
      <c r="F469" t="s">
        <v>6</v>
      </c>
      <c r="G469" t="s">
        <v>14</v>
      </c>
      <c r="H469">
        <v>6</v>
      </c>
      <c r="I469" t="s">
        <v>580</v>
      </c>
      <c r="J469" t="s">
        <v>33</v>
      </c>
      <c r="K469" t="s">
        <v>33</v>
      </c>
      <c r="L469">
        <v>0.56799999999999995</v>
      </c>
      <c r="M469">
        <v>6.718</v>
      </c>
      <c r="N469" t="s">
        <v>33</v>
      </c>
      <c r="O469">
        <v>0</v>
      </c>
      <c r="P469">
        <v>0</v>
      </c>
      <c r="Q469">
        <v>0</v>
      </c>
      <c r="R469">
        <v>0</v>
      </c>
      <c r="S469" s="5">
        <v>0.76539999999999997</v>
      </c>
      <c r="T469">
        <v>0.18810519688171201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 spans="1:31" x14ac:dyDescent="0.2">
      <c r="A470">
        <v>34887037</v>
      </c>
      <c r="B470" s="3">
        <v>157</v>
      </c>
      <c r="C470">
        <v>53</v>
      </c>
      <c r="D470" t="s">
        <v>9</v>
      </c>
      <c r="E470" t="s">
        <v>10</v>
      </c>
      <c r="F470" t="s">
        <v>16</v>
      </c>
      <c r="G470" t="s">
        <v>13</v>
      </c>
      <c r="H470">
        <v>7</v>
      </c>
      <c r="I470" t="s">
        <v>581</v>
      </c>
      <c r="J470" t="s">
        <v>33</v>
      </c>
      <c r="K470" t="s">
        <v>33</v>
      </c>
      <c r="L470">
        <v>0.61899999999999999</v>
      </c>
      <c r="M470">
        <v>3.3359999999999999</v>
      </c>
      <c r="N470" t="s">
        <v>33</v>
      </c>
      <c r="O470">
        <v>0</v>
      </c>
      <c r="P470">
        <v>0</v>
      </c>
      <c r="Q470">
        <v>0</v>
      </c>
      <c r="R470">
        <v>0</v>
      </c>
      <c r="S470" s="5">
        <v>0.94550000000000001</v>
      </c>
      <c r="T470">
        <v>0.34753452877591601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</row>
    <row r="471" spans="1:31" x14ac:dyDescent="0.2">
      <c r="A471">
        <v>34887037</v>
      </c>
      <c r="B471" s="3">
        <v>157</v>
      </c>
      <c r="C471">
        <v>53</v>
      </c>
      <c r="D471" t="s">
        <v>9</v>
      </c>
      <c r="E471" t="s">
        <v>5</v>
      </c>
      <c r="F471" t="s">
        <v>16</v>
      </c>
      <c r="G471" t="s">
        <v>7</v>
      </c>
      <c r="H471">
        <v>7</v>
      </c>
      <c r="I471" t="s">
        <v>582</v>
      </c>
      <c r="J471" t="s">
        <v>33</v>
      </c>
      <c r="K471" t="s">
        <v>33</v>
      </c>
      <c r="L471">
        <v>0.63100000000000001</v>
      </c>
      <c r="M471">
        <v>3.3359999999999999</v>
      </c>
      <c r="N471" t="s">
        <v>33</v>
      </c>
      <c r="O471">
        <v>0</v>
      </c>
      <c r="P471">
        <v>0</v>
      </c>
      <c r="Q471">
        <v>0</v>
      </c>
      <c r="R471">
        <v>0</v>
      </c>
      <c r="S471" s="5">
        <v>0.1893</v>
      </c>
      <c r="T471">
        <v>0.30149119778157402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</row>
    <row r="472" spans="1:31" x14ac:dyDescent="0.2">
      <c r="A472">
        <v>34887037</v>
      </c>
      <c r="B472" s="3">
        <v>157</v>
      </c>
      <c r="C472">
        <v>53</v>
      </c>
      <c r="D472" t="s">
        <v>9</v>
      </c>
      <c r="E472" t="s">
        <v>7</v>
      </c>
      <c r="F472" t="s">
        <v>16</v>
      </c>
      <c r="G472" t="s">
        <v>10</v>
      </c>
      <c r="H472">
        <v>7</v>
      </c>
      <c r="I472" t="s">
        <v>583</v>
      </c>
      <c r="J472" t="s">
        <v>33</v>
      </c>
      <c r="K472" t="s">
        <v>33</v>
      </c>
      <c r="L472">
        <v>0.39100000000000001</v>
      </c>
      <c r="M472">
        <v>3.3359999999999999</v>
      </c>
      <c r="N472" t="s">
        <v>33</v>
      </c>
      <c r="O472">
        <v>0</v>
      </c>
      <c r="P472">
        <v>0</v>
      </c>
      <c r="Q472">
        <v>0</v>
      </c>
      <c r="R472">
        <v>0</v>
      </c>
      <c r="S472" s="5">
        <v>8.9800000000000005E-2</v>
      </c>
      <c r="T472">
        <v>0.11084604980493799</v>
      </c>
      <c r="U472" t="s">
        <v>4540</v>
      </c>
      <c r="V472" t="s">
        <v>4445</v>
      </c>
      <c r="W472" t="s">
        <v>4540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 spans="1:31" x14ac:dyDescent="0.2">
      <c r="A473">
        <v>34887036</v>
      </c>
      <c r="B473" s="3">
        <v>158</v>
      </c>
      <c r="C473">
        <v>53</v>
      </c>
      <c r="D473" t="s">
        <v>7</v>
      </c>
      <c r="E473" t="s">
        <v>9</v>
      </c>
      <c r="F473" t="s">
        <v>16</v>
      </c>
      <c r="G473" t="s">
        <v>19</v>
      </c>
      <c r="H473">
        <v>7</v>
      </c>
      <c r="I473" t="s">
        <v>584</v>
      </c>
      <c r="J473" t="s">
        <v>33</v>
      </c>
      <c r="K473" t="s">
        <v>33</v>
      </c>
      <c r="L473">
        <v>0.39800000000000002</v>
      </c>
      <c r="M473">
        <v>6.1150000000000002</v>
      </c>
      <c r="N473" t="s">
        <v>33</v>
      </c>
      <c r="O473">
        <v>0</v>
      </c>
      <c r="P473">
        <v>0</v>
      </c>
      <c r="Q473">
        <v>0</v>
      </c>
      <c r="R473">
        <v>0</v>
      </c>
      <c r="S473" s="5">
        <v>0.18029999999999999</v>
      </c>
      <c r="T473">
        <v>0.17808238847233299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 spans="1:31" x14ac:dyDescent="0.2">
      <c r="A474">
        <v>34887036</v>
      </c>
      <c r="B474" s="3">
        <v>158</v>
      </c>
      <c r="C474">
        <v>53</v>
      </c>
      <c r="D474" t="s">
        <v>7</v>
      </c>
      <c r="E474" t="s">
        <v>10</v>
      </c>
      <c r="F474" t="s">
        <v>16</v>
      </c>
      <c r="G474" t="s">
        <v>9</v>
      </c>
      <c r="H474">
        <v>7</v>
      </c>
      <c r="I474" t="s">
        <v>585</v>
      </c>
      <c r="J474" t="s">
        <v>33</v>
      </c>
      <c r="K474" t="s">
        <v>33</v>
      </c>
      <c r="L474">
        <v>0.39700000000000002</v>
      </c>
      <c r="M474">
        <v>6.1150000000000002</v>
      </c>
      <c r="N474" t="s">
        <v>33</v>
      </c>
      <c r="O474">
        <v>0</v>
      </c>
      <c r="P474">
        <v>0</v>
      </c>
      <c r="Q474">
        <v>0</v>
      </c>
      <c r="R474">
        <v>0</v>
      </c>
      <c r="S474" s="5">
        <v>8.9300000000000004E-2</v>
      </c>
      <c r="T474">
        <v>0.174165645997476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 spans="1:31" x14ac:dyDescent="0.2">
      <c r="A475">
        <v>34887036</v>
      </c>
      <c r="B475" s="3">
        <v>158</v>
      </c>
      <c r="C475">
        <v>53</v>
      </c>
      <c r="D475" t="s">
        <v>7</v>
      </c>
      <c r="E475" t="s">
        <v>5</v>
      </c>
      <c r="F475" t="s">
        <v>16</v>
      </c>
      <c r="G475" t="s">
        <v>14</v>
      </c>
      <c r="H475">
        <v>7</v>
      </c>
      <c r="I475" t="s">
        <v>586</v>
      </c>
      <c r="J475" t="s">
        <v>33</v>
      </c>
      <c r="K475" t="s">
        <v>33</v>
      </c>
      <c r="L475">
        <v>0.67200000000000004</v>
      </c>
      <c r="M475">
        <v>6.1150000000000002</v>
      </c>
      <c r="N475" t="s">
        <v>33</v>
      </c>
      <c r="O475">
        <v>0</v>
      </c>
      <c r="P475">
        <v>0</v>
      </c>
      <c r="Q475">
        <v>0</v>
      </c>
      <c r="R475">
        <v>0</v>
      </c>
      <c r="S475" s="5">
        <v>0.46210000000000001</v>
      </c>
      <c r="T475">
        <v>0.25945995289567803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 spans="1:31" x14ac:dyDescent="0.2">
      <c r="A476">
        <v>34887035</v>
      </c>
      <c r="B476" s="3">
        <v>159</v>
      </c>
      <c r="C476">
        <v>53</v>
      </c>
      <c r="D476" t="s">
        <v>10</v>
      </c>
      <c r="E476" t="s">
        <v>9</v>
      </c>
      <c r="F476" t="s">
        <v>16</v>
      </c>
      <c r="G476" t="s">
        <v>13</v>
      </c>
      <c r="H476">
        <v>7</v>
      </c>
      <c r="I476" t="s">
        <v>587</v>
      </c>
      <c r="J476" t="s">
        <v>33</v>
      </c>
      <c r="K476" t="s">
        <v>33</v>
      </c>
      <c r="L476">
        <v>0.60699999999999998</v>
      </c>
      <c r="M476">
        <v>4.5019999999999998</v>
      </c>
      <c r="N476" t="s">
        <v>33</v>
      </c>
      <c r="O476">
        <v>0</v>
      </c>
      <c r="P476">
        <v>0</v>
      </c>
      <c r="Q476">
        <v>0</v>
      </c>
      <c r="R476">
        <v>0</v>
      </c>
      <c r="S476" s="5">
        <v>0.94550000000000001</v>
      </c>
      <c r="T476">
        <v>0.34753452877591601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 spans="1:31" x14ac:dyDescent="0.2">
      <c r="A477">
        <v>34887035</v>
      </c>
      <c r="B477" s="3">
        <v>159</v>
      </c>
      <c r="C477">
        <v>53</v>
      </c>
      <c r="D477" t="s">
        <v>10</v>
      </c>
      <c r="E477" t="s">
        <v>5</v>
      </c>
      <c r="F477" t="s">
        <v>16</v>
      </c>
      <c r="G477" t="s">
        <v>16</v>
      </c>
      <c r="H477">
        <v>7</v>
      </c>
      <c r="I477" t="s">
        <v>588</v>
      </c>
      <c r="J477" t="s">
        <v>33</v>
      </c>
      <c r="K477" t="s">
        <v>33</v>
      </c>
      <c r="L477" t="s">
        <v>33</v>
      </c>
      <c r="M477">
        <v>4.5019999999999998</v>
      </c>
      <c r="N477" t="s">
        <v>33</v>
      </c>
      <c r="O477">
        <v>0</v>
      </c>
      <c r="P477">
        <v>0</v>
      </c>
      <c r="Q477">
        <v>0</v>
      </c>
      <c r="R477">
        <v>0</v>
      </c>
      <c r="S477" s="5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 spans="1:31" x14ac:dyDescent="0.2">
      <c r="A478">
        <v>34887035</v>
      </c>
      <c r="B478" s="3">
        <v>159</v>
      </c>
      <c r="C478">
        <v>53</v>
      </c>
      <c r="D478" t="s">
        <v>10</v>
      </c>
      <c r="E478" t="s">
        <v>7</v>
      </c>
      <c r="F478" t="s">
        <v>16</v>
      </c>
      <c r="G478" t="s">
        <v>13</v>
      </c>
      <c r="H478">
        <v>7</v>
      </c>
      <c r="I478" t="s">
        <v>589</v>
      </c>
      <c r="J478" t="s">
        <v>33</v>
      </c>
      <c r="K478" t="s">
        <v>33</v>
      </c>
      <c r="L478">
        <v>0.60699999999999998</v>
      </c>
      <c r="M478">
        <v>4.5019999999999998</v>
      </c>
      <c r="N478" t="s">
        <v>33</v>
      </c>
      <c r="O478">
        <v>0</v>
      </c>
      <c r="P478">
        <v>0</v>
      </c>
      <c r="Q478">
        <v>0</v>
      </c>
      <c r="R478">
        <v>0</v>
      </c>
      <c r="S478" s="5">
        <v>0.94550000000000001</v>
      </c>
      <c r="T478">
        <v>0.34753452877591601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 spans="1:31" x14ac:dyDescent="0.2">
      <c r="A479">
        <v>34887034</v>
      </c>
      <c r="B479" s="3">
        <v>160</v>
      </c>
      <c r="C479">
        <v>54</v>
      </c>
      <c r="D479" t="s">
        <v>7</v>
      </c>
      <c r="E479" t="s">
        <v>9</v>
      </c>
      <c r="F479" t="s">
        <v>22</v>
      </c>
      <c r="G479" t="s">
        <v>12</v>
      </c>
      <c r="H479">
        <v>8</v>
      </c>
      <c r="I479" t="s">
        <v>590</v>
      </c>
      <c r="J479" t="s">
        <v>33</v>
      </c>
      <c r="K479" t="s">
        <v>33</v>
      </c>
      <c r="L479">
        <v>0.71</v>
      </c>
      <c r="M479">
        <v>2.7509999999999999</v>
      </c>
      <c r="N479" t="s">
        <v>33</v>
      </c>
      <c r="O479">
        <v>1</v>
      </c>
      <c r="P479">
        <v>0</v>
      </c>
      <c r="Q479">
        <v>0</v>
      </c>
      <c r="R479">
        <v>0</v>
      </c>
      <c r="S479" s="5">
        <v>0.90090000000000003</v>
      </c>
      <c r="T479">
        <v>0.43855076383021702</v>
      </c>
      <c r="U479" t="s">
        <v>4540</v>
      </c>
      <c r="V479" t="s">
        <v>4476</v>
      </c>
      <c r="W479" t="s">
        <v>4540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</row>
    <row r="480" spans="1:31" x14ac:dyDescent="0.2">
      <c r="A480">
        <v>34887034</v>
      </c>
      <c r="B480" s="3">
        <v>160</v>
      </c>
      <c r="C480">
        <v>54</v>
      </c>
      <c r="D480" t="s">
        <v>7</v>
      </c>
      <c r="E480" t="s">
        <v>10</v>
      </c>
      <c r="F480" t="s">
        <v>22</v>
      </c>
      <c r="G480" t="s">
        <v>24</v>
      </c>
      <c r="H480">
        <v>8</v>
      </c>
      <c r="I480" t="s">
        <v>591</v>
      </c>
      <c r="J480" t="s">
        <v>33</v>
      </c>
      <c r="K480" t="s">
        <v>33</v>
      </c>
      <c r="L480">
        <v>0.61399999999999999</v>
      </c>
      <c r="M480">
        <v>2.7509999999999999</v>
      </c>
      <c r="N480" t="s">
        <v>33</v>
      </c>
      <c r="O480">
        <v>1</v>
      </c>
      <c r="P480">
        <v>0</v>
      </c>
      <c r="Q480">
        <v>0</v>
      </c>
      <c r="R480">
        <v>0</v>
      </c>
      <c r="S480" s="5">
        <v>0.71279999999999999</v>
      </c>
      <c r="T480">
        <v>0.37657918665419099</v>
      </c>
      <c r="U480" t="s">
        <v>4540</v>
      </c>
      <c r="V480" t="s">
        <v>4452</v>
      </c>
      <c r="W480" t="s">
        <v>4540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 spans="1:31" x14ac:dyDescent="0.2">
      <c r="A481">
        <v>34887034</v>
      </c>
      <c r="B481" s="3">
        <v>160</v>
      </c>
      <c r="C481">
        <v>54</v>
      </c>
      <c r="D481" t="s">
        <v>7</v>
      </c>
      <c r="E481" t="s">
        <v>5</v>
      </c>
      <c r="F481" t="s">
        <v>22</v>
      </c>
      <c r="G481" t="s">
        <v>18</v>
      </c>
      <c r="H481">
        <v>8</v>
      </c>
      <c r="I481" t="s">
        <v>592</v>
      </c>
      <c r="J481" t="s">
        <v>33</v>
      </c>
      <c r="K481" t="s">
        <v>33</v>
      </c>
      <c r="L481" t="s">
        <v>33</v>
      </c>
      <c r="M481">
        <v>2.7509999999999999</v>
      </c>
      <c r="N481" t="s">
        <v>33</v>
      </c>
      <c r="O481">
        <v>1</v>
      </c>
      <c r="P481">
        <v>0</v>
      </c>
      <c r="Q481">
        <v>0</v>
      </c>
      <c r="R481">
        <v>0</v>
      </c>
      <c r="S481" s="5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 spans="1:31" x14ac:dyDescent="0.2">
      <c r="A482">
        <v>34887033</v>
      </c>
      <c r="B482" s="3">
        <v>161</v>
      </c>
      <c r="C482">
        <v>54</v>
      </c>
      <c r="D482" t="s">
        <v>9</v>
      </c>
      <c r="E482" t="s">
        <v>10</v>
      </c>
      <c r="F482" t="s">
        <v>22</v>
      </c>
      <c r="G482" t="s">
        <v>5</v>
      </c>
      <c r="H482">
        <v>8</v>
      </c>
      <c r="I482" t="s">
        <v>593</v>
      </c>
      <c r="J482" t="s">
        <v>33</v>
      </c>
      <c r="K482" t="s">
        <v>33</v>
      </c>
      <c r="L482">
        <v>0.66700000000000004</v>
      </c>
      <c r="M482">
        <v>6.8460000000000001</v>
      </c>
      <c r="N482" t="s">
        <v>33</v>
      </c>
      <c r="O482">
        <v>1</v>
      </c>
      <c r="P482">
        <v>0</v>
      </c>
      <c r="Q482">
        <v>0</v>
      </c>
      <c r="R482">
        <v>0</v>
      </c>
      <c r="S482" s="5">
        <v>0.7248</v>
      </c>
      <c r="T482">
        <v>0.26434484853232598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 spans="1:31" x14ac:dyDescent="0.2">
      <c r="A483">
        <v>34887033</v>
      </c>
      <c r="B483" s="3">
        <v>161</v>
      </c>
      <c r="C483">
        <v>54</v>
      </c>
      <c r="D483" t="s">
        <v>9</v>
      </c>
      <c r="E483" t="s">
        <v>5</v>
      </c>
      <c r="F483" t="s">
        <v>22</v>
      </c>
      <c r="G483" t="s">
        <v>11</v>
      </c>
      <c r="H483">
        <v>8</v>
      </c>
      <c r="I483" t="s">
        <v>594</v>
      </c>
      <c r="J483" t="s">
        <v>33</v>
      </c>
      <c r="K483" t="s">
        <v>33</v>
      </c>
      <c r="L483">
        <v>0.83099999999999996</v>
      </c>
      <c r="M483">
        <v>6.8460000000000001</v>
      </c>
      <c r="N483" t="s">
        <v>33</v>
      </c>
      <c r="O483">
        <v>1</v>
      </c>
      <c r="P483">
        <v>0</v>
      </c>
      <c r="Q483">
        <v>1</v>
      </c>
      <c r="R483">
        <v>0</v>
      </c>
      <c r="S483" s="5">
        <v>0.86599999999999999</v>
      </c>
      <c r="T483">
        <v>0.40794188213378002</v>
      </c>
      <c r="U483" t="s">
        <v>4540</v>
      </c>
      <c r="V483" t="s">
        <v>4476</v>
      </c>
      <c r="W483" t="s">
        <v>4439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 spans="1:31" x14ac:dyDescent="0.2">
      <c r="A484">
        <v>34887033</v>
      </c>
      <c r="B484" s="3">
        <v>161</v>
      </c>
      <c r="C484">
        <v>54</v>
      </c>
      <c r="D484" t="s">
        <v>9</v>
      </c>
      <c r="E484" t="s">
        <v>7</v>
      </c>
      <c r="F484" t="s">
        <v>22</v>
      </c>
      <c r="G484" t="s">
        <v>10</v>
      </c>
      <c r="H484">
        <v>8</v>
      </c>
      <c r="I484" t="s">
        <v>595</v>
      </c>
      <c r="J484" t="s">
        <v>33</v>
      </c>
      <c r="K484" t="s">
        <v>33</v>
      </c>
      <c r="L484">
        <v>0.73799999999999999</v>
      </c>
      <c r="M484">
        <v>6.8460000000000001</v>
      </c>
      <c r="N484" t="s">
        <v>33</v>
      </c>
      <c r="O484">
        <v>1</v>
      </c>
      <c r="P484">
        <v>0</v>
      </c>
      <c r="Q484">
        <v>0</v>
      </c>
      <c r="R484">
        <v>0</v>
      </c>
      <c r="S484" s="5">
        <v>0.64480000000000004</v>
      </c>
      <c r="T484">
        <v>0.27905818599223797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 spans="1:31" x14ac:dyDescent="0.2">
      <c r="A485">
        <v>34887032</v>
      </c>
      <c r="B485" s="3">
        <v>162</v>
      </c>
      <c r="C485">
        <v>54</v>
      </c>
      <c r="D485" t="s">
        <v>7</v>
      </c>
      <c r="E485" t="s">
        <v>9</v>
      </c>
      <c r="F485" t="s">
        <v>22</v>
      </c>
      <c r="G485" t="s">
        <v>22</v>
      </c>
      <c r="H485">
        <v>8</v>
      </c>
      <c r="I485" t="s">
        <v>596</v>
      </c>
      <c r="J485" t="s">
        <v>33</v>
      </c>
      <c r="K485" t="s">
        <v>33</v>
      </c>
      <c r="L485" t="s">
        <v>33</v>
      </c>
      <c r="M485">
        <v>6.6849999999999996</v>
      </c>
      <c r="N485" t="s">
        <v>33</v>
      </c>
      <c r="O485">
        <v>1</v>
      </c>
      <c r="P485">
        <v>0</v>
      </c>
      <c r="Q485">
        <v>0</v>
      </c>
      <c r="R485">
        <v>0</v>
      </c>
      <c r="S485" s="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 spans="1:31" x14ac:dyDescent="0.2">
      <c r="A486">
        <v>34887032</v>
      </c>
      <c r="B486" s="3">
        <v>162</v>
      </c>
      <c r="C486">
        <v>54</v>
      </c>
      <c r="D486" t="s">
        <v>7</v>
      </c>
      <c r="E486" t="s">
        <v>10</v>
      </c>
      <c r="F486" t="s">
        <v>22</v>
      </c>
      <c r="G486" t="s">
        <v>17</v>
      </c>
      <c r="H486">
        <v>8</v>
      </c>
      <c r="I486" t="s">
        <v>597</v>
      </c>
      <c r="J486" t="s">
        <v>33</v>
      </c>
      <c r="K486" t="s">
        <v>33</v>
      </c>
      <c r="L486">
        <v>0.38100000000000001</v>
      </c>
      <c r="M486">
        <v>6.6849999999999996</v>
      </c>
      <c r="N486" t="s">
        <v>33</v>
      </c>
      <c r="O486">
        <v>1</v>
      </c>
      <c r="P486">
        <v>0</v>
      </c>
      <c r="Q486">
        <v>0</v>
      </c>
      <c r="R486">
        <v>0</v>
      </c>
      <c r="S486" s="5">
        <v>9.69E-2</v>
      </c>
      <c r="T486">
        <v>0.140285475711276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 spans="1:31" x14ac:dyDescent="0.2">
      <c r="A487">
        <v>34887032</v>
      </c>
      <c r="B487" s="3">
        <v>162</v>
      </c>
      <c r="C487">
        <v>54</v>
      </c>
      <c r="D487" t="s">
        <v>7</v>
      </c>
      <c r="E487" t="s">
        <v>5</v>
      </c>
      <c r="F487" t="s">
        <v>22</v>
      </c>
      <c r="G487" t="s">
        <v>17</v>
      </c>
      <c r="H487">
        <v>8</v>
      </c>
      <c r="I487" t="s">
        <v>598</v>
      </c>
      <c r="J487" t="s">
        <v>33</v>
      </c>
      <c r="K487" t="s">
        <v>33</v>
      </c>
      <c r="L487">
        <v>0.38100000000000001</v>
      </c>
      <c r="M487">
        <v>6.6849999999999996</v>
      </c>
      <c r="N487" t="s">
        <v>33</v>
      </c>
      <c r="O487">
        <v>1</v>
      </c>
      <c r="P487">
        <v>0</v>
      </c>
      <c r="Q487">
        <v>0</v>
      </c>
      <c r="R487">
        <v>0</v>
      </c>
      <c r="S487" s="5">
        <v>9.69E-2</v>
      </c>
      <c r="T487">
        <v>0.140285475711276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 spans="1:31" x14ac:dyDescent="0.2">
      <c r="A488">
        <v>34887031</v>
      </c>
      <c r="B488" s="3">
        <v>163</v>
      </c>
      <c r="C488">
        <v>55</v>
      </c>
      <c r="D488" t="s">
        <v>7</v>
      </c>
      <c r="E488" t="s">
        <v>9</v>
      </c>
      <c r="F488" t="s">
        <v>5</v>
      </c>
      <c r="G488" t="s">
        <v>9</v>
      </c>
      <c r="H488">
        <v>7</v>
      </c>
      <c r="I488" t="s">
        <v>599</v>
      </c>
      <c r="J488" t="s">
        <v>33</v>
      </c>
      <c r="K488" t="s">
        <v>33</v>
      </c>
      <c r="L488">
        <v>0.307</v>
      </c>
      <c r="M488">
        <v>8.7999999999999995E-2</v>
      </c>
      <c r="N488" t="s">
        <v>33</v>
      </c>
      <c r="O488">
        <v>0</v>
      </c>
      <c r="P488">
        <v>0</v>
      </c>
      <c r="Q488">
        <v>0</v>
      </c>
      <c r="R488">
        <v>0</v>
      </c>
      <c r="S488" s="5">
        <v>7.7600000000000002E-2</v>
      </c>
      <c r="T488">
        <v>0.16211460039978101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 spans="1:31" x14ac:dyDescent="0.2">
      <c r="A489">
        <v>34887031</v>
      </c>
      <c r="B489" s="3">
        <v>163</v>
      </c>
      <c r="C489">
        <v>55</v>
      </c>
      <c r="D489" t="s">
        <v>7</v>
      </c>
      <c r="E489" t="s">
        <v>10</v>
      </c>
      <c r="F489" t="s">
        <v>5</v>
      </c>
      <c r="G489" t="s">
        <v>15</v>
      </c>
      <c r="H489">
        <v>7</v>
      </c>
      <c r="I489" t="s">
        <v>600</v>
      </c>
      <c r="J489" t="s">
        <v>33</v>
      </c>
      <c r="K489" t="s">
        <v>33</v>
      </c>
      <c r="L489">
        <v>0.34100000000000003</v>
      </c>
      <c r="M489">
        <v>8.7999999999999995E-2</v>
      </c>
      <c r="N489" t="s">
        <v>33</v>
      </c>
      <c r="O489">
        <v>0</v>
      </c>
      <c r="P489">
        <v>0</v>
      </c>
      <c r="Q489">
        <v>0</v>
      </c>
      <c r="R489">
        <v>0</v>
      </c>
      <c r="S489" s="5">
        <v>0.13200000000000001</v>
      </c>
      <c r="T489">
        <v>0.28484076692292298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 spans="1:31" x14ac:dyDescent="0.2">
      <c r="A490">
        <v>34887031</v>
      </c>
      <c r="B490" s="3">
        <v>163</v>
      </c>
      <c r="C490">
        <v>55</v>
      </c>
      <c r="D490" t="s">
        <v>7</v>
      </c>
      <c r="E490" t="s">
        <v>5</v>
      </c>
      <c r="F490" t="s">
        <v>5</v>
      </c>
      <c r="G490" t="s">
        <v>16</v>
      </c>
      <c r="H490">
        <v>7</v>
      </c>
      <c r="I490" t="s">
        <v>601</v>
      </c>
      <c r="J490" t="s">
        <v>33</v>
      </c>
      <c r="K490" t="s">
        <v>33</v>
      </c>
      <c r="L490">
        <v>0.29299999999999998</v>
      </c>
      <c r="M490">
        <v>8.7999999999999995E-2</v>
      </c>
      <c r="N490" t="s">
        <v>33</v>
      </c>
      <c r="O490">
        <v>0</v>
      </c>
      <c r="P490">
        <v>0</v>
      </c>
      <c r="Q490">
        <v>0</v>
      </c>
      <c r="R490">
        <v>0</v>
      </c>
      <c r="S490" s="5">
        <v>8.0600000000000005E-2</v>
      </c>
      <c r="T490">
        <v>9.8969896317710193E-2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 spans="1:31" x14ac:dyDescent="0.2">
      <c r="A491">
        <v>34887030</v>
      </c>
      <c r="B491" s="3">
        <v>164</v>
      </c>
      <c r="C491">
        <v>55</v>
      </c>
      <c r="D491" t="s">
        <v>10</v>
      </c>
      <c r="E491" t="s">
        <v>9</v>
      </c>
      <c r="F491" t="s">
        <v>5</v>
      </c>
      <c r="G491" t="s">
        <v>22</v>
      </c>
      <c r="H491">
        <v>7</v>
      </c>
      <c r="I491" t="s">
        <v>602</v>
      </c>
      <c r="J491" t="s">
        <v>33</v>
      </c>
      <c r="K491" t="s">
        <v>33</v>
      </c>
      <c r="L491">
        <v>0.38500000000000001</v>
      </c>
      <c r="M491">
        <v>6.6989999999999998</v>
      </c>
      <c r="N491" t="s">
        <v>33</v>
      </c>
      <c r="O491">
        <v>0</v>
      </c>
      <c r="P491">
        <v>0</v>
      </c>
      <c r="Q491">
        <v>0</v>
      </c>
      <c r="R491">
        <v>0</v>
      </c>
      <c r="S491" s="5">
        <v>0.56399999999999995</v>
      </c>
      <c r="T491">
        <v>0.245187894979672</v>
      </c>
      <c r="U491" t="s">
        <v>4540</v>
      </c>
      <c r="V491" t="s">
        <v>4447</v>
      </c>
      <c r="W491" t="s">
        <v>4540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 spans="1:31" x14ac:dyDescent="0.2">
      <c r="A492">
        <v>34887030</v>
      </c>
      <c r="B492" s="3">
        <v>164</v>
      </c>
      <c r="C492">
        <v>55</v>
      </c>
      <c r="D492" t="s">
        <v>10</v>
      </c>
      <c r="E492" t="s">
        <v>5</v>
      </c>
      <c r="F492" t="s">
        <v>5</v>
      </c>
      <c r="G492" t="s">
        <v>11</v>
      </c>
      <c r="H492">
        <v>7</v>
      </c>
      <c r="I492" t="s">
        <v>603</v>
      </c>
      <c r="J492" t="s">
        <v>33</v>
      </c>
      <c r="K492" t="s">
        <v>33</v>
      </c>
      <c r="L492">
        <v>0.35799999999999998</v>
      </c>
      <c r="M492">
        <v>6.6989999999999998</v>
      </c>
      <c r="N492" t="s">
        <v>33</v>
      </c>
      <c r="O492">
        <v>0</v>
      </c>
      <c r="P492">
        <v>0</v>
      </c>
      <c r="Q492">
        <v>0</v>
      </c>
      <c r="R492">
        <v>0</v>
      </c>
      <c r="S492" s="5">
        <v>0.1101</v>
      </c>
      <c r="T492">
        <v>0.230457084818041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 spans="1:31" x14ac:dyDescent="0.2">
      <c r="A493">
        <v>34887030</v>
      </c>
      <c r="B493" s="3">
        <v>164</v>
      </c>
      <c r="C493">
        <v>55</v>
      </c>
      <c r="D493" t="s">
        <v>10</v>
      </c>
      <c r="E493" t="s">
        <v>7</v>
      </c>
      <c r="F493" t="s">
        <v>5</v>
      </c>
      <c r="G493" t="s">
        <v>10</v>
      </c>
      <c r="H493">
        <v>7</v>
      </c>
      <c r="I493" t="s">
        <v>604</v>
      </c>
      <c r="J493" t="s">
        <v>33</v>
      </c>
      <c r="K493" t="s">
        <v>33</v>
      </c>
      <c r="L493">
        <v>0.35399999999999998</v>
      </c>
      <c r="M493">
        <v>6.6989999999999998</v>
      </c>
      <c r="N493" t="s">
        <v>33</v>
      </c>
      <c r="O493">
        <v>0</v>
      </c>
      <c r="P493">
        <v>0</v>
      </c>
      <c r="Q493">
        <v>0</v>
      </c>
      <c r="R493">
        <v>0</v>
      </c>
      <c r="S493" s="5">
        <v>8.5400000000000004E-2</v>
      </c>
      <c r="T493">
        <v>0.107373335967065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 spans="1:31" x14ac:dyDescent="0.2">
      <c r="A494">
        <v>34887029</v>
      </c>
      <c r="B494" s="3">
        <v>165</v>
      </c>
      <c r="C494">
        <v>55</v>
      </c>
      <c r="D494" t="s">
        <v>7</v>
      </c>
      <c r="E494" t="s">
        <v>9</v>
      </c>
      <c r="F494" t="s">
        <v>5</v>
      </c>
      <c r="G494" t="s">
        <v>5</v>
      </c>
      <c r="H494">
        <v>7</v>
      </c>
      <c r="I494" t="s">
        <v>605</v>
      </c>
      <c r="J494" t="s">
        <v>33</v>
      </c>
      <c r="K494" t="s">
        <v>33</v>
      </c>
      <c r="L494" t="s">
        <v>33</v>
      </c>
      <c r="M494">
        <v>8.4339999999999993</v>
      </c>
      <c r="N494" t="s">
        <v>33</v>
      </c>
      <c r="O494">
        <v>0</v>
      </c>
      <c r="P494">
        <v>0</v>
      </c>
      <c r="Q494">
        <v>0</v>
      </c>
      <c r="R494">
        <v>0</v>
      </c>
      <c r="S494" s="5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 spans="1:31" x14ac:dyDescent="0.2">
      <c r="A495">
        <v>34887029</v>
      </c>
      <c r="B495" s="3">
        <v>165</v>
      </c>
      <c r="C495">
        <v>55</v>
      </c>
      <c r="D495" t="s">
        <v>7</v>
      </c>
      <c r="E495" t="s">
        <v>10</v>
      </c>
      <c r="F495" t="s">
        <v>5</v>
      </c>
      <c r="G495" t="s">
        <v>5</v>
      </c>
      <c r="H495">
        <v>7</v>
      </c>
      <c r="I495" t="s">
        <v>606</v>
      </c>
      <c r="J495" t="s">
        <v>33</v>
      </c>
      <c r="K495" t="s">
        <v>33</v>
      </c>
      <c r="L495" t="s">
        <v>33</v>
      </c>
      <c r="M495">
        <v>8.4339999999999993</v>
      </c>
      <c r="N495" t="s">
        <v>33</v>
      </c>
      <c r="O495">
        <v>0</v>
      </c>
      <c r="P495">
        <v>0</v>
      </c>
      <c r="Q495">
        <v>0</v>
      </c>
      <c r="R495">
        <v>0</v>
      </c>
      <c r="S495" s="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 spans="1:31" x14ac:dyDescent="0.2">
      <c r="A496">
        <v>34887029</v>
      </c>
      <c r="B496" s="3">
        <v>165</v>
      </c>
      <c r="C496">
        <v>55</v>
      </c>
      <c r="D496" t="s">
        <v>7</v>
      </c>
      <c r="E496" t="s">
        <v>5</v>
      </c>
      <c r="F496" t="s">
        <v>5</v>
      </c>
      <c r="G496" t="s">
        <v>5</v>
      </c>
      <c r="H496">
        <v>7</v>
      </c>
      <c r="I496" t="s">
        <v>607</v>
      </c>
      <c r="J496" t="s">
        <v>33</v>
      </c>
      <c r="K496" t="s">
        <v>33</v>
      </c>
      <c r="L496" t="s">
        <v>33</v>
      </c>
      <c r="M496">
        <v>8.4339999999999993</v>
      </c>
      <c r="N496" t="s">
        <v>33</v>
      </c>
      <c r="O496">
        <v>0</v>
      </c>
      <c r="P496">
        <v>0</v>
      </c>
      <c r="Q496">
        <v>0</v>
      </c>
      <c r="R496">
        <v>0</v>
      </c>
      <c r="S496" s="5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 spans="1:31" x14ac:dyDescent="0.2">
      <c r="A497">
        <v>34887028</v>
      </c>
      <c r="B497" s="3">
        <v>166</v>
      </c>
      <c r="C497">
        <v>56</v>
      </c>
      <c r="D497" t="s">
        <v>5</v>
      </c>
      <c r="E497" t="s">
        <v>9</v>
      </c>
      <c r="F497" t="s">
        <v>8</v>
      </c>
      <c r="G497" t="s">
        <v>6</v>
      </c>
      <c r="H497">
        <v>7</v>
      </c>
      <c r="I497" t="s">
        <v>608</v>
      </c>
      <c r="J497" t="s">
        <v>33</v>
      </c>
      <c r="K497" t="s">
        <v>33</v>
      </c>
      <c r="L497">
        <v>0.312</v>
      </c>
      <c r="M497">
        <v>3.0979999999999999</v>
      </c>
      <c r="N497" t="s">
        <v>33</v>
      </c>
      <c r="O497">
        <v>0</v>
      </c>
      <c r="P497">
        <v>0</v>
      </c>
      <c r="Q497">
        <v>0</v>
      </c>
      <c r="R497">
        <v>0</v>
      </c>
      <c r="S497" s="5">
        <v>0.12620000000000001</v>
      </c>
      <c r="T497">
        <v>0.35877217502308301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 spans="1:31" x14ac:dyDescent="0.2">
      <c r="A498">
        <v>34887028</v>
      </c>
      <c r="B498" s="3">
        <v>166</v>
      </c>
      <c r="C498">
        <v>56</v>
      </c>
      <c r="D498" t="s">
        <v>5</v>
      </c>
      <c r="E498" t="s">
        <v>10</v>
      </c>
      <c r="F498" t="s">
        <v>8</v>
      </c>
      <c r="G498" t="s">
        <v>8</v>
      </c>
      <c r="H498">
        <v>7</v>
      </c>
      <c r="I498" t="s">
        <v>609</v>
      </c>
      <c r="J498" t="s">
        <v>33</v>
      </c>
      <c r="K498" t="s">
        <v>33</v>
      </c>
      <c r="L498" t="s">
        <v>33</v>
      </c>
      <c r="M498">
        <v>3.0979999999999999</v>
      </c>
      <c r="N498" t="s">
        <v>33</v>
      </c>
      <c r="O498">
        <v>0</v>
      </c>
      <c r="P498">
        <v>0</v>
      </c>
      <c r="Q498">
        <v>0</v>
      </c>
      <c r="R498">
        <v>0</v>
      </c>
      <c r="S498" s="5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 spans="1:31" x14ac:dyDescent="0.2">
      <c r="A499">
        <v>34887028</v>
      </c>
      <c r="B499" s="3">
        <v>166</v>
      </c>
      <c r="C499">
        <v>56</v>
      </c>
      <c r="D499" t="s">
        <v>5</v>
      </c>
      <c r="E499" t="s">
        <v>7</v>
      </c>
      <c r="F499" t="s">
        <v>8</v>
      </c>
      <c r="G499" t="s">
        <v>11</v>
      </c>
      <c r="H499">
        <v>7</v>
      </c>
      <c r="I499" t="s">
        <v>610</v>
      </c>
      <c r="J499" t="s">
        <v>33</v>
      </c>
      <c r="K499" t="s">
        <v>33</v>
      </c>
      <c r="L499">
        <v>0.30199999999999999</v>
      </c>
      <c r="M499">
        <v>3.0979999999999999</v>
      </c>
      <c r="N499" t="s">
        <v>33</v>
      </c>
      <c r="O499">
        <v>0</v>
      </c>
      <c r="P499">
        <v>0</v>
      </c>
      <c r="Q499">
        <v>0</v>
      </c>
      <c r="R499">
        <v>0</v>
      </c>
      <c r="S499" s="5">
        <v>9.7600000000000006E-2</v>
      </c>
      <c r="T499">
        <v>0.27574787860606298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 spans="1:31" x14ac:dyDescent="0.2">
      <c r="A500">
        <v>34887027</v>
      </c>
      <c r="B500" s="3">
        <v>167</v>
      </c>
      <c r="C500">
        <v>56</v>
      </c>
      <c r="D500" t="s">
        <v>5</v>
      </c>
      <c r="E500" t="s">
        <v>9</v>
      </c>
      <c r="F500" t="s">
        <v>8</v>
      </c>
      <c r="G500" t="s">
        <v>18</v>
      </c>
      <c r="H500">
        <v>7</v>
      </c>
      <c r="I500" t="s">
        <v>611</v>
      </c>
      <c r="J500" t="s">
        <v>33</v>
      </c>
      <c r="K500" t="s">
        <v>33</v>
      </c>
      <c r="L500" t="s">
        <v>33</v>
      </c>
      <c r="M500">
        <v>8.3550000000000004</v>
      </c>
      <c r="N500" t="s">
        <v>33</v>
      </c>
      <c r="O500">
        <v>0</v>
      </c>
      <c r="P500">
        <v>0</v>
      </c>
      <c r="Q500">
        <v>0</v>
      </c>
      <c r="R500">
        <v>0</v>
      </c>
      <c r="S500" s="5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 spans="1:31" x14ac:dyDescent="0.2">
      <c r="A501">
        <v>34887027</v>
      </c>
      <c r="B501" s="3">
        <v>167</v>
      </c>
      <c r="C501">
        <v>56</v>
      </c>
      <c r="D501" t="s">
        <v>5</v>
      </c>
      <c r="E501" t="s">
        <v>10</v>
      </c>
      <c r="F501" t="s">
        <v>8</v>
      </c>
      <c r="G501" t="s">
        <v>16</v>
      </c>
      <c r="H501">
        <v>7</v>
      </c>
      <c r="I501" t="s">
        <v>612</v>
      </c>
      <c r="J501">
        <v>3.0215231788079472E-2</v>
      </c>
      <c r="K501">
        <v>21</v>
      </c>
      <c r="L501">
        <v>0.307</v>
      </c>
      <c r="M501">
        <v>8.3550000000000004</v>
      </c>
      <c r="N501" t="s">
        <v>33</v>
      </c>
      <c r="O501">
        <v>0</v>
      </c>
      <c r="P501">
        <v>0</v>
      </c>
      <c r="Q501">
        <v>0</v>
      </c>
      <c r="R501">
        <v>0</v>
      </c>
      <c r="S501" s="5">
        <v>0.3276</v>
      </c>
      <c r="T501">
        <v>7.1880735354057895E-2</v>
      </c>
      <c r="U501" t="s">
        <v>4437</v>
      </c>
      <c r="V501" t="s">
        <v>4534</v>
      </c>
      <c r="W501" t="s">
        <v>4437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 spans="1:31" x14ac:dyDescent="0.2">
      <c r="A502">
        <v>34887027</v>
      </c>
      <c r="B502" s="3">
        <v>167</v>
      </c>
      <c r="C502">
        <v>56</v>
      </c>
      <c r="D502" t="s">
        <v>5</v>
      </c>
      <c r="E502" t="s">
        <v>7</v>
      </c>
      <c r="F502" t="s">
        <v>8</v>
      </c>
      <c r="G502" t="s">
        <v>25</v>
      </c>
      <c r="H502">
        <v>7</v>
      </c>
      <c r="I502" t="s">
        <v>613</v>
      </c>
      <c r="J502" t="s">
        <v>33</v>
      </c>
      <c r="K502" t="s">
        <v>33</v>
      </c>
      <c r="L502">
        <v>0.45400000000000001</v>
      </c>
      <c r="M502">
        <v>8.3550000000000004</v>
      </c>
      <c r="N502" t="s">
        <v>33</v>
      </c>
      <c r="O502">
        <v>0</v>
      </c>
      <c r="P502">
        <v>0</v>
      </c>
      <c r="Q502">
        <v>0</v>
      </c>
      <c r="R502">
        <v>0</v>
      </c>
      <c r="S502" s="5">
        <v>0.52510000000000001</v>
      </c>
      <c r="T502">
        <v>0.34110495014630199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 spans="1:31" x14ac:dyDescent="0.2">
      <c r="A503">
        <v>34887026</v>
      </c>
      <c r="B503" s="3">
        <v>168</v>
      </c>
      <c r="C503">
        <v>56</v>
      </c>
      <c r="D503" t="s">
        <v>7</v>
      </c>
      <c r="E503" t="s">
        <v>9</v>
      </c>
      <c r="F503" t="s">
        <v>8</v>
      </c>
      <c r="G503" t="s">
        <v>8</v>
      </c>
      <c r="H503">
        <v>7</v>
      </c>
      <c r="I503" t="s">
        <v>614</v>
      </c>
      <c r="J503" t="s">
        <v>33</v>
      </c>
      <c r="K503" t="s">
        <v>33</v>
      </c>
      <c r="L503" t="s">
        <v>33</v>
      </c>
      <c r="M503">
        <v>8.3550000000000004</v>
      </c>
      <c r="N503" t="s">
        <v>33</v>
      </c>
      <c r="O503">
        <v>0</v>
      </c>
      <c r="P503">
        <v>0</v>
      </c>
      <c r="Q503">
        <v>0</v>
      </c>
      <c r="R503">
        <v>0</v>
      </c>
      <c r="S503" s="5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 spans="1:31" x14ac:dyDescent="0.2">
      <c r="A504">
        <v>34887026</v>
      </c>
      <c r="B504" s="3">
        <v>168</v>
      </c>
      <c r="C504">
        <v>56</v>
      </c>
      <c r="D504" t="s">
        <v>7</v>
      </c>
      <c r="E504" t="s">
        <v>10</v>
      </c>
      <c r="F504" t="s">
        <v>8</v>
      </c>
      <c r="G504" t="s">
        <v>23</v>
      </c>
      <c r="H504">
        <v>7</v>
      </c>
      <c r="I504" t="s">
        <v>615</v>
      </c>
      <c r="J504" t="s">
        <v>33</v>
      </c>
      <c r="K504" t="s">
        <v>33</v>
      </c>
      <c r="L504">
        <v>0.374</v>
      </c>
      <c r="M504">
        <v>8.3550000000000004</v>
      </c>
      <c r="N504" t="s">
        <v>33</v>
      </c>
      <c r="O504">
        <v>0</v>
      </c>
      <c r="P504">
        <v>0</v>
      </c>
      <c r="Q504">
        <v>0</v>
      </c>
      <c r="R504">
        <v>0</v>
      </c>
      <c r="S504" s="5">
        <v>0.1807</v>
      </c>
      <c r="T504">
        <v>0.32605629767463001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 spans="1:31" x14ac:dyDescent="0.2">
      <c r="A505">
        <v>34887026</v>
      </c>
      <c r="B505" s="3">
        <v>168</v>
      </c>
      <c r="C505">
        <v>56</v>
      </c>
      <c r="D505" t="s">
        <v>7</v>
      </c>
      <c r="E505" t="s">
        <v>5</v>
      </c>
      <c r="F505" t="s">
        <v>8</v>
      </c>
      <c r="G505" t="s">
        <v>23</v>
      </c>
      <c r="H505">
        <v>7</v>
      </c>
      <c r="I505" t="s">
        <v>616</v>
      </c>
      <c r="J505" t="s">
        <v>33</v>
      </c>
      <c r="K505" t="s">
        <v>33</v>
      </c>
      <c r="L505">
        <v>0.374</v>
      </c>
      <c r="M505">
        <v>8.3550000000000004</v>
      </c>
      <c r="N505" t="s">
        <v>33</v>
      </c>
      <c r="O505">
        <v>0</v>
      </c>
      <c r="P505">
        <v>0</v>
      </c>
      <c r="Q505">
        <v>0</v>
      </c>
      <c r="R505">
        <v>0</v>
      </c>
      <c r="S505" s="5">
        <v>0.1807</v>
      </c>
      <c r="T505">
        <v>0.32605629767463001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 spans="1:31" x14ac:dyDescent="0.2">
      <c r="A506">
        <v>34887025</v>
      </c>
      <c r="B506" s="3">
        <v>169</v>
      </c>
      <c r="C506">
        <v>57</v>
      </c>
      <c r="D506" t="s">
        <v>10</v>
      </c>
      <c r="E506" t="s">
        <v>9</v>
      </c>
      <c r="F506" t="s">
        <v>15</v>
      </c>
      <c r="G506" t="s">
        <v>9</v>
      </c>
      <c r="H506">
        <v>7</v>
      </c>
      <c r="I506" t="s">
        <v>617</v>
      </c>
      <c r="J506" t="s">
        <v>33</v>
      </c>
      <c r="K506" t="s">
        <v>33</v>
      </c>
      <c r="L506">
        <v>0.51700000000000002</v>
      </c>
      <c r="M506">
        <v>3.0000000000000001E-3</v>
      </c>
      <c r="N506" t="s">
        <v>33</v>
      </c>
      <c r="O506">
        <v>0</v>
      </c>
      <c r="P506">
        <v>0</v>
      </c>
      <c r="Q506">
        <v>0</v>
      </c>
      <c r="R506">
        <v>0</v>
      </c>
      <c r="S506" s="5">
        <v>0.1691</v>
      </c>
      <c r="T506">
        <v>0.18288349458691899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 spans="1:31" x14ac:dyDescent="0.2">
      <c r="A507">
        <v>34887025</v>
      </c>
      <c r="B507" s="3">
        <v>169</v>
      </c>
      <c r="C507">
        <v>57</v>
      </c>
      <c r="D507" t="s">
        <v>10</v>
      </c>
      <c r="E507" t="s">
        <v>5</v>
      </c>
      <c r="F507" t="s">
        <v>15</v>
      </c>
      <c r="G507" t="s">
        <v>16</v>
      </c>
      <c r="H507">
        <v>7</v>
      </c>
      <c r="I507" t="s">
        <v>618</v>
      </c>
      <c r="J507" t="s">
        <v>33</v>
      </c>
      <c r="K507" t="s">
        <v>33</v>
      </c>
      <c r="L507">
        <v>0.41199999999999998</v>
      </c>
      <c r="M507">
        <v>3.0000000000000001E-3</v>
      </c>
      <c r="N507" t="s">
        <v>33</v>
      </c>
      <c r="O507">
        <v>0</v>
      </c>
      <c r="P507">
        <v>0</v>
      </c>
      <c r="Q507">
        <v>0</v>
      </c>
      <c r="R507">
        <v>0</v>
      </c>
      <c r="S507" s="5">
        <v>0.13350000000000001</v>
      </c>
      <c r="T507">
        <v>0.100046129128208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 spans="1:31" x14ac:dyDescent="0.2">
      <c r="A508">
        <v>34887025</v>
      </c>
      <c r="B508" s="3">
        <v>169</v>
      </c>
      <c r="C508">
        <v>57</v>
      </c>
      <c r="D508" t="s">
        <v>10</v>
      </c>
      <c r="E508" t="s">
        <v>7</v>
      </c>
      <c r="F508" t="s">
        <v>15</v>
      </c>
      <c r="G508" t="s">
        <v>5</v>
      </c>
      <c r="H508">
        <v>7</v>
      </c>
      <c r="I508" t="s">
        <v>619</v>
      </c>
      <c r="J508" t="s">
        <v>33</v>
      </c>
      <c r="K508" t="s">
        <v>33</v>
      </c>
      <c r="L508">
        <v>0.45</v>
      </c>
      <c r="M508">
        <v>3.0000000000000001E-3</v>
      </c>
      <c r="N508" t="s">
        <v>33</v>
      </c>
      <c r="O508">
        <v>0</v>
      </c>
      <c r="P508">
        <v>0</v>
      </c>
      <c r="Q508">
        <v>0</v>
      </c>
      <c r="R508">
        <v>0</v>
      </c>
      <c r="S508" s="5">
        <v>0.1142</v>
      </c>
      <c r="T508">
        <v>0.18656032266799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 spans="1:31" x14ac:dyDescent="0.2">
      <c r="A509">
        <v>34887024</v>
      </c>
      <c r="B509" s="3">
        <v>170</v>
      </c>
      <c r="C509">
        <v>57</v>
      </c>
      <c r="D509" t="s">
        <v>10</v>
      </c>
      <c r="E509" t="s">
        <v>9</v>
      </c>
      <c r="F509" t="s">
        <v>15</v>
      </c>
      <c r="G509" t="s">
        <v>24</v>
      </c>
      <c r="H509">
        <v>7</v>
      </c>
      <c r="I509" t="s">
        <v>620</v>
      </c>
      <c r="J509" t="s">
        <v>33</v>
      </c>
      <c r="K509" t="s">
        <v>33</v>
      </c>
      <c r="L509">
        <v>0.57199999999999995</v>
      </c>
      <c r="M509">
        <v>8.3550000000000004</v>
      </c>
      <c r="N509" t="s">
        <v>33</v>
      </c>
      <c r="O509">
        <v>0</v>
      </c>
      <c r="P509">
        <v>0</v>
      </c>
      <c r="Q509">
        <v>0</v>
      </c>
      <c r="R509">
        <v>0</v>
      </c>
      <c r="S509" s="5">
        <v>0.26929999999999998</v>
      </c>
      <c r="T509">
        <v>0.243634900258871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 spans="1:31" x14ac:dyDescent="0.2">
      <c r="A510">
        <v>34887024</v>
      </c>
      <c r="B510" s="3">
        <v>170</v>
      </c>
      <c r="C510">
        <v>57</v>
      </c>
      <c r="D510" t="s">
        <v>10</v>
      </c>
      <c r="E510" t="s">
        <v>5</v>
      </c>
      <c r="F510" t="s">
        <v>15</v>
      </c>
      <c r="G510" t="s">
        <v>8</v>
      </c>
      <c r="H510">
        <v>7</v>
      </c>
      <c r="I510" t="s">
        <v>621</v>
      </c>
      <c r="J510" t="s">
        <v>33</v>
      </c>
      <c r="K510" t="s">
        <v>33</v>
      </c>
      <c r="L510">
        <v>0.61399999999999999</v>
      </c>
      <c r="M510">
        <v>8.3550000000000004</v>
      </c>
      <c r="N510" t="s">
        <v>33</v>
      </c>
      <c r="O510">
        <v>0</v>
      </c>
      <c r="P510">
        <v>0</v>
      </c>
      <c r="Q510">
        <v>0</v>
      </c>
      <c r="R510">
        <v>0</v>
      </c>
      <c r="S510" s="5">
        <v>0.29339999999999999</v>
      </c>
      <c r="T510">
        <v>0.303953369160052</v>
      </c>
      <c r="U510" t="s">
        <v>4540</v>
      </c>
      <c r="V510" t="s">
        <v>4452</v>
      </c>
      <c r="W510" t="s">
        <v>4540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 spans="1:31" x14ac:dyDescent="0.2">
      <c r="A511">
        <v>34887024</v>
      </c>
      <c r="B511" s="3">
        <v>170</v>
      </c>
      <c r="C511">
        <v>57</v>
      </c>
      <c r="D511" t="s">
        <v>10</v>
      </c>
      <c r="E511" t="s">
        <v>7</v>
      </c>
      <c r="F511" t="s">
        <v>15</v>
      </c>
      <c r="G511" t="s">
        <v>13</v>
      </c>
      <c r="H511">
        <v>7</v>
      </c>
      <c r="I511" t="s">
        <v>622</v>
      </c>
      <c r="J511" t="s">
        <v>33</v>
      </c>
      <c r="K511" t="s">
        <v>33</v>
      </c>
      <c r="L511">
        <v>0.52200000000000002</v>
      </c>
      <c r="M511">
        <v>8.3550000000000004</v>
      </c>
      <c r="N511" t="s">
        <v>33</v>
      </c>
      <c r="O511">
        <v>0</v>
      </c>
      <c r="P511">
        <v>0</v>
      </c>
      <c r="Q511">
        <v>0</v>
      </c>
      <c r="R511">
        <v>0</v>
      </c>
      <c r="S511" s="5">
        <v>0.58220000000000005</v>
      </c>
      <c r="T511">
        <v>0.266064986296561</v>
      </c>
      <c r="U511" t="s">
        <v>4540</v>
      </c>
      <c r="V511" t="s">
        <v>4452</v>
      </c>
      <c r="W511" t="s">
        <v>4437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 spans="1:31" x14ac:dyDescent="0.2">
      <c r="A512">
        <v>34887023</v>
      </c>
      <c r="B512" s="3">
        <v>171</v>
      </c>
      <c r="C512">
        <v>57</v>
      </c>
      <c r="D512" t="s">
        <v>7</v>
      </c>
      <c r="E512" t="s">
        <v>9</v>
      </c>
      <c r="F512" t="s">
        <v>15</v>
      </c>
      <c r="G512" t="s">
        <v>15</v>
      </c>
      <c r="H512">
        <v>7</v>
      </c>
      <c r="I512" t="s">
        <v>623</v>
      </c>
      <c r="J512" t="s">
        <v>33</v>
      </c>
      <c r="K512" t="s">
        <v>33</v>
      </c>
      <c r="L512" t="s">
        <v>33</v>
      </c>
      <c r="M512">
        <v>4.4379999999999997</v>
      </c>
      <c r="N512" t="s">
        <v>33</v>
      </c>
      <c r="O512">
        <v>0</v>
      </c>
      <c r="P512">
        <v>0</v>
      </c>
      <c r="Q512">
        <v>0</v>
      </c>
      <c r="R512">
        <v>0</v>
      </c>
      <c r="S512" s="5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 spans="1:31" x14ac:dyDescent="0.2">
      <c r="A513">
        <v>34887023</v>
      </c>
      <c r="B513" s="3">
        <v>171</v>
      </c>
      <c r="C513">
        <v>57</v>
      </c>
      <c r="D513" t="s">
        <v>7</v>
      </c>
      <c r="E513" t="s">
        <v>10</v>
      </c>
      <c r="F513" t="s">
        <v>15</v>
      </c>
      <c r="G513" t="s">
        <v>15</v>
      </c>
      <c r="H513">
        <v>7</v>
      </c>
      <c r="I513" t="s">
        <v>624</v>
      </c>
      <c r="J513" t="s">
        <v>33</v>
      </c>
      <c r="K513" t="s">
        <v>33</v>
      </c>
      <c r="L513" t="s">
        <v>33</v>
      </c>
      <c r="M513">
        <v>4.4379999999999997</v>
      </c>
      <c r="N513" t="s">
        <v>33</v>
      </c>
      <c r="O513">
        <v>0</v>
      </c>
      <c r="P513">
        <v>0</v>
      </c>
      <c r="Q513">
        <v>0</v>
      </c>
      <c r="R513">
        <v>0</v>
      </c>
      <c r="S513" s="5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 spans="1:31" x14ac:dyDescent="0.2">
      <c r="A514">
        <v>34887023</v>
      </c>
      <c r="B514" s="3">
        <v>171</v>
      </c>
      <c r="C514">
        <v>57</v>
      </c>
      <c r="D514" t="s">
        <v>7</v>
      </c>
      <c r="E514" t="s">
        <v>5</v>
      </c>
      <c r="F514" t="s">
        <v>15</v>
      </c>
      <c r="G514" t="s">
        <v>15</v>
      </c>
      <c r="H514">
        <v>7</v>
      </c>
      <c r="I514" t="s">
        <v>625</v>
      </c>
      <c r="J514" t="s">
        <v>33</v>
      </c>
      <c r="K514" t="s">
        <v>33</v>
      </c>
      <c r="L514" t="s">
        <v>33</v>
      </c>
      <c r="M514">
        <v>4.4379999999999997</v>
      </c>
      <c r="N514" t="s">
        <v>33</v>
      </c>
      <c r="O514">
        <v>0</v>
      </c>
      <c r="P514">
        <v>0</v>
      </c>
      <c r="Q514">
        <v>0</v>
      </c>
      <c r="R514">
        <v>0</v>
      </c>
      <c r="S514" s="5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 spans="1:31" x14ac:dyDescent="0.2">
      <c r="A515">
        <v>34887022</v>
      </c>
      <c r="B515" s="3">
        <v>172</v>
      </c>
      <c r="C515">
        <v>58</v>
      </c>
      <c r="D515" t="s">
        <v>10</v>
      </c>
      <c r="E515" t="s">
        <v>9</v>
      </c>
      <c r="F515" t="s">
        <v>8</v>
      </c>
      <c r="G515" t="s">
        <v>6</v>
      </c>
      <c r="H515">
        <v>6</v>
      </c>
      <c r="I515" t="s">
        <v>626</v>
      </c>
      <c r="J515" t="s">
        <v>33</v>
      </c>
      <c r="K515" t="s">
        <v>33</v>
      </c>
      <c r="L515">
        <v>0.41599999999999998</v>
      </c>
      <c r="M515">
        <v>0.252</v>
      </c>
      <c r="N515" t="s">
        <v>33</v>
      </c>
      <c r="O515">
        <v>0</v>
      </c>
      <c r="P515">
        <v>0</v>
      </c>
      <c r="Q515">
        <v>0</v>
      </c>
      <c r="R515">
        <v>0</v>
      </c>
      <c r="S515" s="5">
        <v>0.11269999999999999</v>
      </c>
      <c r="T515">
        <v>0.122206985035023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</row>
    <row r="516" spans="1:31" x14ac:dyDescent="0.2">
      <c r="A516">
        <v>34887022</v>
      </c>
      <c r="B516" s="3">
        <v>172</v>
      </c>
      <c r="C516">
        <v>58</v>
      </c>
      <c r="D516" t="s">
        <v>10</v>
      </c>
      <c r="E516" t="s">
        <v>5</v>
      </c>
      <c r="F516" t="s">
        <v>8</v>
      </c>
      <c r="G516" t="s">
        <v>8</v>
      </c>
      <c r="H516">
        <v>6</v>
      </c>
      <c r="I516" t="s">
        <v>627</v>
      </c>
      <c r="J516" t="s">
        <v>33</v>
      </c>
      <c r="K516" t="s">
        <v>33</v>
      </c>
      <c r="L516" t="s">
        <v>33</v>
      </c>
      <c r="M516">
        <v>0.252</v>
      </c>
      <c r="N516" t="s">
        <v>33</v>
      </c>
      <c r="O516">
        <v>0</v>
      </c>
      <c r="P516">
        <v>0</v>
      </c>
      <c r="Q516">
        <v>0</v>
      </c>
      <c r="R516">
        <v>0</v>
      </c>
      <c r="S516" s="5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</row>
    <row r="517" spans="1:31" x14ac:dyDescent="0.2">
      <c r="A517">
        <v>34887022</v>
      </c>
      <c r="B517" s="3">
        <v>172</v>
      </c>
      <c r="C517">
        <v>58</v>
      </c>
      <c r="D517" t="s">
        <v>10</v>
      </c>
      <c r="E517" t="s">
        <v>7</v>
      </c>
      <c r="F517" t="s">
        <v>8</v>
      </c>
      <c r="G517" t="s">
        <v>11</v>
      </c>
      <c r="H517">
        <v>6</v>
      </c>
      <c r="I517" t="s">
        <v>628</v>
      </c>
      <c r="J517" t="s">
        <v>33</v>
      </c>
      <c r="K517" t="s">
        <v>33</v>
      </c>
      <c r="L517">
        <v>0.39300000000000002</v>
      </c>
      <c r="M517">
        <v>0.252</v>
      </c>
      <c r="N517" t="s">
        <v>33</v>
      </c>
      <c r="O517">
        <v>0</v>
      </c>
      <c r="P517">
        <v>0</v>
      </c>
      <c r="Q517">
        <v>0</v>
      </c>
      <c r="R517">
        <v>0</v>
      </c>
      <c r="S517" s="5">
        <v>8.5400000000000004E-2</v>
      </c>
      <c r="T517">
        <v>0.209114106176082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 spans="1:31" x14ac:dyDescent="0.2">
      <c r="A518">
        <v>34887021</v>
      </c>
      <c r="B518" s="3">
        <v>173</v>
      </c>
      <c r="C518">
        <v>58</v>
      </c>
      <c r="D518" t="s">
        <v>5</v>
      </c>
      <c r="E518" t="s">
        <v>9</v>
      </c>
      <c r="F518" t="s">
        <v>8</v>
      </c>
      <c r="G518" t="s">
        <v>24</v>
      </c>
      <c r="H518">
        <v>6</v>
      </c>
      <c r="I518" t="s">
        <v>629</v>
      </c>
      <c r="J518" t="s">
        <v>33</v>
      </c>
      <c r="K518" t="s">
        <v>33</v>
      </c>
      <c r="L518">
        <v>0.54100000000000004</v>
      </c>
      <c r="M518">
        <v>8.4719999999999995</v>
      </c>
      <c r="N518" t="s">
        <v>33</v>
      </c>
      <c r="O518">
        <v>0</v>
      </c>
      <c r="P518">
        <v>0</v>
      </c>
      <c r="Q518">
        <v>0</v>
      </c>
      <c r="R518">
        <v>0</v>
      </c>
      <c r="S518" s="5">
        <v>0.19539999999999999</v>
      </c>
      <c r="T518">
        <v>0.15206305200923401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 spans="1:31" x14ac:dyDescent="0.2">
      <c r="A519">
        <v>34887021</v>
      </c>
      <c r="B519" s="3">
        <v>173</v>
      </c>
      <c r="C519">
        <v>58</v>
      </c>
      <c r="D519" t="s">
        <v>5</v>
      </c>
      <c r="E519" t="s">
        <v>10</v>
      </c>
      <c r="F519" t="s">
        <v>8</v>
      </c>
      <c r="G519" t="s">
        <v>15</v>
      </c>
      <c r="H519">
        <v>6</v>
      </c>
      <c r="I519" t="s">
        <v>630</v>
      </c>
      <c r="J519" t="s">
        <v>33</v>
      </c>
      <c r="K519" t="s">
        <v>33</v>
      </c>
      <c r="L519">
        <v>0.56000000000000005</v>
      </c>
      <c r="M519">
        <v>8.4719999999999995</v>
      </c>
      <c r="N519" t="s">
        <v>33</v>
      </c>
      <c r="O519">
        <v>0</v>
      </c>
      <c r="P519">
        <v>0</v>
      </c>
      <c r="Q519">
        <v>0</v>
      </c>
      <c r="R519">
        <v>0</v>
      </c>
      <c r="S519" s="5">
        <v>0.13489999999999999</v>
      </c>
      <c r="T519">
        <v>0.12972171168224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 spans="1:31" x14ac:dyDescent="0.2">
      <c r="A520">
        <v>34887021</v>
      </c>
      <c r="B520" s="3">
        <v>173</v>
      </c>
      <c r="C520">
        <v>58</v>
      </c>
      <c r="D520" t="s">
        <v>5</v>
      </c>
      <c r="E520" t="s">
        <v>7</v>
      </c>
      <c r="F520" t="s">
        <v>8</v>
      </c>
      <c r="G520" t="s">
        <v>13</v>
      </c>
      <c r="H520">
        <v>6</v>
      </c>
      <c r="I520" t="s">
        <v>631</v>
      </c>
      <c r="J520" t="s">
        <v>33</v>
      </c>
      <c r="K520" t="s">
        <v>33</v>
      </c>
      <c r="L520">
        <v>0.61799999999999999</v>
      </c>
      <c r="M520">
        <v>8.4719999999999995</v>
      </c>
      <c r="N520" t="s">
        <v>33</v>
      </c>
      <c r="O520">
        <v>0</v>
      </c>
      <c r="P520">
        <v>0</v>
      </c>
      <c r="Q520">
        <v>0</v>
      </c>
      <c r="R520">
        <v>0</v>
      </c>
      <c r="S520" s="5">
        <v>0.43859999999999999</v>
      </c>
      <c r="T520">
        <v>0.22698969932389601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 spans="1:31" x14ac:dyDescent="0.2">
      <c r="A521">
        <v>34887020</v>
      </c>
      <c r="B521" s="3">
        <v>174</v>
      </c>
      <c r="C521">
        <v>58</v>
      </c>
      <c r="D521" t="s">
        <v>7</v>
      </c>
      <c r="E521" t="s">
        <v>9</v>
      </c>
      <c r="F521" t="s">
        <v>8</v>
      </c>
      <c r="G521" t="s">
        <v>8</v>
      </c>
      <c r="H521">
        <v>6</v>
      </c>
      <c r="I521" t="s">
        <v>632</v>
      </c>
      <c r="J521" t="s">
        <v>33</v>
      </c>
      <c r="K521" t="s">
        <v>33</v>
      </c>
      <c r="L521" t="s">
        <v>33</v>
      </c>
      <c r="M521">
        <v>6.6369999999999996</v>
      </c>
      <c r="N521" t="s">
        <v>33</v>
      </c>
      <c r="O521">
        <v>0</v>
      </c>
      <c r="P521">
        <v>0</v>
      </c>
      <c r="Q521">
        <v>0</v>
      </c>
      <c r="R521">
        <v>0</v>
      </c>
      <c r="S521" s="5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 spans="1:31" x14ac:dyDescent="0.2">
      <c r="A522">
        <v>34887020</v>
      </c>
      <c r="B522" s="3">
        <v>174</v>
      </c>
      <c r="C522">
        <v>58</v>
      </c>
      <c r="D522" t="s">
        <v>7</v>
      </c>
      <c r="E522" t="s">
        <v>10</v>
      </c>
      <c r="F522" t="s">
        <v>8</v>
      </c>
      <c r="G522" t="s">
        <v>8</v>
      </c>
      <c r="H522">
        <v>6</v>
      </c>
      <c r="I522" t="s">
        <v>633</v>
      </c>
      <c r="J522" t="s">
        <v>33</v>
      </c>
      <c r="K522" t="s">
        <v>33</v>
      </c>
      <c r="L522" t="s">
        <v>33</v>
      </c>
      <c r="M522">
        <v>6.6369999999999996</v>
      </c>
      <c r="N522" t="s">
        <v>33</v>
      </c>
      <c r="O522">
        <v>0</v>
      </c>
      <c r="P522">
        <v>0</v>
      </c>
      <c r="Q522">
        <v>0</v>
      </c>
      <c r="R522">
        <v>0</v>
      </c>
      <c r="S522" s="5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 spans="1:31" x14ac:dyDescent="0.2">
      <c r="A523">
        <v>34887020</v>
      </c>
      <c r="B523" s="3">
        <v>174</v>
      </c>
      <c r="C523">
        <v>58</v>
      </c>
      <c r="D523" t="s">
        <v>7</v>
      </c>
      <c r="E523" t="s">
        <v>5</v>
      </c>
      <c r="F523" t="s">
        <v>8</v>
      </c>
      <c r="G523" t="s">
        <v>8</v>
      </c>
      <c r="H523">
        <v>6</v>
      </c>
      <c r="I523" t="s">
        <v>634</v>
      </c>
      <c r="J523" t="s">
        <v>33</v>
      </c>
      <c r="K523" t="s">
        <v>33</v>
      </c>
      <c r="L523" t="s">
        <v>33</v>
      </c>
      <c r="M523">
        <v>6.6369999999999996</v>
      </c>
      <c r="N523" t="s">
        <v>33</v>
      </c>
      <c r="O523">
        <v>0</v>
      </c>
      <c r="P523">
        <v>0</v>
      </c>
      <c r="Q523">
        <v>0</v>
      </c>
      <c r="R523">
        <v>0</v>
      </c>
      <c r="S523" s="5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 spans="1:31" x14ac:dyDescent="0.2">
      <c r="A524">
        <v>34887019</v>
      </c>
      <c r="B524" s="3">
        <v>175</v>
      </c>
      <c r="C524">
        <v>59</v>
      </c>
      <c r="D524" t="s">
        <v>7</v>
      </c>
      <c r="E524" t="s">
        <v>9</v>
      </c>
      <c r="F524" t="s">
        <v>10</v>
      </c>
      <c r="G524" t="s">
        <v>16</v>
      </c>
      <c r="H524">
        <v>7</v>
      </c>
      <c r="I524" t="s">
        <v>635</v>
      </c>
      <c r="J524" t="s">
        <v>33</v>
      </c>
      <c r="K524" t="s">
        <v>33</v>
      </c>
      <c r="L524">
        <v>0.35599999999999998</v>
      </c>
      <c r="M524">
        <v>2.254</v>
      </c>
      <c r="N524" t="s">
        <v>33</v>
      </c>
      <c r="O524">
        <v>0</v>
      </c>
      <c r="P524">
        <v>0</v>
      </c>
      <c r="Q524">
        <v>0</v>
      </c>
      <c r="R524">
        <v>0</v>
      </c>
      <c r="S524" s="5">
        <v>9.69E-2</v>
      </c>
      <c r="T524">
        <v>0.124331650214103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 spans="1:31" x14ac:dyDescent="0.2">
      <c r="A525">
        <v>34887019</v>
      </c>
      <c r="B525" s="3">
        <v>175</v>
      </c>
      <c r="C525">
        <v>59</v>
      </c>
      <c r="D525" t="s">
        <v>7</v>
      </c>
      <c r="E525" t="s">
        <v>10</v>
      </c>
      <c r="F525" t="s">
        <v>10</v>
      </c>
      <c r="G525" t="s">
        <v>13</v>
      </c>
      <c r="H525">
        <v>7</v>
      </c>
      <c r="I525" t="s">
        <v>636</v>
      </c>
      <c r="J525" t="s">
        <v>33</v>
      </c>
      <c r="K525" t="s">
        <v>33</v>
      </c>
      <c r="L525">
        <v>0.379</v>
      </c>
      <c r="M525">
        <v>2.254</v>
      </c>
      <c r="N525" t="s">
        <v>33</v>
      </c>
      <c r="O525">
        <v>0</v>
      </c>
      <c r="P525">
        <v>0</v>
      </c>
      <c r="Q525">
        <v>0</v>
      </c>
      <c r="R525">
        <v>0</v>
      </c>
      <c r="S525" s="5">
        <v>0.70540000000000003</v>
      </c>
      <c r="T525">
        <v>0.341596573018358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 spans="1:31" x14ac:dyDescent="0.2">
      <c r="A526">
        <v>34887019</v>
      </c>
      <c r="B526" s="3">
        <v>175</v>
      </c>
      <c r="C526">
        <v>59</v>
      </c>
      <c r="D526" t="s">
        <v>7</v>
      </c>
      <c r="E526" t="s">
        <v>5</v>
      </c>
      <c r="F526" t="s">
        <v>10</v>
      </c>
      <c r="G526" t="s">
        <v>7</v>
      </c>
      <c r="H526">
        <v>7</v>
      </c>
      <c r="I526" t="s">
        <v>637</v>
      </c>
      <c r="J526" t="s">
        <v>33</v>
      </c>
      <c r="K526" t="s">
        <v>33</v>
      </c>
      <c r="L526">
        <v>0.43099999999999999</v>
      </c>
      <c r="M526">
        <v>2.254</v>
      </c>
      <c r="N526" t="s">
        <v>33</v>
      </c>
      <c r="O526">
        <v>0</v>
      </c>
      <c r="P526">
        <v>0</v>
      </c>
      <c r="Q526">
        <v>0</v>
      </c>
      <c r="R526">
        <v>0</v>
      </c>
      <c r="S526" s="5">
        <v>0.1802</v>
      </c>
      <c r="T526">
        <v>0.35589864193401599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 spans="1:31" x14ac:dyDescent="0.2">
      <c r="A527">
        <v>34887018</v>
      </c>
      <c r="B527" s="3">
        <v>176</v>
      </c>
      <c r="C527">
        <v>59</v>
      </c>
      <c r="D527" t="s">
        <v>7</v>
      </c>
      <c r="E527" t="s">
        <v>9</v>
      </c>
      <c r="F527" t="s">
        <v>10</v>
      </c>
      <c r="G527" t="s">
        <v>17</v>
      </c>
      <c r="H527">
        <v>7</v>
      </c>
      <c r="I527" t="s">
        <v>638</v>
      </c>
      <c r="J527">
        <v>1.4698965192850424E-5</v>
      </c>
      <c r="K527">
        <v>0</v>
      </c>
      <c r="L527">
        <v>0.41399999999999998</v>
      </c>
      <c r="M527">
        <v>6.0579999999999998</v>
      </c>
      <c r="N527" t="s">
        <v>33</v>
      </c>
      <c r="O527">
        <v>0</v>
      </c>
      <c r="P527">
        <v>0</v>
      </c>
      <c r="Q527">
        <v>0</v>
      </c>
      <c r="R527">
        <v>0</v>
      </c>
      <c r="S527" s="5">
        <v>0.54010000000000002</v>
      </c>
      <c r="T527">
        <v>0.243944291673584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 spans="1:31" x14ac:dyDescent="0.2">
      <c r="A528">
        <v>34887018</v>
      </c>
      <c r="B528" s="3">
        <v>176</v>
      </c>
      <c r="C528">
        <v>59</v>
      </c>
      <c r="D528" t="s">
        <v>7</v>
      </c>
      <c r="E528" t="s">
        <v>10</v>
      </c>
      <c r="F528" t="s">
        <v>10</v>
      </c>
      <c r="G528" t="s">
        <v>5</v>
      </c>
      <c r="H528">
        <v>7</v>
      </c>
      <c r="I528" t="s">
        <v>639</v>
      </c>
      <c r="J528" t="s">
        <v>33</v>
      </c>
      <c r="K528" t="s">
        <v>33</v>
      </c>
      <c r="L528">
        <v>0.30299999999999999</v>
      </c>
      <c r="M528">
        <v>6.0579999999999998</v>
      </c>
      <c r="N528" t="s">
        <v>33</v>
      </c>
      <c r="O528">
        <v>0</v>
      </c>
      <c r="P528">
        <v>0</v>
      </c>
      <c r="Q528">
        <v>0</v>
      </c>
      <c r="R528">
        <v>0</v>
      </c>
      <c r="S528" s="5">
        <v>9.0200000000000002E-2</v>
      </c>
      <c r="T528">
        <v>0.149109677461113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 spans="1:31" x14ac:dyDescent="0.2">
      <c r="A529">
        <v>34887018</v>
      </c>
      <c r="B529" s="3">
        <v>176</v>
      </c>
      <c r="C529">
        <v>59</v>
      </c>
      <c r="D529" t="s">
        <v>7</v>
      </c>
      <c r="E529" t="s">
        <v>5</v>
      </c>
      <c r="F529" t="s">
        <v>10</v>
      </c>
      <c r="G529" t="s">
        <v>11</v>
      </c>
      <c r="H529">
        <v>7</v>
      </c>
      <c r="I529" t="s">
        <v>640</v>
      </c>
      <c r="J529" t="s">
        <v>33</v>
      </c>
      <c r="K529" t="s">
        <v>33</v>
      </c>
      <c r="L529">
        <v>0.41599999999999998</v>
      </c>
      <c r="M529">
        <v>6.0579999999999998</v>
      </c>
      <c r="N529" t="s">
        <v>33</v>
      </c>
      <c r="O529">
        <v>0</v>
      </c>
      <c r="P529">
        <v>0</v>
      </c>
      <c r="Q529">
        <v>0</v>
      </c>
      <c r="R529">
        <v>0</v>
      </c>
      <c r="S529" s="5">
        <v>0.1401</v>
      </c>
      <c r="T529">
        <v>0.215830003893663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 spans="1:31" x14ac:dyDescent="0.2">
      <c r="A530">
        <v>34887017</v>
      </c>
      <c r="B530" s="3">
        <v>177</v>
      </c>
      <c r="C530">
        <v>59</v>
      </c>
      <c r="D530" t="s">
        <v>10</v>
      </c>
      <c r="E530" t="s">
        <v>9</v>
      </c>
      <c r="F530" t="s">
        <v>10</v>
      </c>
      <c r="G530" t="s">
        <v>10</v>
      </c>
      <c r="H530">
        <v>7</v>
      </c>
      <c r="I530" t="s">
        <v>641</v>
      </c>
      <c r="J530" t="s">
        <v>33</v>
      </c>
      <c r="K530" t="s">
        <v>33</v>
      </c>
      <c r="L530" t="s">
        <v>33</v>
      </c>
      <c r="M530">
        <v>8.4719999999999995</v>
      </c>
      <c r="N530" t="s">
        <v>33</v>
      </c>
      <c r="O530">
        <v>0</v>
      </c>
      <c r="P530">
        <v>0</v>
      </c>
      <c r="Q530">
        <v>0</v>
      </c>
      <c r="R530">
        <v>0</v>
      </c>
      <c r="S530" s="5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 spans="1:31" x14ac:dyDescent="0.2">
      <c r="A531">
        <v>34887017</v>
      </c>
      <c r="B531" s="3">
        <v>177</v>
      </c>
      <c r="C531">
        <v>59</v>
      </c>
      <c r="D531" t="s">
        <v>10</v>
      </c>
      <c r="E531" t="s">
        <v>5</v>
      </c>
      <c r="F531" t="s">
        <v>10</v>
      </c>
      <c r="G531" t="s">
        <v>10</v>
      </c>
      <c r="H531">
        <v>7</v>
      </c>
      <c r="I531" t="s">
        <v>642</v>
      </c>
      <c r="J531">
        <v>1.4699829481978009E-5</v>
      </c>
      <c r="K531">
        <v>0</v>
      </c>
      <c r="L531" t="s">
        <v>33</v>
      </c>
      <c r="M531">
        <v>8.4719999999999995</v>
      </c>
      <c r="N531" t="s">
        <v>33</v>
      </c>
      <c r="O531">
        <v>0</v>
      </c>
      <c r="P531">
        <v>0</v>
      </c>
      <c r="Q531">
        <v>0</v>
      </c>
      <c r="R531">
        <v>0</v>
      </c>
      <c r="S531" s="5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 spans="1:31" x14ac:dyDescent="0.2">
      <c r="A532">
        <v>34887017</v>
      </c>
      <c r="B532" s="3">
        <v>177</v>
      </c>
      <c r="C532">
        <v>59</v>
      </c>
      <c r="D532" t="s">
        <v>10</v>
      </c>
      <c r="E532" t="s">
        <v>7</v>
      </c>
      <c r="F532" t="s">
        <v>10</v>
      </c>
      <c r="G532" t="s">
        <v>10</v>
      </c>
      <c r="H532">
        <v>7</v>
      </c>
      <c r="I532" t="s">
        <v>643</v>
      </c>
      <c r="J532" t="s">
        <v>33</v>
      </c>
      <c r="K532" t="s">
        <v>33</v>
      </c>
      <c r="L532" t="s">
        <v>33</v>
      </c>
      <c r="M532">
        <v>8.4719999999999995</v>
      </c>
      <c r="N532" t="s">
        <v>33</v>
      </c>
      <c r="O532">
        <v>0</v>
      </c>
      <c r="P532">
        <v>0</v>
      </c>
      <c r="Q532">
        <v>0</v>
      </c>
      <c r="R532">
        <v>0</v>
      </c>
      <c r="S532" s="5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 spans="1:31" x14ac:dyDescent="0.2">
      <c r="A533">
        <v>34887016</v>
      </c>
      <c r="B533" s="3">
        <v>178</v>
      </c>
      <c r="C533">
        <v>60</v>
      </c>
      <c r="D533" t="s">
        <v>7</v>
      </c>
      <c r="E533" t="s">
        <v>9</v>
      </c>
      <c r="F533" t="s">
        <v>5</v>
      </c>
      <c r="G533" t="s">
        <v>9</v>
      </c>
      <c r="H533">
        <v>7</v>
      </c>
      <c r="I533" t="s">
        <v>644</v>
      </c>
      <c r="J533">
        <v>1.4699829481978009E-5</v>
      </c>
      <c r="K533">
        <v>0</v>
      </c>
      <c r="L533">
        <v>0.35799999999999998</v>
      </c>
      <c r="M533">
        <v>1.141</v>
      </c>
      <c r="N533" t="s">
        <v>33</v>
      </c>
      <c r="O533">
        <v>0</v>
      </c>
      <c r="P533">
        <v>0</v>
      </c>
      <c r="Q533">
        <v>0</v>
      </c>
      <c r="R533">
        <v>0</v>
      </c>
      <c r="S533" s="5">
        <v>6.7799999999999999E-2</v>
      </c>
      <c r="T533">
        <v>0.223717154951978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 spans="1:31" x14ac:dyDescent="0.2">
      <c r="A534">
        <v>34887016</v>
      </c>
      <c r="B534" s="3">
        <v>178</v>
      </c>
      <c r="C534">
        <v>60</v>
      </c>
      <c r="D534" t="s">
        <v>7</v>
      </c>
      <c r="E534" t="s">
        <v>10</v>
      </c>
      <c r="F534" t="s">
        <v>5</v>
      </c>
      <c r="G534" t="s">
        <v>15</v>
      </c>
      <c r="H534">
        <v>7</v>
      </c>
      <c r="I534" t="s">
        <v>645</v>
      </c>
      <c r="J534" t="s">
        <v>33</v>
      </c>
      <c r="K534" t="s">
        <v>33</v>
      </c>
      <c r="L534">
        <v>0.41099999999999998</v>
      </c>
      <c r="M534">
        <v>1.141</v>
      </c>
      <c r="N534" t="s">
        <v>33</v>
      </c>
      <c r="O534">
        <v>0</v>
      </c>
      <c r="P534">
        <v>0</v>
      </c>
      <c r="Q534">
        <v>0</v>
      </c>
      <c r="R534">
        <v>0</v>
      </c>
      <c r="S534" s="5">
        <v>0.1348</v>
      </c>
      <c r="T534">
        <v>0.28185931328770097</v>
      </c>
      <c r="U534" t="s">
        <v>4540</v>
      </c>
      <c r="V534" t="s">
        <v>4447</v>
      </c>
      <c r="W534" t="s">
        <v>4540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 spans="1:31" x14ac:dyDescent="0.2">
      <c r="A535">
        <v>34887016</v>
      </c>
      <c r="B535" s="3">
        <v>178</v>
      </c>
      <c r="C535">
        <v>60</v>
      </c>
      <c r="D535" t="s">
        <v>7</v>
      </c>
      <c r="E535" t="s">
        <v>5</v>
      </c>
      <c r="F535" t="s">
        <v>5</v>
      </c>
      <c r="G535" t="s">
        <v>16</v>
      </c>
      <c r="H535">
        <v>7</v>
      </c>
      <c r="I535" t="s">
        <v>646</v>
      </c>
      <c r="J535" t="s">
        <v>33</v>
      </c>
      <c r="K535" t="s">
        <v>33</v>
      </c>
      <c r="L535">
        <v>0.307</v>
      </c>
      <c r="M535">
        <v>1.141</v>
      </c>
      <c r="N535" t="s">
        <v>33</v>
      </c>
      <c r="O535">
        <v>0</v>
      </c>
      <c r="P535">
        <v>0</v>
      </c>
      <c r="Q535">
        <v>0</v>
      </c>
      <c r="R535">
        <v>0</v>
      </c>
      <c r="S535" s="5">
        <v>7.6399999999999996E-2</v>
      </c>
      <c r="T535">
        <v>0.145212950348835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 spans="1:31" x14ac:dyDescent="0.2">
      <c r="A536">
        <v>34887015</v>
      </c>
      <c r="B536" s="3">
        <v>179</v>
      </c>
      <c r="C536">
        <v>60</v>
      </c>
      <c r="D536" t="s">
        <v>10</v>
      </c>
      <c r="E536" t="s">
        <v>9</v>
      </c>
      <c r="F536" t="s">
        <v>5</v>
      </c>
      <c r="G536" t="s">
        <v>17</v>
      </c>
      <c r="H536">
        <v>7</v>
      </c>
      <c r="I536" t="s">
        <v>647</v>
      </c>
      <c r="J536" t="s">
        <v>33</v>
      </c>
      <c r="K536" t="s">
        <v>33</v>
      </c>
      <c r="L536">
        <v>0.36899999999999999</v>
      </c>
      <c r="M536">
        <v>6.5380000000000003</v>
      </c>
      <c r="N536" t="s">
        <v>33</v>
      </c>
      <c r="O536">
        <v>0</v>
      </c>
      <c r="P536">
        <v>0</v>
      </c>
      <c r="Q536">
        <v>0</v>
      </c>
      <c r="R536">
        <v>0</v>
      </c>
      <c r="S536" s="5">
        <v>0.4521</v>
      </c>
      <c r="T536">
        <v>0.223959146693889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 spans="1:31" x14ac:dyDescent="0.2">
      <c r="A537">
        <v>34887015</v>
      </c>
      <c r="B537" s="3">
        <v>179</v>
      </c>
      <c r="C537">
        <v>60</v>
      </c>
      <c r="D537" t="s">
        <v>10</v>
      </c>
      <c r="E537" t="s">
        <v>5</v>
      </c>
      <c r="F537" t="s">
        <v>5</v>
      </c>
      <c r="G537" t="s">
        <v>11</v>
      </c>
      <c r="H537">
        <v>7</v>
      </c>
      <c r="I537" t="s">
        <v>648</v>
      </c>
      <c r="J537">
        <v>6.5445026178010478E-5</v>
      </c>
      <c r="K537">
        <v>0</v>
      </c>
      <c r="L537">
        <v>0.28399999999999997</v>
      </c>
      <c r="M537">
        <v>6.5380000000000003</v>
      </c>
      <c r="N537" t="s">
        <v>33</v>
      </c>
      <c r="O537">
        <v>0</v>
      </c>
      <c r="P537">
        <v>0</v>
      </c>
      <c r="Q537">
        <v>0</v>
      </c>
      <c r="R537">
        <v>0</v>
      </c>
      <c r="S537" s="5">
        <v>8.14E-2</v>
      </c>
      <c r="T537">
        <v>0.27601554037038001</v>
      </c>
      <c r="U537" t="s">
        <v>4437</v>
      </c>
      <c r="V537" t="s">
        <v>4530</v>
      </c>
      <c r="W537" t="s">
        <v>4437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 spans="1:31" x14ac:dyDescent="0.2">
      <c r="A538">
        <v>34887015</v>
      </c>
      <c r="B538" s="3">
        <v>179</v>
      </c>
      <c r="C538">
        <v>60</v>
      </c>
      <c r="D538" t="s">
        <v>10</v>
      </c>
      <c r="E538" t="s">
        <v>7</v>
      </c>
      <c r="F538" t="s">
        <v>5</v>
      </c>
      <c r="G538" t="s">
        <v>10</v>
      </c>
      <c r="H538">
        <v>7</v>
      </c>
      <c r="I538" t="s">
        <v>649</v>
      </c>
      <c r="J538" t="s">
        <v>33</v>
      </c>
      <c r="K538" t="s">
        <v>33</v>
      </c>
      <c r="L538">
        <v>0.28599999999999998</v>
      </c>
      <c r="M538">
        <v>6.5380000000000003</v>
      </c>
      <c r="N538" t="s">
        <v>33</v>
      </c>
      <c r="O538">
        <v>0</v>
      </c>
      <c r="P538">
        <v>0</v>
      </c>
      <c r="Q538">
        <v>0</v>
      </c>
      <c r="R538">
        <v>0</v>
      </c>
      <c r="S538" s="5">
        <v>7.4099999999999999E-2</v>
      </c>
      <c r="T538">
        <v>9.1453595589066294E-2</v>
      </c>
      <c r="U538" t="s">
        <v>33</v>
      </c>
      <c r="V538" t="s">
        <v>33</v>
      </c>
      <c r="W538" t="s">
        <v>33</v>
      </c>
      <c r="X538">
        <v>85.73753500303782</v>
      </c>
      <c r="Y538">
        <v>1</v>
      </c>
      <c r="Z538">
        <v>0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 spans="1:31" x14ac:dyDescent="0.2">
      <c r="A539">
        <v>34887014</v>
      </c>
      <c r="B539" s="3">
        <v>180</v>
      </c>
      <c r="C539">
        <v>60</v>
      </c>
      <c r="D539" t="s">
        <v>10</v>
      </c>
      <c r="E539" t="s">
        <v>9</v>
      </c>
      <c r="F539" t="s">
        <v>5</v>
      </c>
      <c r="G539" t="s">
        <v>5</v>
      </c>
      <c r="H539">
        <v>7</v>
      </c>
      <c r="I539" t="s">
        <v>650</v>
      </c>
      <c r="J539" t="s">
        <v>33</v>
      </c>
      <c r="K539" t="s">
        <v>33</v>
      </c>
      <c r="L539" t="s">
        <v>33</v>
      </c>
      <c r="M539">
        <v>5.4059999999999997</v>
      </c>
      <c r="N539" t="s">
        <v>33</v>
      </c>
      <c r="O539">
        <v>0</v>
      </c>
      <c r="P539">
        <v>0</v>
      </c>
      <c r="Q539">
        <v>0</v>
      </c>
      <c r="R539">
        <v>0</v>
      </c>
      <c r="S539" s="5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 spans="1:31" x14ac:dyDescent="0.2">
      <c r="A540">
        <v>34887014</v>
      </c>
      <c r="B540" s="3">
        <v>180</v>
      </c>
      <c r="C540">
        <v>60</v>
      </c>
      <c r="D540" t="s">
        <v>10</v>
      </c>
      <c r="E540" t="s">
        <v>5</v>
      </c>
      <c r="F540" t="s">
        <v>5</v>
      </c>
      <c r="G540" t="s">
        <v>5</v>
      </c>
      <c r="H540">
        <v>7</v>
      </c>
      <c r="I540" t="s">
        <v>651</v>
      </c>
      <c r="J540">
        <v>1.4700261664657632E-5</v>
      </c>
      <c r="K540">
        <v>0</v>
      </c>
      <c r="L540" t="s">
        <v>33</v>
      </c>
      <c r="M540">
        <v>5.4059999999999997</v>
      </c>
      <c r="N540" t="s">
        <v>33</v>
      </c>
      <c r="O540">
        <v>0</v>
      </c>
      <c r="P540">
        <v>0</v>
      </c>
      <c r="Q540">
        <v>0</v>
      </c>
      <c r="R540">
        <v>0</v>
      </c>
      <c r="S540" s="5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 spans="1:31" x14ac:dyDescent="0.2">
      <c r="A541">
        <v>34887014</v>
      </c>
      <c r="B541" s="3">
        <v>180</v>
      </c>
      <c r="C541">
        <v>60</v>
      </c>
      <c r="D541" t="s">
        <v>10</v>
      </c>
      <c r="E541" t="s">
        <v>7</v>
      </c>
      <c r="F541" t="s">
        <v>5</v>
      </c>
      <c r="G541" t="s">
        <v>5</v>
      </c>
      <c r="H541">
        <v>7</v>
      </c>
      <c r="I541" t="s">
        <v>652</v>
      </c>
      <c r="J541" t="s">
        <v>33</v>
      </c>
      <c r="K541" t="s">
        <v>33</v>
      </c>
      <c r="L541" t="s">
        <v>33</v>
      </c>
      <c r="M541">
        <v>5.4059999999999997</v>
      </c>
      <c r="N541" t="s">
        <v>33</v>
      </c>
      <c r="O541">
        <v>0</v>
      </c>
      <c r="P541">
        <v>0</v>
      </c>
      <c r="Q541">
        <v>0</v>
      </c>
      <c r="R541">
        <v>0</v>
      </c>
      <c r="S541" s="5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 spans="1:31" x14ac:dyDescent="0.2">
      <c r="A542">
        <v>34887013</v>
      </c>
      <c r="B542" s="3">
        <v>181</v>
      </c>
      <c r="C542">
        <v>61</v>
      </c>
      <c r="D542" t="s">
        <v>10</v>
      </c>
      <c r="E542" t="s">
        <v>9</v>
      </c>
      <c r="F542" t="s">
        <v>15</v>
      </c>
      <c r="G542" t="s">
        <v>9</v>
      </c>
      <c r="H542">
        <v>7</v>
      </c>
      <c r="I542" t="s">
        <v>653</v>
      </c>
      <c r="J542" t="s">
        <v>33</v>
      </c>
      <c r="K542" t="s">
        <v>33</v>
      </c>
      <c r="L542">
        <v>0.33800000000000002</v>
      </c>
      <c r="M542">
        <v>0.55300000000000005</v>
      </c>
      <c r="N542" t="s">
        <v>33</v>
      </c>
      <c r="O542">
        <v>0</v>
      </c>
      <c r="P542">
        <v>0</v>
      </c>
      <c r="Q542">
        <v>0</v>
      </c>
      <c r="R542">
        <v>0</v>
      </c>
      <c r="S542" s="5">
        <v>6.2399999999999997E-2</v>
      </c>
      <c r="T542">
        <v>6.7170209936320793E-2</v>
      </c>
      <c r="U542" t="s">
        <v>4540</v>
      </c>
      <c r="V542" t="s">
        <v>4445</v>
      </c>
      <c r="W542" t="s">
        <v>4540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 spans="1:31" x14ac:dyDescent="0.2">
      <c r="A543">
        <v>34887013</v>
      </c>
      <c r="B543" s="3">
        <v>181</v>
      </c>
      <c r="C543">
        <v>61</v>
      </c>
      <c r="D543" t="s">
        <v>10</v>
      </c>
      <c r="E543" t="s">
        <v>5</v>
      </c>
      <c r="F543" t="s">
        <v>15</v>
      </c>
      <c r="G543" t="s">
        <v>16</v>
      </c>
      <c r="H543">
        <v>7</v>
      </c>
      <c r="I543" t="s">
        <v>654</v>
      </c>
      <c r="J543" t="s">
        <v>33</v>
      </c>
      <c r="K543" t="s">
        <v>33</v>
      </c>
      <c r="L543">
        <v>0.379</v>
      </c>
      <c r="M543">
        <v>0.55300000000000005</v>
      </c>
      <c r="N543" t="s">
        <v>33</v>
      </c>
      <c r="O543">
        <v>0</v>
      </c>
      <c r="P543">
        <v>0</v>
      </c>
      <c r="Q543">
        <v>0</v>
      </c>
      <c r="R543">
        <v>0</v>
      </c>
      <c r="S543" s="5">
        <v>6.6600000000000006E-2</v>
      </c>
      <c r="T543">
        <v>0.14567221151005699</v>
      </c>
      <c r="U543" t="s">
        <v>4540</v>
      </c>
      <c r="V543" t="s">
        <v>4443</v>
      </c>
      <c r="W543" t="s">
        <v>4540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 spans="1:31" x14ac:dyDescent="0.2">
      <c r="A544">
        <v>34887013</v>
      </c>
      <c r="B544" s="3">
        <v>181</v>
      </c>
      <c r="C544">
        <v>61</v>
      </c>
      <c r="D544" t="s">
        <v>10</v>
      </c>
      <c r="E544" t="s">
        <v>7</v>
      </c>
      <c r="F544" t="s">
        <v>15</v>
      </c>
      <c r="G544" t="s">
        <v>5</v>
      </c>
      <c r="H544">
        <v>7</v>
      </c>
      <c r="I544" t="s">
        <v>655</v>
      </c>
      <c r="J544" t="s">
        <v>33</v>
      </c>
      <c r="K544" t="s">
        <v>33</v>
      </c>
      <c r="L544">
        <v>0.32500000000000001</v>
      </c>
      <c r="M544">
        <v>0.55300000000000005</v>
      </c>
      <c r="N544" t="s">
        <v>33</v>
      </c>
      <c r="O544">
        <v>0</v>
      </c>
      <c r="P544">
        <v>0</v>
      </c>
      <c r="Q544">
        <v>0</v>
      </c>
      <c r="R544">
        <v>0</v>
      </c>
      <c r="S544" s="5">
        <v>4.6600000000000003E-2</v>
      </c>
      <c r="T544">
        <v>8.3360054960400498E-2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 spans="1:31" x14ac:dyDescent="0.2">
      <c r="A545">
        <v>34887012</v>
      </c>
      <c r="B545" s="3">
        <v>182</v>
      </c>
      <c r="C545">
        <v>61</v>
      </c>
      <c r="D545" t="s">
        <v>10</v>
      </c>
      <c r="E545" t="s">
        <v>9</v>
      </c>
      <c r="F545" t="s">
        <v>15</v>
      </c>
      <c r="G545" t="s">
        <v>24</v>
      </c>
      <c r="H545">
        <v>7</v>
      </c>
      <c r="I545" t="s">
        <v>656</v>
      </c>
      <c r="J545" t="s">
        <v>33</v>
      </c>
      <c r="K545" t="s">
        <v>33</v>
      </c>
      <c r="L545">
        <v>0.32700000000000001</v>
      </c>
      <c r="M545">
        <v>8.4719999999999995</v>
      </c>
      <c r="N545" t="s">
        <v>33</v>
      </c>
      <c r="O545">
        <v>0</v>
      </c>
      <c r="P545">
        <v>0</v>
      </c>
      <c r="Q545">
        <v>0</v>
      </c>
      <c r="R545">
        <v>0</v>
      </c>
      <c r="S545" s="5">
        <v>8.9399999999999993E-2</v>
      </c>
      <c r="T545">
        <v>8.6166435555916701E-2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 spans="1:31" x14ac:dyDescent="0.2">
      <c r="A546">
        <v>34887012</v>
      </c>
      <c r="B546" s="3">
        <v>182</v>
      </c>
      <c r="C546">
        <v>61</v>
      </c>
      <c r="D546" t="s">
        <v>10</v>
      </c>
      <c r="E546" t="s">
        <v>5</v>
      </c>
      <c r="F546" t="s">
        <v>15</v>
      </c>
      <c r="G546" t="s">
        <v>8</v>
      </c>
      <c r="H546">
        <v>7</v>
      </c>
      <c r="I546" t="s">
        <v>657</v>
      </c>
      <c r="J546">
        <v>2.412661648330438E-5</v>
      </c>
      <c r="K546">
        <v>0</v>
      </c>
      <c r="L546">
        <v>0.38500000000000001</v>
      </c>
      <c r="M546">
        <v>8.4719999999999995</v>
      </c>
      <c r="N546" t="s">
        <v>33</v>
      </c>
      <c r="O546">
        <v>0</v>
      </c>
      <c r="P546">
        <v>0</v>
      </c>
      <c r="Q546">
        <v>0</v>
      </c>
      <c r="R546">
        <v>0</v>
      </c>
      <c r="S546" s="5">
        <v>0.112</v>
      </c>
      <c r="T546">
        <v>0.20465897238810499</v>
      </c>
      <c r="U546" t="s">
        <v>4540</v>
      </c>
      <c r="V546" t="s">
        <v>4443</v>
      </c>
      <c r="W546" t="s">
        <v>4540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 spans="1:31" x14ac:dyDescent="0.2">
      <c r="A547">
        <v>34887012</v>
      </c>
      <c r="B547" s="3">
        <v>182</v>
      </c>
      <c r="C547">
        <v>61</v>
      </c>
      <c r="D547" t="s">
        <v>10</v>
      </c>
      <c r="E547" t="s">
        <v>7</v>
      </c>
      <c r="F547" t="s">
        <v>15</v>
      </c>
      <c r="G547" t="s">
        <v>13</v>
      </c>
      <c r="H547">
        <v>7</v>
      </c>
      <c r="I547" t="s">
        <v>658</v>
      </c>
      <c r="J547" t="s">
        <v>33</v>
      </c>
      <c r="K547" t="s">
        <v>33</v>
      </c>
      <c r="L547">
        <v>0.316</v>
      </c>
      <c r="M547">
        <v>8.4719999999999995</v>
      </c>
      <c r="N547" t="s">
        <v>33</v>
      </c>
      <c r="O547">
        <v>0</v>
      </c>
      <c r="P547">
        <v>0</v>
      </c>
      <c r="Q547">
        <v>0</v>
      </c>
      <c r="R547">
        <v>0</v>
      </c>
      <c r="S547" s="5">
        <v>0.2571</v>
      </c>
      <c r="T547">
        <v>0.163753686873402</v>
      </c>
      <c r="U547" t="s">
        <v>4540</v>
      </c>
      <c r="V547" t="s">
        <v>4447</v>
      </c>
      <c r="W547" t="s">
        <v>4540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 spans="1:31" x14ac:dyDescent="0.2">
      <c r="A548">
        <v>34887011</v>
      </c>
      <c r="B548" s="3">
        <v>183</v>
      </c>
      <c r="C548">
        <v>61</v>
      </c>
      <c r="D548" t="s">
        <v>7</v>
      </c>
      <c r="E548" t="s">
        <v>9</v>
      </c>
      <c r="F548" t="s">
        <v>15</v>
      </c>
      <c r="G548" t="s">
        <v>15</v>
      </c>
      <c r="H548">
        <v>7</v>
      </c>
      <c r="I548" t="s">
        <v>659</v>
      </c>
      <c r="J548">
        <v>1.4525624939677637E-2</v>
      </c>
      <c r="K548">
        <v>10</v>
      </c>
      <c r="L548" t="s">
        <v>33</v>
      </c>
      <c r="M548">
        <v>4.6890000000000001</v>
      </c>
      <c r="N548" t="s">
        <v>33</v>
      </c>
      <c r="O548">
        <v>0</v>
      </c>
      <c r="P548">
        <v>0</v>
      </c>
      <c r="Q548">
        <v>0</v>
      </c>
      <c r="R548">
        <v>0</v>
      </c>
      <c r="S548" s="5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 spans="1:31" x14ac:dyDescent="0.2">
      <c r="A549">
        <v>34887011</v>
      </c>
      <c r="B549" s="3">
        <v>183</v>
      </c>
      <c r="C549">
        <v>61</v>
      </c>
      <c r="D549" t="s">
        <v>7</v>
      </c>
      <c r="E549" t="s">
        <v>10</v>
      </c>
      <c r="F549" t="s">
        <v>15</v>
      </c>
      <c r="G549" t="s">
        <v>15</v>
      </c>
      <c r="H549">
        <v>7</v>
      </c>
      <c r="I549" t="s">
        <v>660</v>
      </c>
      <c r="J549" t="s">
        <v>33</v>
      </c>
      <c r="K549" t="s">
        <v>33</v>
      </c>
      <c r="L549" t="s">
        <v>33</v>
      </c>
      <c r="M549">
        <v>4.6890000000000001</v>
      </c>
      <c r="N549" t="s">
        <v>33</v>
      </c>
      <c r="O549">
        <v>0</v>
      </c>
      <c r="P549">
        <v>0</v>
      </c>
      <c r="Q549">
        <v>0</v>
      </c>
      <c r="R549">
        <v>0</v>
      </c>
      <c r="S549" s="5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 spans="1:31" x14ac:dyDescent="0.2">
      <c r="A550">
        <v>34887011</v>
      </c>
      <c r="B550" s="3">
        <v>183</v>
      </c>
      <c r="C550">
        <v>61</v>
      </c>
      <c r="D550" t="s">
        <v>7</v>
      </c>
      <c r="E550" t="s">
        <v>5</v>
      </c>
      <c r="F550" t="s">
        <v>15</v>
      </c>
      <c r="G550" t="s">
        <v>15</v>
      </c>
      <c r="H550">
        <v>7</v>
      </c>
      <c r="I550" t="s">
        <v>661</v>
      </c>
      <c r="J550" t="s">
        <v>33</v>
      </c>
      <c r="K550" t="s">
        <v>33</v>
      </c>
      <c r="L550" t="s">
        <v>33</v>
      </c>
      <c r="M550">
        <v>4.6890000000000001</v>
      </c>
      <c r="N550" t="s">
        <v>33</v>
      </c>
      <c r="O550">
        <v>0</v>
      </c>
      <c r="P550">
        <v>0</v>
      </c>
      <c r="Q550">
        <v>0</v>
      </c>
      <c r="R550">
        <v>0</v>
      </c>
      <c r="S550" s="5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 spans="1:31" x14ac:dyDescent="0.2">
      <c r="A551">
        <v>34887010</v>
      </c>
      <c r="B551" s="3">
        <v>184</v>
      </c>
      <c r="C551">
        <v>62</v>
      </c>
      <c r="D551" t="s">
        <v>7</v>
      </c>
      <c r="E551" t="s">
        <v>9</v>
      </c>
      <c r="F551" t="s">
        <v>17</v>
      </c>
      <c r="G551" t="s">
        <v>19</v>
      </c>
      <c r="H551">
        <v>8</v>
      </c>
      <c r="I551" t="s">
        <v>662</v>
      </c>
      <c r="J551" t="s">
        <v>33</v>
      </c>
      <c r="K551" t="s">
        <v>33</v>
      </c>
      <c r="L551">
        <v>0.42199999999999999</v>
      </c>
      <c r="M551">
        <v>5.548</v>
      </c>
      <c r="N551" t="s">
        <v>33</v>
      </c>
      <c r="O551">
        <v>0</v>
      </c>
      <c r="P551">
        <v>0</v>
      </c>
      <c r="Q551">
        <v>0</v>
      </c>
      <c r="R551">
        <v>0</v>
      </c>
      <c r="S551" s="5">
        <v>0.18079999999999999</v>
      </c>
      <c r="T551">
        <v>0.138514726915516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33</v>
      </c>
      <c r="AA551" t="s">
        <v>33</v>
      </c>
      <c r="AB551" t="s">
        <v>33</v>
      </c>
      <c r="AC551" t="s">
        <v>33</v>
      </c>
      <c r="AD551" t="s">
        <v>33</v>
      </c>
      <c r="AE551" t="s">
        <v>33</v>
      </c>
    </row>
    <row r="552" spans="1:31" x14ac:dyDescent="0.2">
      <c r="A552">
        <v>34887010</v>
      </c>
      <c r="B552" s="3">
        <v>184</v>
      </c>
      <c r="C552">
        <v>62</v>
      </c>
      <c r="D552" t="s">
        <v>7</v>
      </c>
      <c r="E552" t="s">
        <v>10</v>
      </c>
      <c r="F552" t="s">
        <v>17</v>
      </c>
      <c r="G552" t="s">
        <v>20</v>
      </c>
      <c r="H552">
        <v>8</v>
      </c>
      <c r="I552" t="s">
        <v>663</v>
      </c>
      <c r="J552" t="s">
        <v>33</v>
      </c>
      <c r="K552" t="s">
        <v>33</v>
      </c>
      <c r="L552">
        <v>0.47399999999999998</v>
      </c>
      <c r="M552">
        <v>5.548</v>
      </c>
      <c r="N552" t="s">
        <v>33</v>
      </c>
      <c r="O552">
        <v>0</v>
      </c>
      <c r="P552">
        <v>0</v>
      </c>
      <c r="Q552">
        <v>0</v>
      </c>
      <c r="R552">
        <v>0</v>
      </c>
      <c r="S552" s="5">
        <v>0.4919</v>
      </c>
      <c r="T552">
        <v>0.206770348406388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 spans="1:31" x14ac:dyDescent="0.2">
      <c r="A553">
        <v>34887010</v>
      </c>
      <c r="B553" s="3">
        <v>184</v>
      </c>
      <c r="C553">
        <v>62</v>
      </c>
      <c r="D553" t="s">
        <v>7</v>
      </c>
      <c r="E553" t="s">
        <v>5</v>
      </c>
      <c r="F553" t="s">
        <v>17</v>
      </c>
      <c r="G553" t="s">
        <v>21</v>
      </c>
      <c r="H553">
        <v>8</v>
      </c>
      <c r="I553" t="s">
        <v>664</v>
      </c>
      <c r="J553" t="s">
        <v>33</v>
      </c>
      <c r="K553" t="s">
        <v>33</v>
      </c>
      <c r="L553">
        <v>0.64900000000000002</v>
      </c>
      <c r="M553">
        <v>5.548</v>
      </c>
      <c r="N553" t="s">
        <v>33</v>
      </c>
      <c r="O553">
        <v>0</v>
      </c>
      <c r="P553">
        <v>0</v>
      </c>
      <c r="Q553">
        <v>0</v>
      </c>
      <c r="R553">
        <v>0</v>
      </c>
      <c r="S553" s="5">
        <v>0.52239999999999998</v>
      </c>
      <c r="T553">
        <v>0.181189896883448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 spans="1:31" x14ac:dyDescent="0.2">
      <c r="A554">
        <v>34887009</v>
      </c>
      <c r="B554" s="3">
        <v>185</v>
      </c>
      <c r="C554">
        <v>62</v>
      </c>
      <c r="D554" t="s">
        <v>9</v>
      </c>
      <c r="E554" t="s">
        <v>10</v>
      </c>
      <c r="F554" t="s">
        <v>17</v>
      </c>
      <c r="G554" t="s">
        <v>5</v>
      </c>
      <c r="H554">
        <v>8</v>
      </c>
      <c r="I554" t="s">
        <v>665</v>
      </c>
      <c r="J554" t="s">
        <v>33</v>
      </c>
      <c r="K554" t="s">
        <v>33</v>
      </c>
      <c r="L554">
        <v>0.40400000000000003</v>
      </c>
      <c r="M554">
        <v>4.4870000000000001</v>
      </c>
      <c r="N554" t="s">
        <v>33</v>
      </c>
      <c r="O554">
        <v>0</v>
      </c>
      <c r="P554">
        <v>0</v>
      </c>
      <c r="Q554">
        <v>0</v>
      </c>
      <c r="R554">
        <v>0</v>
      </c>
      <c r="S554" s="5">
        <v>0.21829999999999999</v>
      </c>
      <c r="T554">
        <v>7.2507721790599805E-2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 spans="1:31" x14ac:dyDescent="0.2">
      <c r="A555">
        <v>34887009</v>
      </c>
      <c r="B555" s="3">
        <v>185</v>
      </c>
      <c r="C555">
        <v>62</v>
      </c>
      <c r="D555" t="s">
        <v>9</v>
      </c>
      <c r="E555" t="s">
        <v>5</v>
      </c>
      <c r="F555" t="s">
        <v>17</v>
      </c>
      <c r="G555" t="s">
        <v>11</v>
      </c>
      <c r="H555">
        <v>8</v>
      </c>
      <c r="I555" t="s">
        <v>666</v>
      </c>
      <c r="J555" t="s">
        <v>33</v>
      </c>
      <c r="K555" t="s">
        <v>33</v>
      </c>
      <c r="L555">
        <v>0.66</v>
      </c>
      <c r="M555">
        <v>4.4870000000000001</v>
      </c>
      <c r="N555" t="s">
        <v>33</v>
      </c>
      <c r="O555">
        <v>0</v>
      </c>
      <c r="P555">
        <v>0</v>
      </c>
      <c r="Q555">
        <v>0</v>
      </c>
      <c r="R555">
        <v>0</v>
      </c>
      <c r="S555" s="5">
        <v>0.33160000000000001</v>
      </c>
      <c r="T555">
        <v>0.24337779516315799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 spans="1:31" x14ac:dyDescent="0.2">
      <c r="A556">
        <v>34887009</v>
      </c>
      <c r="B556" s="3">
        <v>185</v>
      </c>
      <c r="C556">
        <v>62</v>
      </c>
      <c r="D556" t="s">
        <v>9</v>
      </c>
      <c r="E556" t="s">
        <v>7</v>
      </c>
      <c r="F556" t="s">
        <v>17</v>
      </c>
      <c r="G556" t="s">
        <v>10</v>
      </c>
      <c r="H556">
        <v>8</v>
      </c>
      <c r="I556" t="s">
        <v>667</v>
      </c>
      <c r="J556" t="s">
        <v>33</v>
      </c>
      <c r="K556" t="s">
        <v>33</v>
      </c>
      <c r="L556">
        <v>0.41799999999999998</v>
      </c>
      <c r="M556">
        <v>4.4870000000000001</v>
      </c>
      <c r="N556" t="s">
        <v>33</v>
      </c>
      <c r="O556">
        <v>0</v>
      </c>
      <c r="P556">
        <v>0</v>
      </c>
      <c r="Q556">
        <v>0</v>
      </c>
      <c r="R556">
        <v>0</v>
      </c>
      <c r="S556" s="5">
        <v>0.21540000000000001</v>
      </c>
      <c r="T556">
        <v>0.123510585996535</v>
      </c>
      <c r="U556" t="s">
        <v>4540</v>
      </c>
      <c r="V556" t="s">
        <v>4447</v>
      </c>
      <c r="W556" t="s">
        <v>4540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</row>
    <row r="557" spans="1:31" x14ac:dyDescent="0.2">
      <c r="A557">
        <v>34887008</v>
      </c>
      <c r="B557" s="3">
        <v>186</v>
      </c>
      <c r="C557">
        <v>62</v>
      </c>
      <c r="D557" t="s">
        <v>10</v>
      </c>
      <c r="E557" t="s">
        <v>9</v>
      </c>
      <c r="F557" t="s">
        <v>17</v>
      </c>
      <c r="G557" t="s">
        <v>22</v>
      </c>
      <c r="H557">
        <v>8</v>
      </c>
      <c r="I557" t="s">
        <v>668</v>
      </c>
      <c r="J557" t="s">
        <v>33</v>
      </c>
      <c r="K557" t="s">
        <v>33</v>
      </c>
      <c r="L557">
        <v>0.31</v>
      </c>
      <c r="M557">
        <v>5.681</v>
      </c>
      <c r="N557" t="s">
        <v>33</v>
      </c>
      <c r="O557">
        <v>0</v>
      </c>
      <c r="P557">
        <v>0</v>
      </c>
      <c r="Q557">
        <v>0</v>
      </c>
      <c r="R557">
        <v>0</v>
      </c>
      <c r="S557" s="5">
        <v>9.01E-2</v>
      </c>
      <c r="T557">
        <v>6.9069133830677795E-2</v>
      </c>
      <c r="U557" t="s">
        <v>4540</v>
      </c>
      <c r="V557" t="s">
        <v>4445</v>
      </c>
      <c r="W557" t="s">
        <v>4540</v>
      </c>
      <c r="X557" t="s">
        <v>33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</row>
    <row r="558" spans="1:31" x14ac:dyDescent="0.2">
      <c r="A558">
        <v>34887008</v>
      </c>
      <c r="B558" s="3">
        <v>186</v>
      </c>
      <c r="C558">
        <v>62</v>
      </c>
      <c r="D558" t="s">
        <v>10</v>
      </c>
      <c r="E558" t="s">
        <v>5</v>
      </c>
      <c r="F558" t="s">
        <v>17</v>
      </c>
      <c r="G558" t="s">
        <v>17</v>
      </c>
      <c r="H558">
        <v>8</v>
      </c>
      <c r="I558" t="s">
        <v>669</v>
      </c>
      <c r="J558" t="s">
        <v>33</v>
      </c>
      <c r="K558" t="s">
        <v>33</v>
      </c>
      <c r="L558" t="s">
        <v>33</v>
      </c>
      <c r="M558">
        <v>5.681</v>
      </c>
      <c r="N558" t="s">
        <v>33</v>
      </c>
      <c r="O558">
        <v>0</v>
      </c>
      <c r="P558">
        <v>0</v>
      </c>
      <c r="Q558">
        <v>0</v>
      </c>
      <c r="R558">
        <v>0</v>
      </c>
      <c r="S558" s="5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 spans="1:31" x14ac:dyDescent="0.2">
      <c r="A559">
        <v>34887008</v>
      </c>
      <c r="B559" s="3">
        <v>186</v>
      </c>
      <c r="C559">
        <v>62</v>
      </c>
      <c r="D559" t="s">
        <v>10</v>
      </c>
      <c r="E559" t="s">
        <v>7</v>
      </c>
      <c r="F559" t="s">
        <v>17</v>
      </c>
      <c r="G559" t="s">
        <v>22</v>
      </c>
      <c r="H559">
        <v>8</v>
      </c>
      <c r="I559" t="s">
        <v>670</v>
      </c>
      <c r="J559" t="s">
        <v>33</v>
      </c>
      <c r="K559" t="s">
        <v>33</v>
      </c>
      <c r="L559">
        <v>0.31</v>
      </c>
      <c r="M559">
        <v>5.681</v>
      </c>
      <c r="N559" t="s">
        <v>33</v>
      </c>
      <c r="O559">
        <v>0</v>
      </c>
      <c r="P559">
        <v>0</v>
      </c>
      <c r="Q559">
        <v>0</v>
      </c>
      <c r="R559">
        <v>0</v>
      </c>
      <c r="S559" s="5">
        <v>9.01E-2</v>
      </c>
      <c r="T559">
        <v>6.9069133830677795E-2</v>
      </c>
      <c r="U559" t="s">
        <v>4540</v>
      </c>
      <c r="V559" t="s">
        <v>4445</v>
      </c>
      <c r="W559" t="s">
        <v>4540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 spans="1:31" x14ac:dyDescent="0.2">
      <c r="A560">
        <v>34887007</v>
      </c>
      <c r="B560" s="3">
        <v>187</v>
      </c>
      <c r="C560">
        <v>63</v>
      </c>
      <c r="D560" t="s">
        <v>7</v>
      </c>
      <c r="E560" t="s">
        <v>9</v>
      </c>
      <c r="F560" t="s">
        <v>5</v>
      </c>
      <c r="G560" t="s">
        <v>9</v>
      </c>
      <c r="H560">
        <v>7</v>
      </c>
      <c r="I560" t="s">
        <v>671</v>
      </c>
      <c r="J560">
        <v>2.0703933747412008E-4</v>
      </c>
      <c r="K560">
        <v>0</v>
      </c>
      <c r="L560">
        <v>0.28100000000000003</v>
      </c>
      <c r="M560">
        <v>8.5510000000000002</v>
      </c>
      <c r="N560" t="s">
        <v>33</v>
      </c>
      <c r="O560">
        <v>0</v>
      </c>
      <c r="P560">
        <v>0</v>
      </c>
      <c r="Q560">
        <v>0</v>
      </c>
      <c r="R560">
        <v>0</v>
      </c>
      <c r="S560" s="5">
        <v>7.1199999999999999E-2</v>
      </c>
      <c r="T560">
        <v>0.15926251435450101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</row>
    <row r="561" spans="1:31" x14ac:dyDescent="0.2">
      <c r="A561">
        <v>34887007</v>
      </c>
      <c r="B561" s="3">
        <v>187</v>
      </c>
      <c r="C561">
        <v>63</v>
      </c>
      <c r="D561" t="s">
        <v>7</v>
      </c>
      <c r="E561" t="s">
        <v>10</v>
      </c>
      <c r="F561" t="s">
        <v>5</v>
      </c>
      <c r="G561" t="s">
        <v>15</v>
      </c>
      <c r="H561">
        <v>7</v>
      </c>
      <c r="I561" t="s">
        <v>672</v>
      </c>
      <c r="J561" t="s">
        <v>33</v>
      </c>
      <c r="K561" t="s">
        <v>33</v>
      </c>
      <c r="L561">
        <v>0.32</v>
      </c>
      <c r="M561">
        <v>8.5510000000000002</v>
      </c>
      <c r="N561" t="s">
        <v>33</v>
      </c>
      <c r="O561">
        <v>0</v>
      </c>
      <c r="P561">
        <v>0</v>
      </c>
      <c r="Q561">
        <v>0</v>
      </c>
      <c r="R561">
        <v>0</v>
      </c>
      <c r="S561" s="5">
        <v>0.1278</v>
      </c>
      <c r="T561">
        <v>0.201124252358787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  <c r="AE561" t="s">
        <v>33</v>
      </c>
    </row>
    <row r="562" spans="1:31" x14ac:dyDescent="0.2">
      <c r="A562">
        <v>34887007</v>
      </c>
      <c r="B562" s="3">
        <v>187</v>
      </c>
      <c r="C562">
        <v>63</v>
      </c>
      <c r="D562" t="s">
        <v>7</v>
      </c>
      <c r="E562" t="s">
        <v>5</v>
      </c>
      <c r="F562" t="s">
        <v>5</v>
      </c>
      <c r="G562" t="s">
        <v>16</v>
      </c>
      <c r="H562">
        <v>7</v>
      </c>
      <c r="I562" t="s">
        <v>673</v>
      </c>
      <c r="J562" t="s">
        <v>33</v>
      </c>
      <c r="K562" t="s">
        <v>33</v>
      </c>
      <c r="L562">
        <v>0.217</v>
      </c>
      <c r="M562">
        <v>8.5510000000000002</v>
      </c>
      <c r="N562" t="s">
        <v>33</v>
      </c>
      <c r="O562">
        <v>0</v>
      </c>
      <c r="P562">
        <v>0</v>
      </c>
      <c r="Q562">
        <v>0</v>
      </c>
      <c r="R562">
        <v>0</v>
      </c>
      <c r="S562" s="5">
        <v>7.1800000000000003E-2</v>
      </c>
      <c r="T562">
        <v>0.14080509025934801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  <c r="AE562" t="s">
        <v>33</v>
      </c>
    </row>
    <row r="563" spans="1:31" x14ac:dyDescent="0.2">
      <c r="A563">
        <v>34887006</v>
      </c>
      <c r="B563" s="3">
        <v>188</v>
      </c>
      <c r="C563">
        <v>63</v>
      </c>
      <c r="D563" t="s">
        <v>10</v>
      </c>
      <c r="E563" t="s">
        <v>9</v>
      </c>
      <c r="F563" t="s">
        <v>5</v>
      </c>
      <c r="G563" t="s">
        <v>17</v>
      </c>
      <c r="H563">
        <v>7</v>
      </c>
      <c r="I563" t="s">
        <v>674</v>
      </c>
      <c r="J563" t="s">
        <v>33</v>
      </c>
      <c r="K563" t="s">
        <v>33</v>
      </c>
      <c r="L563">
        <v>0.254</v>
      </c>
      <c r="M563">
        <v>3.5070000000000001</v>
      </c>
      <c r="N563" t="s">
        <v>33</v>
      </c>
      <c r="O563">
        <v>0</v>
      </c>
      <c r="P563">
        <v>0</v>
      </c>
      <c r="Q563">
        <v>0</v>
      </c>
      <c r="R563">
        <v>0</v>
      </c>
      <c r="S563" s="5">
        <v>0.34639999999999999</v>
      </c>
      <c r="T563">
        <v>0.19497503488857201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 spans="1:31" x14ac:dyDescent="0.2">
      <c r="A564">
        <v>34887006</v>
      </c>
      <c r="B564" s="3">
        <v>188</v>
      </c>
      <c r="C564">
        <v>63</v>
      </c>
      <c r="D564" t="s">
        <v>10</v>
      </c>
      <c r="E564" t="s">
        <v>5</v>
      </c>
      <c r="F564" t="s">
        <v>5</v>
      </c>
      <c r="G564" t="s">
        <v>11</v>
      </c>
      <c r="H564">
        <v>7</v>
      </c>
      <c r="I564" t="s">
        <v>675</v>
      </c>
      <c r="J564" t="s">
        <v>33</v>
      </c>
      <c r="K564" t="s">
        <v>33</v>
      </c>
      <c r="L564">
        <v>0.27300000000000002</v>
      </c>
      <c r="M564">
        <v>3.5070000000000001</v>
      </c>
      <c r="N564" t="s">
        <v>33</v>
      </c>
      <c r="O564">
        <v>0</v>
      </c>
      <c r="P564">
        <v>0</v>
      </c>
      <c r="Q564">
        <v>0</v>
      </c>
      <c r="R564">
        <v>0</v>
      </c>
      <c r="S564" s="5">
        <v>9.4700000000000006E-2</v>
      </c>
      <c r="T564">
        <v>0.36126962541048402</v>
      </c>
      <c r="U564" t="s">
        <v>4540</v>
      </c>
      <c r="V564" t="s">
        <v>4445</v>
      </c>
      <c r="W564" t="s">
        <v>4540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 spans="1:31" x14ac:dyDescent="0.2">
      <c r="A565">
        <v>34887006</v>
      </c>
      <c r="B565" s="3">
        <v>188</v>
      </c>
      <c r="C565">
        <v>63</v>
      </c>
      <c r="D565" t="s">
        <v>10</v>
      </c>
      <c r="E565" t="s">
        <v>7</v>
      </c>
      <c r="F565" t="s">
        <v>5</v>
      </c>
      <c r="G565" t="s">
        <v>10</v>
      </c>
      <c r="H565">
        <v>7</v>
      </c>
      <c r="I565" t="s">
        <v>676</v>
      </c>
      <c r="J565" t="s">
        <v>33</v>
      </c>
      <c r="K565" t="s">
        <v>33</v>
      </c>
      <c r="L565">
        <v>0.27400000000000002</v>
      </c>
      <c r="M565">
        <v>3.5070000000000001</v>
      </c>
      <c r="N565" t="s">
        <v>33</v>
      </c>
      <c r="O565">
        <v>0</v>
      </c>
      <c r="P565">
        <v>0</v>
      </c>
      <c r="Q565">
        <v>0</v>
      </c>
      <c r="R565">
        <v>0</v>
      </c>
      <c r="S565" s="5">
        <v>7.2000000000000008E-2</v>
      </c>
      <c r="T565">
        <v>0.19756177996882801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 spans="1:31" x14ac:dyDescent="0.2">
      <c r="A566">
        <v>34887005</v>
      </c>
      <c r="B566" s="3">
        <v>189</v>
      </c>
      <c r="C566">
        <v>63</v>
      </c>
      <c r="D566" t="s">
        <v>10</v>
      </c>
      <c r="E566" t="s">
        <v>9</v>
      </c>
      <c r="F566" t="s">
        <v>5</v>
      </c>
      <c r="G566" t="s">
        <v>5</v>
      </c>
      <c r="H566">
        <v>7</v>
      </c>
      <c r="I566" t="s">
        <v>677</v>
      </c>
      <c r="J566" t="s">
        <v>33</v>
      </c>
      <c r="K566" t="s">
        <v>33</v>
      </c>
      <c r="L566" t="s">
        <v>33</v>
      </c>
      <c r="M566">
        <v>1.23</v>
      </c>
      <c r="N566" t="s">
        <v>33</v>
      </c>
      <c r="O566">
        <v>0</v>
      </c>
      <c r="P566">
        <v>0</v>
      </c>
      <c r="Q566">
        <v>0</v>
      </c>
      <c r="R566">
        <v>0</v>
      </c>
      <c r="S566" s="5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 spans="1:31" x14ac:dyDescent="0.2">
      <c r="A567">
        <v>34887005</v>
      </c>
      <c r="B567" s="3">
        <v>189</v>
      </c>
      <c r="C567">
        <v>63</v>
      </c>
      <c r="D567" t="s">
        <v>10</v>
      </c>
      <c r="E567" t="s">
        <v>5</v>
      </c>
      <c r="F567" t="s">
        <v>5</v>
      </c>
      <c r="G567" t="s">
        <v>5</v>
      </c>
      <c r="H567">
        <v>7</v>
      </c>
      <c r="I567" t="s">
        <v>678</v>
      </c>
      <c r="J567" t="s">
        <v>33</v>
      </c>
      <c r="K567" t="s">
        <v>33</v>
      </c>
      <c r="L567" t="s">
        <v>33</v>
      </c>
      <c r="M567">
        <v>1.23</v>
      </c>
      <c r="N567" t="s">
        <v>33</v>
      </c>
      <c r="O567">
        <v>0</v>
      </c>
      <c r="P567">
        <v>0</v>
      </c>
      <c r="Q567">
        <v>0</v>
      </c>
      <c r="R567">
        <v>0</v>
      </c>
      <c r="S567" s="5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 spans="1:31" x14ac:dyDescent="0.2">
      <c r="A568">
        <v>34887005</v>
      </c>
      <c r="B568" s="3">
        <v>189</v>
      </c>
      <c r="C568">
        <v>63</v>
      </c>
      <c r="D568" t="s">
        <v>10</v>
      </c>
      <c r="E568" t="s">
        <v>7</v>
      </c>
      <c r="F568" t="s">
        <v>5</v>
      </c>
      <c r="G568" t="s">
        <v>5</v>
      </c>
      <c r="H568">
        <v>7</v>
      </c>
      <c r="I568" t="s">
        <v>679</v>
      </c>
      <c r="J568" t="s">
        <v>33</v>
      </c>
      <c r="K568" t="s">
        <v>33</v>
      </c>
      <c r="L568" t="s">
        <v>33</v>
      </c>
      <c r="M568">
        <v>1.23</v>
      </c>
      <c r="N568" t="s">
        <v>33</v>
      </c>
      <c r="O568">
        <v>0</v>
      </c>
      <c r="P568">
        <v>0</v>
      </c>
      <c r="Q568">
        <v>0</v>
      </c>
      <c r="R568">
        <v>0</v>
      </c>
      <c r="S568" s="5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 spans="1:31" x14ac:dyDescent="0.2">
      <c r="A569">
        <v>34887004</v>
      </c>
      <c r="B569" s="3">
        <v>190</v>
      </c>
      <c r="C569">
        <v>64</v>
      </c>
      <c r="D569" t="s">
        <v>7</v>
      </c>
      <c r="E569" t="s">
        <v>9</v>
      </c>
      <c r="F569" t="s">
        <v>10</v>
      </c>
      <c r="G569" t="s">
        <v>16</v>
      </c>
      <c r="H569">
        <v>7</v>
      </c>
      <c r="I569" t="s">
        <v>680</v>
      </c>
      <c r="J569">
        <v>1.4698533086397977E-5</v>
      </c>
      <c r="K569">
        <v>0</v>
      </c>
      <c r="L569">
        <v>0.35299999999999998</v>
      </c>
      <c r="M569">
        <v>3.8660000000000001</v>
      </c>
      <c r="N569" t="s">
        <v>33</v>
      </c>
      <c r="O569">
        <v>0</v>
      </c>
      <c r="P569">
        <v>0</v>
      </c>
      <c r="Q569">
        <v>0</v>
      </c>
      <c r="R569">
        <v>0</v>
      </c>
      <c r="S569" s="5">
        <v>6.8500000000000005E-2</v>
      </c>
      <c r="T569">
        <v>0.13429273213489401</v>
      </c>
      <c r="U569" t="s">
        <v>4540</v>
      </c>
      <c r="V569" t="s">
        <v>4447</v>
      </c>
      <c r="W569" t="s">
        <v>4540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 spans="1:31" x14ac:dyDescent="0.2">
      <c r="A570">
        <v>34887004</v>
      </c>
      <c r="B570" s="3">
        <v>190</v>
      </c>
      <c r="C570">
        <v>64</v>
      </c>
      <c r="D570" t="s">
        <v>7</v>
      </c>
      <c r="E570" t="s">
        <v>10</v>
      </c>
      <c r="F570" t="s">
        <v>10</v>
      </c>
      <c r="G570" t="s">
        <v>13</v>
      </c>
      <c r="H570">
        <v>7</v>
      </c>
      <c r="I570" t="s">
        <v>681</v>
      </c>
      <c r="J570" t="s">
        <v>33</v>
      </c>
      <c r="K570" t="s">
        <v>33</v>
      </c>
      <c r="L570">
        <v>0.45200000000000001</v>
      </c>
      <c r="M570">
        <v>3.8660000000000001</v>
      </c>
      <c r="N570" t="s">
        <v>33</v>
      </c>
      <c r="O570">
        <v>0</v>
      </c>
      <c r="P570">
        <v>0</v>
      </c>
      <c r="Q570">
        <v>0</v>
      </c>
      <c r="R570">
        <v>0</v>
      </c>
      <c r="S570" s="5">
        <v>0.63770000000000004</v>
      </c>
      <c r="T570">
        <v>0.19346438935551999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 spans="1:31" x14ac:dyDescent="0.2">
      <c r="A571">
        <v>34887004</v>
      </c>
      <c r="B571" s="3">
        <v>190</v>
      </c>
      <c r="C571">
        <v>64</v>
      </c>
      <c r="D571" t="s">
        <v>7</v>
      </c>
      <c r="E571" t="s">
        <v>5</v>
      </c>
      <c r="F571" t="s">
        <v>10</v>
      </c>
      <c r="G571" t="s">
        <v>7</v>
      </c>
      <c r="H571">
        <v>7</v>
      </c>
      <c r="I571" t="s">
        <v>682</v>
      </c>
      <c r="J571" t="s">
        <v>33</v>
      </c>
      <c r="K571" t="s">
        <v>33</v>
      </c>
      <c r="L571">
        <v>0.51900000000000002</v>
      </c>
      <c r="M571">
        <v>3.8660000000000001</v>
      </c>
      <c r="N571" t="s">
        <v>33</v>
      </c>
      <c r="O571">
        <v>0</v>
      </c>
      <c r="P571">
        <v>0</v>
      </c>
      <c r="Q571">
        <v>0</v>
      </c>
      <c r="R571">
        <v>0</v>
      </c>
      <c r="S571" s="5">
        <v>0.1527</v>
      </c>
      <c r="T571">
        <v>0.33130693260975103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 spans="1:31" x14ac:dyDescent="0.2">
      <c r="A572">
        <v>34887003</v>
      </c>
      <c r="B572" s="3">
        <v>191</v>
      </c>
      <c r="C572">
        <v>64</v>
      </c>
      <c r="D572" t="s">
        <v>7</v>
      </c>
      <c r="E572" t="s">
        <v>9</v>
      </c>
      <c r="F572" t="s">
        <v>10</v>
      </c>
      <c r="G572" t="s">
        <v>17</v>
      </c>
      <c r="H572">
        <v>7</v>
      </c>
      <c r="I572" t="s">
        <v>683</v>
      </c>
      <c r="J572" t="s">
        <v>33</v>
      </c>
      <c r="K572" t="s">
        <v>33</v>
      </c>
      <c r="L572">
        <v>0.38800000000000001</v>
      </c>
      <c r="M572">
        <v>8.4480000000000004</v>
      </c>
      <c r="N572" t="s">
        <v>33</v>
      </c>
      <c r="O572">
        <v>0</v>
      </c>
      <c r="P572">
        <v>0</v>
      </c>
      <c r="Q572">
        <v>0</v>
      </c>
      <c r="R572">
        <v>0</v>
      </c>
      <c r="S572" s="5">
        <v>0.47020000000000001</v>
      </c>
      <c r="T572">
        <v>0.22278777930653301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 spans="1:31" x14ac:dyDescent="0.2">
      <c r="A573">
        <v>34887003</v>
      </c>
      <c r="B573" s="3">
        <v>191</v>
      </c>
      <c r="C573">
        <v>64</v>
      </c>
      <c r="D573" t="s">
        <v>7</v>
      </c>
      <c r="E573" t="s">
        <v>10</v>
      </c>
      <c r="F573" t="s">
        <v>10</v>
      </c>
      <c r="G573" t="s">
        <v>5</v>
      </c>
      <c r="H573">
        <v>7</v>
      </c>
      <c r="I573" t="s">
        <v>684</v>
      </c>
      <c r="J573" t="s">
        <v>33</v>
      </c>
      <c r="K573" t="s">
        <v>33</v>
      </c>
      <c r="L573">
        <v>0.41599999999999998</v>
      </c>
      <c r="M573">
        <v>8.4480000000000004</v>
      </c>
      <c r="N573" t="s">
        <v>33</v>
      </c>
      <c r="O573">
        <v>0</v>
      </c>
      <c r="P573">
        <v>0</v>
      </c>
      <c r="Q573">
        <v>0</v>
      </c>
      <c r="R573">
        <v>0</v>
      </c>
      <c r="S573" s="5">
        <v>7.6899999999999996E-2</v>
      </c>
      <c r="T573">
        <v>0.17681619583135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 spans="1:31" x14ac:dyDescent="0.2">
      <c r="A574">
        <v>34887003</v>
      </c>
      <c r="B574" s="3">
        <v>191</v>
      </c>
      <c r="C574">
        <v>64</v>
      </c>
      <c r="D574" t="s">
        <v>7</v>
      </c>
      <c r="E574" t="s">
        <v>5</v>
      </c>
      <c r="F574" t="s">
        <v>10</v>
      </c>
      <c r="G574" t="s">
        <v>11</v>
      </c>
      <c r="H574">
        <v>7</v>
      </c>
      <c r="I574" t="s">
        <v>685</v>
      </c>
      <c r="J574" t="s">
        <v>33</v>
      </c>
      <c r="K574" t="s">
        <v>33</v>
      </c>
      <c r="L574">
        <v>0.49399999999999999</v>
      </c>
      <c r="M574">
        <v>8.4480000000000004</v>
      </c>
      <c r="N574" t="s">
        <v>33</v>
      </c>
      <c r="O574">
        <v>0</v>
      </c>
      <c r="P574">
        <v>0</v>
      </c>
      <c r="Q574">
        <v>0</v>
      </c>
      <c r="R574">
        <v>0</v>
      </c>
      <c r="S574" s="5">
        <v>0.1231</v>
      </c>
      <c r="T574">
        <v>0.34719614439563301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 spans="1:31" x14ac:dyDescent="0.2">
      <c r="A575">
        <v>34887002</v>
      </c>
      <c r="B575" s="3">
        <v>192</v>
      </c>
      <c r="C575">
        <v>64</v>
      </c>
      <c r="D575" t="s">
        <v>10</v>
      </c>
      <c r="E575" t="s">
        <v>9</v>
      </c>
      <c r="F575" t="s">
        <v>10</v>
      </c>
      <c r="G575" t="s">
        <v>10</v>
      </c>
      <c r="H575">
        <v>7</v>
      </c>
      <c r="I575" t="s">
        <v>686</v>
      </c>
      <c r="J575" t="s">
        <v>33</v>
      </c>
      <c r="K575" t="s">
        <v>33</v>
      </c>
      <c r="L575" t="s">
        <v>33</v>
      </c>
      <c r="M575">
        <v>3.5089999999999999</v>
      </c>
      <c r="N575" t="s">
        <v>33</v>
      </c>
      <c r="O575">
        <v>0</v>
      </c>
      <c r="P575">
        <v>0</v>
      </c>
      <c r="Q575">
        <v>0</v>
      </c>
      <c r="R575">
        <v>0</v>
      </c>
      <c r="S575" s="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 spans="1:31" x14ac:dyDescent="0.2">
      <c r="A576">
        <v>34887002</v>
      </c>
      <c r="B576" s="3">
        <v>192</v>
      </c>
      <c r="C576">
        <v>64</v>
      </c>
      <c r="D576" t="s">
        <v>10</v>
      </c>
      <c r="E576" t="s">
        <v>5</v>
      </c>
      <c r="F576" t="s">
        <v>10</v>
      </c>
      <c r="G576" t="s">
        <v>10</v>
      </c>
      <c r="H576">
        <v>7</v>
      </c>
      <c r="I576" t="s">
        <v>687</v>
      </c>
      <c r="J576" t="s">
        <v>33</v>
      </c>
      <c r="K576" t="s">
        <v>33</v>
      </c>
      <c r="L576" t="s">
        <v>33</v>
      </c>
      <c r="M576">
        <v>3.5089999999999999</v>
      </c>
      <c r="N576" t="s">
        <v>33</v>
      </c>
      <c r="O576">
        <v>0</v>
      </c>
      <c r="P576">
        <v>0</v>
      </c>
      <c r="Q576">
        <v>0</v>
      </c>
      <c r="R576">
        <v>0</v>
      </c>
      <c r="S576" s="5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 spans="1:31" x14ac:dyDescent="0.2">
      <c r="A577">
        <v>34887002</v>
      </c>
      <c r="B577" s="3">
        <v>192</v>
      </c>
      <c r="C577">
        <v>64</v>
      </c>
      <c r="D577" t="s">
        <v>10</v>
      </c>
      <c r="E577" t="s">
        <v>7</v>
      </c>
      <c r="F577" t="s">
        <v>10</v>
      </c>
      <c r="G577" t="s">
        <v>10</v>
      </c>
      <c r="H577">
        <v>7</v>
      </c>
      <c r="I577" t="s">
        <v>688</v>
      </c>
      <c r="J577" t="s">
        <v>33</v>
      </c>
      <c r="K577" t="s">
        <v>33</v>
      </c>
      <c r="L577" t="s">
        <v>33</v>
      </c>
      <c r="M577">
        <v>3.5089999999999999</v>
      </c>
      <c r="N577" t="s">
        <v>33</v>
      </c>
      <c r="O577">
        <v>0</v>
      </c>
      <c r="P577">
        <v>0</v>
      </c>
      <c r="Q577">
        <v>0</v>
      </c>
      <c r="R577">
        <v>0</v>
      </c>
      <c r="S577" s="5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 spans="1:31" x14ac:dyDescent="0.2">
      <c r="A578">
        <v>34887001</v>
      </c>
      <c r="B578" s="3">
        <v>193</v>
      </c>
      <c r="C578">
        <v>65</v>
      </c>
      <c r="D578" t="s">
        <v>7</v>
      </c>
      <c r="E578" t="s">
        <v>9</v>
      </c>
      <c r="F578" t="s">
        <v>5</v>
      </c>
      <c r="G578" t="s">
        <v>9</v>
      </c>
      <c r="H578">
        <v>7</v>
      </c>
      <c r="I578" t="s">
        <v>689</v>
      </c>
      <c r="J578" t="s">
        <v>33</v>
      </c>
      <c r="K578" t="s">
        <v>33</v>
      </c>
      <c r="L578">
        <v>0.43</v>
      </c>
      <c r="M578">
        <v>8.4480000000000004</v>
      </c>
      <c r="N578" t="s">
        <v>33</v>
      </c>
      <c r="O578">
        <v>0</v>
      </c>
      <c r="P578">
        <v>0</v>
      </c>
      <c r="Q578">
        <v>0</v>
      </c>
      <c r="R578">
        <v>0</v>
      </c>
      <c r="S578" s="5">
        <v>7.7399999999999997E-2</v>
      </c>
      <c r="T578">
        <v>0.18056925857540701</v>
      </c>
      <c r="U578" t="s">
        <v>4540</v>
      </c>
      <c r="V578" t="s">
        <v>4443</v>
      </c>
      <c r="W578" t="s">
        <v>4540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 spans="1:31" x14ac:dyDescent="0.2">
      <c r="A579">
        <v>34887001</v>
      </c>
      <c r="B579" s="3">
        <v>193</v>
      </c>
      <c r="C579">
        <v>65</v>
      </c>
      <c r="D579" t="s">
        <v>7</v>
      </c>
      <c r="E579" t="s">
        <v>10</v>
      </c>
      <c r="F579" t="s">
        <v>5</v>
      </c>
      <c r="G579" t="s">
        <v>15</v>
      </c>
      <c r="H579">
        <v>7</v>
      </c>
      <c r="I579" t="s">
        <v>690</v>
      </c>
      <c r="J579" t="s">
        <v>33</v>
      </c>
      <c r="K579" t="s">
        <v>33</v>
      </c>
      <c r="L579">
        <v>0.54500000000000004</v>
      </c>
      <c r="M579">
        <v>8.4480000000000004</v>
      </c>
      <c r="N579" t="s">
        <v>33</v>
      </c>
      <c r="O579">
        <v>0</v>
      </c>
      <c r="P579">
        <v>0</v>
      </c>
      <c r="Q579">
        <v>0</v>
      </c>
      <c r="R579">
        <v>0</v>
      </c>
      <c r="S579" s="5">
        <v>0.1193</v>
      </c>
      <c r="T579">
        <v>0.136302529673057</v>
      </c>
      <c r="U579" t="s">
        <v>4540</v>
      </c>
      <c r="V579" t="s">
        <v>4476</v>
      </c>
      <c r="W579" t="s">
        <v>4540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 spans="1:31" x14ac:dyDescent="0.2">
      <c r="A580">
        <v>34887001</v>
      </c>
      <c r="B580" s="3">
        <v>193</v>
      </c>
      <c r="C580">
        <v>65</v>
      </c>
      <c r="D580" t="s">
        <v>7</v>
      </c>
      <c r="E580" t="s">
        <v>5</v>
      </c>
      <c r="F580" t="s">
        <v>5</v>
      </c>
      <c r="G580" t="s">
        <v>16</v>
      </c>
      <c r="H580">
        <v>7</v>
      </c>
      <c r="I580" t="s">
        <v>691</v>
      </c>
      <c r="J580" t="s">
        <v>33</v>
      </c>
      <c r="K580" t="s">
        <v>33</v>
      </c>
      <c r="L580">
        <v>0.34100000000000003</v>
      </c>
      <c r="M580">
        <v>8.4480000000000004</v>
      </c>
      <c r="N580" t="s">
        <v>33</v>
      </c>
      <c r="O580">
        <v>0</v>
      </c>
      <c r="P580">
        <v>0</v>
      </c>
      <c r="Q580">
        <v>0</v>
      </c>
      <c r="R580">
        <v>0</v>
      </c>
      <c r="S580" s="5">
        <v>8.1699999999999995E-2</v>
      </c>
      <c r="T580">
        <v>0.13962999499933301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 spans="1:31" x14ac:dyDescent="0.2">
      <c r="A581">
        <v>34887000</v>
      </c>
      <c r="B581" s="3">
        <v>194</v>
      </c>
      <c r="C581">
        <v>65</v>
      </c>
      <c r="D581" t="s">
        <v>10</v>
      </c>
      <c r="E581" t="s">
        <v>9</v>
      </c>
      <c r="F581" t="s">
        <v>5</v>
      </c>
      <c r="G581" t="s">
        <v>17</v>
      </c>
      <c r="H581">
        <v>7</v>
      </c>
      <c r="I581" t="s">
        <v>692</v>
      </c>
      <c r="J581" t="s">
        <v>33</v>
      </c>
      <c r="K581" t="s">
        <v>33</v>
      </c>
      <c r="L581">
        <v>0.55300000000000005</v>
      </c>
      <c r="M581">
        <v>6.0880000000000001</v>
      </c>
      <c r="N581" t="s">
        <v>33</v>
      </c>
      <c r="O581">
        <v>0</v>
      </c>
      <c r="P581">
        <v>0</v>
      </c>
      <c r="Q581">
        <v>0</v>
      </c>
      <c r="R581">
        <v>0</v>
      </c>
      <c r="S581" s="5">
        <v>0.4728</v>
      </c>
      <c r="T581">
        <v>0.22617981997658601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 spans="1:31" x14ac:dyDescent="0.2">
      <c r="A582">
        <v>34887000</v>
      </c>
      <c r="B582" s="3">
        <v>194</v>
      </c>
      <c r="C582">
        <v>65</v>
      </c>
      <c r="D582" t="s">
        <v>10</v>
      </c>
      <c r="E582" t="s">
        <v>5</v>
      </c>
      <c r="F582" t="s">
        <v>5</v>
      </c>
      <c r="G582" t="s">
        <v>11</v>
      </c>
      <c r="H582">
        <v>7</v>
      </c>
      <c r="I582" t="s">
        <v>693</v>
      </c>
      <c r="J582" t="s">
        <v>33</v>
      </c>
      <c r="K582" t="s">
        <v>33</v>
      </c>
      <c r="L582">
        <v>0.40100000000000002</v>
      </c>
      <c r="M582">
        <v>6.0880000000000001</v>
      </c>
      <c r="N582" t="s">
        <v>33</v>
      </c>
      <c r="O582">
        <v>0</v>
      </c>
      <c r="P582">
        <v>0</v>
      </c>
      <c r="Q582">
        <v>0</v>
      </c>
      <c r="R582">
        <v>0</v>
      </c>
      <c r="S582" s="5">
        <v>9.3299999999999994E-2</v>
      </c>
      <c r="T582">
        <v>0.274843873099335</v>
      </c>
      <c r="U582" t="s">
        <v>4540</v>
      </c>
      <c r="V582" t="s">
        <v>4445</v>
      </c>
      <c r="W582" t="s">
        <v>4540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 spans="1:31" x14ac:dyDescent="0.2">
      <c r="A583">
        <v>34887000</v>
      </c>
      <c r="B583" s="3">
        <v>194</v>
      </c>
      <c r="C583">
        <v>65</v>
      </c>
      <c r="D583" t="s">
        <v>10</v>
      </c>
      <c r="E583" t="s">
        <v>7</v>
      </c>
      <c r="F583" t="s">
        <v>5</v>
      </c>
      <c r="G583" t="s">
        <v>10</v>
      </c>
      <c r="H583">
        <v>7</v>
      </c>
      <c r="I583" t="s">
        <v>694</v>
      </c>
      <c r="J583" t="s">
        <v>33</v>
      </c>
      <c r="K583" t="s">
        <v>33</v>
      </c>
      <c r="L583">
        <v>0.35</v>
      </c>
      <c r="M583">
        <v>6.0880000000000001</v>
      </c>
      <c r="N583" t="s">
        <v>33</v>
      </c>
      <c r="O583">
        <v>0</v>
      </c>
      <c r="P583">
        <v>0</v>
      </c>
      <c r="Q583">
        <v>0</v>
      </c>
      <c r="R583">
        <v>0</v>
      </c>
      <c r="S583" s="5">
        <v>7.3300000000000004E-2</v>
      </c>
      <c r="T583">
        <v>0.170113498283506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 spans="1:31" x14ac:dyDescent="0.2">
      <c r="A584">
        <v>34886999</v>
      </c>
      <c r="B584" s="3">
        <v>195</v>
      </c>
      <c r="C584">
        <v>65</v>
      </c>
      <c r="D584" t="s">
        <v>5</v>
      </c>
      <c r="E584" t="s">
        <v>9</v>
      </c>
      <c r="F584" t="s">
        <v>5</v>
      </c>
      <c r="G584" t="s">
        <v>5</v>
      </c>
      <c r="H584">
        <v>7</v>
      </c>
      <c r="I584" t="s">
        <v>695</v>
      </c>
      <c r="J584" t="s">
        <v>33</v>
      </c>
      <c r="K584" t="s">
        <v>33</v>
      </c>
      <c r="L584" t="s">
        <v>33</v>
      </c>
      <c r="M584">
        <v>6.0880000000000001</v>
      </c>
      <c r="N584" t="s">
        <v>33</v>
      </c>
      <c r="O584">
        <v>0</v>
      </c>
      <c r="P584">
        <v>0</v>
      </c>
      <c r="Q584">
        <v>0</v>
      </c>
      <c r="R584">
        <v>0</v>
      </c>
      <c r="S584" s="5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 spans="1:31" x14ac:dyDescent="0.2">
      <c r="A585">
        <v>34886999</v>
      </c>
      <c r="B585" s="3">
        <v>195</v>
      </c>
      <c r="C585">
        <v>65</v>
      </c>
      <c r="D585" t="s">
        <v>5</v>
      </c>
      <c r="E585" t="s">
        <v>10</v>
      </c>
      <c r="F585" t="s">
        <v>5</v>
      </c>
      <c r="G585" t="s">
        <v>5</v>
      </c>
      <c r="H585">
        <v>7</v>
      </c>
      <c r="I585" t="s">
        <v>696</v>
      </c>
      <c r="J585" t="s">
        <v>33</v>
      </c>
      <c r="K585" t="s">
        <v>33</v>
      </c>
      <c r="L585" t="s">
        <v>33</v>
      </c>
      <c r="M585">
        <v>6.0880000000000001</v>
      </c>
      <c r="N585" t="s">
        <v>33</v>
      </c>
      <c r="O585">
        <v>0</v>
      </c>
      <c r="P585">
        <v>0</v>
      </c>
      <c r="Q585">
        <v>0</v>
      </c>
      <c r="R585">
        <v>0</v>
      </c>
      <c r="S585" s="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</row>
    <row r="586" spans="1:31" x14ac:dyDescent="0.2">
      <c r="A586">
        <v>34886999</v>
      </c>
      <c r="B586" s="3">
        <v>195</v>
      </c>
      <c r="C586">
        <v>65</v>
      </c>
      <c r="D586" t="s">
        <v>5</v>
      </c>
      <c r="E586" t="s">
        <v>7</v>
      </c>
      <c r="F586" t="s">
        <v>5</v>
      </c>
      <c r="G586" t="s">
        <v>5</v>
      </c>
      <c r="H586">
        <v>7</v>
      </c>
      <c r="I586" t="s">
        <v>697</v>
      </c>
      <c r="J586" t="s">
        <v>33</v>
      </c>
      <c r="K586" t="s">
        <v>33</v>
      </c>
      <c r="L586" t="s">
        <v>33</v>
      </c>
      <c r="M586">
        <v>6.0880000000000001</v>
      </c>
      <c r="N586" t="s">
        <v>33</v>
      </c>
      <c r="O586">
        <v>0</v>
      </c>
      <c r="P586">
        <v>0</v>
      </c>
      <c r="Q586">
        <v>0</v>
      </c>
      <c r="R586">
        <v>0</v>
      </c>
      <c r="S586" s="5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 spans="1:31" x14ac:dyDescent="0.2">
      <c r="A587">
        <v>34886998</v>
      </c>
      <c r="B587" s="3">
        <v>196</v>
      </c>
      <c r="C587">
        <v>66</v>
      </c>
      <c r="D587" t="s">
        <v>7</v>
      </c>
      <c r="E587" t="s">
        <v>9</v>
      </c>
      <c r="F587" t="s">
        <v>5</v>
      </c>
      <c r="G587" t="s">
        <v>9</v>
      </c>
      <c r="H587">
        <v>7</v>
      </c>
      <c r="I587" t="s">
        <v>698</v>
      </c>
      <c r="J587" t="s">
        <v>33</v>
      </c>
      <c r="K587" t="s">
        <v>33</v>
      </c>
      <c r="L587">
        <v>0.45100000000000001</v>
      </c>
      <c r="M587">
        <v>4.7569999999999997</v>
      </c>
      <c r="N587" t="s">
        <v>33</v>
      </c>
      <c r="O587">
        <v>0</v>
      </c>
      <c r="P587">
        <v>0</v>
      </c>
      <c r="Q587">
        <v>0</v>
      </c>
      <c r="R587">
        <v>0</v>
      </c>
      <c r="S587" s="5">
        <v>7.8E-2</v>
      </c>
      <c r="T587">
        <v>0.25550536171329802</v>
      </c>
      <c r="U587" t="s">
        <v>4540</v>
      </c>
      <c r="V587" t="s">
        <v>4445</v>
      </c>
      <c r="W587" t="s">
        <v>4540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 spans="1:31" x14ac:dyDescent="0.2">
      <c r="A588">
        <v>34886998</v>
      </c>
      <c r="B588" s="3">
        <v>196</v>
      </c>
      <c r="C588">
        <v>66</v>
      </c>
      <c r="D588" t="s">
        <v>7</v>
      </c>
      <c r="E588" t="s">
        <v>10</v>
      </c>
      <c r="F588" t="s">
        <v>5</v>
      </c>
      <c r="G588" t="s">
        <v>15</v>
      </c>
      <c r="H588">
        <v>7</v>
      </c>
      <c r="I588" t="s">
        <v>699</v>
      </c>
      <c r="J588" t="s">
        <v>33</v>
      </c>
      <c r="K588" t="s">
        <v>33</v>
      </c>
      <c r="L588">
        <v>0.52</v>
      </c>
      <c r="M588">
        <v>4.7569999999999997</v>
      </c>
      <c r="N588" t="s">
        <v>33</v>
      </c>
      <c r="O588">
        <v>0</v>
      </c>
      <c r="P588">
        <v>0</v>
      </c>
      <c r="Q588">
        <v>0</v>
      </c>
      <c r="R588">
        <v>0</v>
      </c>
      <c r="S588" s="5">
        <v>0.14810000000000001</v>
      </c>
      <c r="T588">
        <v>8.1191255419245295E-2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 spans="1:31" x14ac:dyDescent="0.2">
      <c r="A589">
        <v>34886998</v>
      </c>
      <c r="B589" s="3">
        <v>196</v>
      </c>
      <c r="C589">
        <v>66</v>
      </c>
      <c r="D589" t="s">
        <v>7</v>
      </c>
      <c r="E589" t="s">
        <v>5</v>
      </c>
      <c r="F589" t="s">
        <v>5</v>
      </c>
      <c r="G589" t="s">
        <v>16</v>
      </c>
      <c r="H589">
        <v>7</v>
      </c>
      <c r="I589" t="s">
        <v>700</v>
      </c>
      <c r="J589" t="s">
        <v>33</v>
      </c>
      <c r="K589" t="s">
        <v>33</v>
      </c>
      <c r="L589">
        <v>0.39300000000000002</v>
      </c>
      <c r="M589">
        <v>4.7569999999999997</v>
      </c>
      <c r="N589" t="s">
        <v>33</v>
      </c>
      <c r="O589">
        <v>0</v>
      </c>
      <c r="P589">
        <v>0</v>
      </c>
      <c r="Q589">
        <v>0</v>
      </c>
      <c r="R589">
        <v>0</v>
      </c>
      <c r="S589" s="5">
        <v>8.0199999999999994E-2</v>
      </c>
      <c r="T589">
        <v>0.161350694324847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 spans="1:31" x14ac:dyDescent="0.2">
      <c r="A590">
        <v>34886997</v>
      </c>
      <c r="B590" s="3">
        <v>197</v>
      </c>
      <c r="C590">
        <v>66</v>
      </c>
      <c r="D590" t="s">
        <v>10</v>
      </c>
      <c r="E590" t="s">
        <v>9</v>
      </c>
      <c r="F590" t="s">
        <v>5</v>
      </c>
      <c r="G590" t="s">
        <v>17</v>
      </c>
      <c r="H590">
        <v>7</v>
      </c>
      <c r="I590" t="s">
        <v>701</v>
      </c>
      <c r="J590" t="s">
        <v>33</v>
      </c>
      <c r="K590" t="s">
        <v>33</v>
      </c>
      <c r="L590">
        <v>0.61799999999999999</v>
      </c>
      <c r="M590">
        <v>4.5049999999999999</v>
      </c>
      <c r="N590" t="s">
        <v>33</v>
      </c>
      <c r="O590">
        <v>0</v>
      </c>
      <c r="P590">
        <v>0</v>
      </c>
      <c r="Q590">
        <v>0</v>
      </c>
      <c r="R590">
        <v>0</v>
      </c>
      <c r="S590" s="5">
        <v>0.58689999999999998</v>
      </c>
      <c r="T590">
        <v>0.28571625196855699</v>
      </c>
      <c r="U590" t="s">
        <v>4540</v>
      </c>
      <c r="V590" t="s">
        <v>4476</v>
      </c>
      <c r="W590" t="s">
        <v>4540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 spans="1:31" x14ac:dyDescent="0.2">
      <c r="A591">
        <v>34886997</v>
      </c>
      <c r="B591" s="3">
        <v>197</v>
      </c>
      <c r="C591">
        <v>66</v>
      </c>
      <c r="D591" t="s">
        <v>10</v>
      </c>
      <c r="E591" t="s">
        <v>5</v>
      </c>
      <c r="F591" t="s">
        <v>5</v>
      </c>
      <c r="G591" t="s">
        <v>11</v>
      </c>
      <c r="H591">
        <v>7</v>
      </c>
      <c r="I591" t="s">
        <v>702</v>
      </c>
      <c r="J591" t="s">
        <v>33</v>
      </c>
      <c r="K591" t="s">
        <v>33</v>
      </c>
      <c r="L591">
        <v>0.40899999999999997</v>
      </c>
      <c r="M591">
        <v>4.5049999999999999</v>
      </c>
      <c r="N591" t="s">
        <v>33</v>
      </c>
      <c r="O591">
        <v>0</v>
      </c>
      <c r="P591">
        <v>0</v>
      </c>
      <c r="Q591">
        <v>0</v>
      </c>
      <c r="R591">
        <v>0</v>
      </c>
      <c r="S591" s="5">
        <v>9.6100000000000005E-2</v>
      </c>
      <c r="T591">
        <v>0.249834171026833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 spans="1:31" x14ac:dyDescent="0.2">
      <c r="A592">
        <v>34886997</v>
      </c>
      <c r="B592" s="3">
        <v>197</v>
      </c>
      <c r="C592">
        <v>66</v>
      </c>
      <c r="D592" t="s">
        <v>10</v>
      </c>
      <c r="E592" t="s">
        <v>7</v>
      </c>
      <c r="F592" t="s">
        <v>5</v>
      </c>
      <c r="G592" t="s">
        <v>10</v>
      </c>
      <c r="H592">
        <v>7</v>
      </c>
      <c r="I592" t="s">
        <v>703</v>
      </c>
      <c r="J592" t="s">
        <v>33</v>
      </c>
      <c r="K592" t="s">
        <v>33</v>
      </c>
      <c r="L592">
        <v>0.42499999999999999</v>
      </c>
      <c r="M592">
        <v>4.5049999999999999</v>
      </c>
      <c r="N592" t="s">
        <v>33</v>
      </c>
      <c r="O592">
        <v>0</v>
      </c>
      <c r="P592">
        <v>0</v>
      </c>
      <c r="Q592">
        <v>0</v>
      </c>
      <c r="R592">
        <v>0</v>
      </c>
      <c r="S592" s="5">
        <v>9.2499999999999999E-2</v>
      </c>
      <c r="T592">
        <v>0.16547931299044499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 spans="1:31" x14ac:dyDescent="0.2">
      <c r="A593">
        <v>34886996</v>
      </c>
      <c r="B593" s="3">
        <v>198</v>
      </c>
      <c r="C593">
        <v>66</v>
      </c>
      <c r="D593" t="s">
        <v>10</v>
      </c>
      <c r="E593" t="s">
        <v>9</v>
      </c>
      <c r="F593" t="s">
        <v>5</v>
      </c>
      <c r="G593" t="s">
        <v>5</v>
      </c>
      <c r="H593">
        <v>7</v>
      </c>
      <c r="I593" t="s">
        <v>704</v>
      </c>
      <c r="J593" t="s">
        <v>33</v>
      </c>
      <c r="K593" t="s">
        <v>33</v>
      </c>
      <c r="L593" t="s">
        <v>33</v>
      </c>
      <c r="M593">
        <v>8.4480000000000004</v>
      </c>
      <c r="N593" t="s">
        <v>33</v>
      </c>
      <c r="O593">
        <v>0</v>
      </c>
      <c r="P593">
        <v>0</v>
      </c>
      <c r="Q593">
        <v>0</v>
      </c>
      <c r="R593">
        <v>0</v>
      </c>
      <c r="S593" s="5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 spans="1:31" x14ac:dyDescent="0.2">
      <c r="A594">
        <v>34886996</v>
      </c>
      <c r="B594" s="3">
        <v>198</v>
      </c>
      <c r="C594">
        <v>66</v>
      </c>
      <c r="D594" t="s">
        <v>10</v>
      </c>
      <c r="E594" t="s">
        <v>5</v>
      </c>
      <c r="F594" t="s">
        <v>5</v>
      </c>
      <c r="G594" t="s">
        <v>5</v>
      </c>
      <c r="H594">
        <v>7</v>
      </c>
      <c r="I594" t="s">
        <v>705</v>
      </c>
      <c r="J594" t="s">
        <v>33</v>
      </c>
      <c r="K594" t="s">
        <v>33</v>
      </c>
      <c r="L594" t="s">
        <v>33</v>
      </c>
      <c r="M594">
        <v>8.4480000000000004</v>
      </c>
      <c r="N594" t="s">
        <v>33</v>
      </c>
      <c r="O594">
        <v>0</v>
      </c>
      <c r="P594">
        <v>0</v>
      </c>
      <c r="Q594">
        <v>0</v>
      </c>
      <c r="R594">
        <v>0</v>
      </c>
      <c r="S594" s="5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 spans="1:31" x14ac:dyDescent="0.2">
      <c r="A595">
        <v>34886996</v>
      </c>
      <c r="B595" s="3">
        <v>198</v>
      </c>
      <c r="C595">
        <v>66</v>
      </c>
      <c r="D595" t="s">
        <v>10</v>
      </c>
      <c r="E595" t="s">
        <v>7</v>
      </c>
      <c r="F595" t="s">
        <v>5</v>
      </c>
      <c r="G595" t="s">
        <v>5</v>
      </c>
      <c r="H595">
        <v>7</v>
      </c>
      <c r="I595" t="s">
        <v>706</v>
      </c>
      <c r="J595">
        <v>0</v>
      </c>
      <c r="K595">
        <v>0</v>
      </c>
      <c r="L595" t="s">
        <v>33</v>
      </c>
      <c r="M595">
        <v>8.4480000000000004</v>
      </c>
      <c r="N595" t="s">
        <v>33</v>
      </c>
      <c r="O595">
        <v>0</v>
      </c>
      <c r="P595">
        <v>0</v>
      </c>
      <c r="Q595">
        <v>0</v>
      </c>
      <c r="R595">
        <v>0</v>
      </c>
      <c r="S595" s="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 spans="1:31" x14ac:dyDescent="0.2">
      <c r="A596">
        <v>34886995</v>
      </c>
      <c r="B596" s="3">
        <v>199</v>
      </c>
      <c r="C596">
        <v>67</v>
      </c>
      <c r="D596" t="s">
        <v>10</v>
      </c>
      <c r="E596" t="s">
        <v>9</v>
      </c>
      <c r="F596" t="s">
        <v>8</v>
      </c>
      <c r="G596" t="s">
        <v>6</v>
      </c>
      <c r="H596">
        <v>6</v>
      </c>
      <c r="I596" t="s">
        <v>707</v>
      </c>
      <c r="J596" t="s">
        <v>33</v>
      </c>
      <c r="K596" t="s">
        <v>33</v>
      </c>
      <c r="L596">
        <v>0.42899999999999999</v>
      </c>
      <c r="M596">
        <v>6.7119999999999997</v>
      </c>
      <c r="N596" t="s">
        <v>33</v>
      </c>
      <c r="O596">
        <v>0</v>
      </c>
      <c r="P596">
        <v>0</v>
      </c>
      <c r="Q596">
        <v>0</v>
      </c>
      <c r="R596">
        <v>0</v>
      </c>
      <c r="S596" s="5">
        <v>0.1108</v>
      </c>
      <c r="T596">
        <v>0.16453751231046901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 spans="1:31" x14ac:dyDescent="0.2">
      <c r="A597">
        <v>34886995</v>
      </c>
      <c r="B597" s="3">
        <v>199</v>
      </c>
      <c r="C597">
        <v>67</v>
      </c>
      <c r="D597" t="s">
        <v>10</v>
      </c>
      <c r="E597" t="s">
        <v>5</v>
      </c>
      <c r="F597" t="s">
        <v>8</v>
      </c>
      <c r="G597" t="s">
        <v>8</v>
      </c>
      <c r="H597">
        <v>6</v>
      </c>
      <c r="I597" t="s">
        <v>708</v>
      </c>
      <c r="J597" t="s">
        <v>33</v>
      </c>
      <c r="K597" t="s">
        <v>33</v>
      </c>
      <c r="L597" t="s">
        <v>33</v>
      </c>
      <c r="M597">
        <v>6.7119999999999997</v>
      </c>
      <c r="N597" t="s">
        <v>33</v>
      </c>
      <c r="O597">
        <v>0</v>
      </c>
      <c r="P597">
        <v>0</v>
      </c>
      <c r="Q597">
        <v>0</v>
      </c>
      <c r="R597">
        <v>0</v>
      </c>
      <c r="S597" s="5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 spans="1:31" x14ac:dyDescent="0.2">
      <c r="A598">
        <v>34886995</v>
      </c>
      <c r="B598" s="3">
        <v>199</v>
      </c>
      <c r="C598">
        <v>67</v>
      </c>
      <c r="D598" t="s">
        <v>10</v>
      </c>
      <c r="E598" t="s">
        <v>7</v>
      </c>
      <c r="F598" t="s">
        <v>8</v>
      </c>
      <c r="G598" t="s">
        <v>11</v>
      </c>
      <c r="H598">
        <v>6</v>
      </c>
      <c r="I598" t="s">
        <v>709</v>
      </c>
      <c r="J598" t="s">
        <v>33</v>
      </c>
      <c r="K598" t="s">
        <v>33</v>
      </c>
      <c r="L598">
        <v>0.36099999999999999</v>
      </c>
      <c r="M598">
        <v>6.7119999999999997</v>
      </c>
      <c r="N598" t="s">
        <v>33</v>
      </c>
      <c r="O598">
        <v>0</v>
      </c>
      <c r="P598">
        <v>0</v>
      </c>
      <c r="Q598">
        <v>0</v>
      </c>
      <c r="R598">
        <v>0</v>
      </c>
      <c r="S598" s="5">
        <v>7.8799999999999995E-2</v>
      </c>
      <c r="T598">
        <v>0.15612550934927499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 spans="1:31" x14ac:dyDescent="0.2">
      <c r="A599">
        <v>34886994</v>
      </c>
      <c r="B599" s="3">
        <v>200</v>
      </c>
      <c r="C599">
        <v>67</v>
      </c>
      <c r="D599" t="s">
        <v>5</v>
      </c>
      <c r="E599" t="s">
        <v>9</v>
      </c>
      <c r="F599" t="s">
        <v>8</v>
      </c>
      <c r="G599" t="s">
        <v>24</v>
      </c>
      <c r="H599">
        <v>6</v>
      </c>
      <c r="I599" t="s">
        <v>710</v>
      </c>
      <c r="J599" t="s">
        <v>33</v>
      </c>
      <c r="K599" t="s">
        <v>33</v>
      </c>
      <c r="L599">
        <v>0.56200000000000006</v>
      </c>
      <c r="M599">
        <v>6.1130000000000004</v>
      </c>
      <c r="N599" t="s">
        <v>33</v>
      </c>
      <c r="O599">
        <v>0</v>
      </c>
      <c r="P599">
        <v>0</v>
      </c>
      <c r="Q599">
        <v>0</v>
      </c>
      <c r="R599">
        <v>0</v>
      </c>
      <c r="S599" s="5">
        <v>0.216</v>
      </c>
      <c r="T599">
        <v>0.27627629982485802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 spans="1:31" x14ac:dyDescent="0.2">
      <c r="A600">
        <v>34886994</v>
      </c>
      <c r="B600" s="3">
        <v>200</v>
      </c>
      <c r="C600">
        <v>67</v>
      </c>
      <c r="D600" t="s">
        <v>5</v>
      </c>
      <c r="E600" t="s">
        <v>10</v>
      </c>
      <c r="F600" t="s">
        <v>8</v>
      </c>
      <c r="G600" t="s">
        <v>15</v>
      </c>
      <c r="H600">
        <v>6</v>
      </c>
      <c r="I600" t="s">
        <v>711</v>
      </c>
      <c r="J600" t="s">
        <v>33</v>
      </c>
      <c r="K600" t="s">
        <v>33</v>
      </c>
      <c r="L600">
        <v>0.72799999999999998</v>
      </c>
      <c r="M600">
        <v>6.1130000000000004</v>
      </c>
      <c r="N600" t="s">
        <v>33</v>
      </c>
      <c r="O600">
        <v>0</v>
      </c>
      <c r="P600">
        <v>0</v>
      </c>
      <c r="Q600">
        <v>0</v>
      </c>
      <c r="R600">
        <v>0</v>
      </c>
      <c r="S600" s="5">
        <v>0.16120000000000001</v>
      </c>
      <c r="T600">
        <v>0.191025130288172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 spans="1:31" x14ac:dyDescent="0.2">
      <c r="A601">
        <v>34886994</v>
      </c>
      <c r="B601" s="3">
        <v>200</v>
      </c>
      <c r="C601">
        <v>67</v>
      </c>
      <c r="D601" t="s">
        <v>5</v>
      </c>
      <c r="E601" t="s">
        <v>7</v>
      </c>
      <c r="F601" t="s">
        <v>8</v>
      </c>
      <c r="G601" t="s">
        <v>13</v>
      </c>
      <c r="H601">
        <v>6</v>
      </c>
      <c r="I601" t="s">
        <v>712</v>
      </c>
      <c r="J601" t="s">
        <v>33</v>
      </c>
      <c r="K601" t="s">
        <v>33</v>
      </c>
      <c r="L601">
        <v>0.61</v>
      </c>
      <c r="M601">
        <v>6.1130000000000004</v>
      </c>
      <c r="N601" t="s">
        <v>33</v>
      </c>
      <c r="O601">
        <v>0</v>
      </c>
      <c r="P601">
        <v>0</v>
      </c>
      <c r="Q601">
        <v>0</v>
      </c>
      <c r="R601">
        <v>0</v>
      </c>
      <c r="S601" s="5">
        <v>0.45029999999999998</v>
      </c>
      <c r="T601">
        <v>0.20847834864329301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 spans="1:31" x14ac:dyDescent="0.2">
      <c r="A602">
        <v>34886993</v>
      </c>
      <c r="B602" s="3">
        <v>201</v>
      </c>
      <c r="C602">
        <v>67</v>
      </c>
      <c r="D602" t="s">
        <v>7</v>
      </c>
      <c r="E602" t="s">
        <v>9</v>
      </c>
      <c r="F602" t="s">
        <v>8</v>
      </c>
      <c r="G602" t="s">
        <v>8</v>
      </c>
      <c r="H602">
        <v>6</v>
      </c>
      <c r="I602" t="s">
        <v>713</v>
      </c>
      <c r="J602" t="s">
        <v>33</v>
      </c>
      <c r="K602" t="s">
        <v>33</v>
      </c>
      <c r="L602" t="s">
        <v>33</v>
      </c>
      <c r="M602">
        <v>6.0880000000000001</v>
      </c>
      <c r="N602" t="s">
        <v>33</v>
      </c>
      <c r="O602">
        <v>0</v>
      </c>
      <c r="P602">
        <v>0</v>
      </c>
      <c r="Q602">
        <v>0</v>
      </c>
      <c r="R602">
        <v>0</v>
      </c>
      <c r="S602" s="5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 spans="1:31" x14ac:dyDescent="0.2">
      <c r="A603">
        <v>34886993</v>
      </c>
      <c r="B603" s="3">
        <v>201</v>
      </c>
      <c r="C603">
        <v>67</v>
      </c>
      <c r="D603" t="s">
        <v>7</v>
      </c>
      <c r="E603" t="s">
        <v>10</v>
      </c>
      <c r="F603" t="s">
        <v>8</v>
      </c>
      <c r="G603" t="s">
        <v>8</v>
      </c>
      <c r="H603">
        <v>6</v>
      </c>
      <c r="I603" t="s">
        <v>714</v>
      </c>
      <c r="J603" t="s">
        <v>33</v>
      </c>
      <c r="K603" t="s">
        <v>33</v>
      </c>
      <c r="L603" t="s">
        <v>33</v>
      </c>
      <c r="M603">
        <v>6.0880000000000001</v>
      </c>
      <c r="N603" t="s">
        <v>33</v>
      </c>
      <c r="O603">
        <v>0</v>
      </c>
      <c r="P603">
        <v>0</v>
      </c>
      <c r="Q603">
        <v>0</v>
      </c>
      <c r="R603">
        <v>0</v>
      </c>
      <c r="S603" s="5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 spans="1:31" x14ac:dyDescent="0.2">
      <c r="A604">
        <v>34886993</v>
      </c>
      <c r="B604" s="3">
        <v>201</v>
      </c>
      <c r="C604">
        <v>67</v>
      </c>
      <c r="D604" t="s">
        <v>7</v>
      </c>
      <c r="E604" t="s">
        <v>5</v>
      </c>
      <c r="F604" t="s">
        <v>8</v>
      </c>
      <c r="G604" t="s">
        <v>8</v>
      </c>
      <c r="H604">
        <v>6</v>
      </c>
      <c r="I604" t="s">
        <v>715</v>
      </c>
      <c r="J604" t="s">
        <v>33</v>
      </c>
      <c r="K604" t="s">
        <v>33</v>
      </c>
      <c r="L604" t="s">
        <v>33</v>
      </c>
      <c r="M604">
        <v>6.0880000000000001</v>
      </c>
      <c r="N604" t="s">
        <v>33</v>
      </c>
      <c r="O604">
        <v>0</v>
      </c>
      <c r="P604">
        <v>0</v>
      </c>
      <c r="Q604">
        <v>0</v>
      </c>
      <c r="R604">
        <v>0</v>
      </c>
      <c r="S604" s="5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 spans="1:31" x14ac:dyDescent="0.2">
      <c r="A605">
        <v>34886992</v>
      </c>
      <c r="B605" s="3">
        <v>202</v>
      </c>
      <c r="C605">
        <v>68</v>
      </c>
      <c r="D605" t="s">
        <v>7</v>
      </c>
      <c r="E605" t="s">
        <v>9</v>
      </c>
      <c r="F605" t="s">
        <v>5</v>
      </c>
      <c r="G605" t="s">
        <v>9</v>
      </c>
      <c r="H605">
        <v>7</v>
      </c>
      <c r="I605" t="s">
        <v>716</v>
      </c>
      <c r="J605" t="s">
        <v>33</v>
      </c>
      <c r="K605" t="s">
        <v>33</v>
      </c>
      <c r="L605">
        <v>0.26800000000000002</v>
      </c>
      <c r="M605">
        <v>6.6459999999999999</v>
      </c>
      <c r="N605" t="s">
        <v>33</v>
      </c>
      <c r="O605">
        <v>0</v>
      </c>
      <c r="P605">
        <v>0</v>
      </c>
      <c r="Q605">
        <v>0</v>
      </c>
      <c r="R605">
        <v>0</v>
      </c>
      <c r="S605" s="5">
        <v>8.5400000000000004E-2</v>
      </c>
      <c r="T605">
        <v>0.115953710204334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 spans="1:31" x14ac:dyDescent="0.2">
      <c r="A606">
        <v>34886992</v>
      </c>
      <c r="B606" s="3">
        <v>202</v>
      </c>
      <c r="C606">
        <v>68</v>
      </c>
      <c r="D606" t="s">
        <v>7</v>
      </c>
      <c r="E606" t="s">
        <v>10</v>
      </c>
      <c r="F606" t="s">
        <v>5</v>
      </c>
      <c r="G606" t="s">
        <v>15</v>
      </c>
      <c r="H606">
        <v>7</v>
      </c>
      <c r="I606" t="s">
        <v>717</v>
      </c>
      <c r="J606" t="s">
        <v>33</v>
      </c>
      <c r="K606" t="s">
        <v>33</v>
      </c>
      <c r="L606">
        <v>0.36499999999999999</v>
      </c>
      <c r="M606">
        <v>6.6459999999999999</v>
      </c>
      <c r="N606" t="s">
        <v>33</v>
      </c>
      <c r="O606">
        <v>0</v>
      </c>
      <c r="P606">
        <v>0</v>
      </c>
      <c r="Q606">
        <v>0</v>
      </c>
      <c r="R606">
        <v>0</v>
      </c>
      <c r="S606" s="5">
        <v>0.1101</v>
      </c>
      <c r="T606">
        <v>7.2817602493668504E-2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 spans="1:31" x14ac:dyDescent="0.2">
      <c r="A607">
        <v>34886992</v>
      </c>
      <c r="B607" s="3">
        <v>202</v>
      </c>
      <c r="C607">
        <v>68</v>
      </c>
      <c r="D607" t="s">
        <v>7</v>
      </c>
      <c r="E607" t="s">
        <v>5</v>
      </c>
      <c r="F607" t="s">
        <v>5</v>
      </c>
      <c r="G607" t="s">
        <v>16</v>
      </c>
      <c r="H607">
        <v>7</v>
      </c>
      <c r="I607" t="s">
        <v>718</v>
      </c>
      <c r="J607" t="s">
        <v>33</v>
      </c>
      <c r="K607" t="s">
        <v>33</v>
      </c>
      <c r="L607">
        <v>0.27600000000000002</v>
      </c>
      <c r="M607">
        <v>6.6459999999999999</v>
      </c>
      <c r="N607" t="s">
        <v>33</v>
      </c>
      <c r="O607">
        <v>0</v>
      </c>
      <c r="P607">
        <v>0</v>
      </c>
      <c r="Q607">
        <v>0</v>
      </c>
      <c r="R607">
        <v>0</v>
      </c>
      <c r="S607" s="5">
        <v>9.2899999999999996E-2</v>
      </c>
      <c r="T607">
        <v>0.14034651069238899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 spans="1:31" x14ac:dyDescent="0.2">
      <c r="A608">
        <v>34886991</v>
      </c>
      <c r="B608" s="3">
        <v>203</v>
      </c>
      <c r="C608">
        <v>68</v>
      </c>
      <c r="D608" t="s">
        <v>10</v>
      </c>
      <c r="E608" t="s">
        <v>9</v>
      </c>
      <c r="F608" t="s">
        <v>5</v>
      </c>
      <c r="G608" t="s">
        <v>17</v>
      </c>
      <c r="H608">
        <v>7</v>
      </c>
      <c r="I608" t="s">
        <v>719</v>
      </c>
      <c r="J608" t="s">
        <v>33</v>
      </c>
      <c r="K608" t="s">
        <v>33</v>
      </c>
      <c r="L608">
        <v>0.39200000000000002</v>
      </c>
      <c r="M608">
        <v>4.6719999999999997</v>
      </c>
      <c r="N608" t="s">
        <v>33</v>
      </c>
      <c r="O608">
        <v>0</v>
      </c>
      <c r="P608">
        <v>0</v>
      </c>
      <c r="Q608">
        <v>0</v>
      </c>
      <c r="R608">
        <v>0</v>
      </c>
      <c r="S608" s="5">
        <v>0.62170000000000003</v>
      </c>
      <c r="T608">
        <v>0.25934120472293298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 spans="1:31" x14ac:dyDescent="0.2">
      <c r="A609">
        <v>34886991</v>
      </c>
      <c r="B609" s="3">
        <v>203</v>
      </c>
      <c r="C609">
        <v>68</v>
      </c>
      <c r="D609" t="s">
        <v>10</v>
      </c>
      <c r="E609" t="s">
        <v>5</v>
      </c>
      <c r="F609" t="s">
        <v>5</v>
      </c>
      <c r="G609" t="s">
        <v>11</v>
      </c>
      <c r="H609">
        <v>7</v>
      </c>
      <c r="I609" t="s">
        <v>720</v>
      </c>
      <c r="J609" t="s">
        <v>33</v>
      </c>
      <c r="K609" t="s">
        <v>33</v>
      </c>
      <c r="L609">
        <v>0.313</v>
      </c>
      <c r="M609">
        <v>4.6719999999999997</v>
      </c>
      <c r="N609" t="s">
        <v>33</v>
      </c>
      <c r="O609">
        <v>0</v>
      </c>
      <c r="P609">
        <v>0</v>
      </c>
      <c r="Q609">
        <v>0</v>
      </c>
      <c r="R609">
        <v>0</v>
      </c>
      <c r="S609" s="5">
        <v>7.9699999999999993E-2</v>
      </c>
      <c r="T609">
        <v>7.3568667950317607E-2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 spans="1:31" x14ac:dyDescent="0.2">
      <c r="A610">
        <v>34886991</v>
      </c>
      <c r="B610" s="3">
        <v>203</v>
      </c>
      <c r="C610">
        <v>68</v>
      </c>
      <c r="D610" t="s">
        <v>10</v>
      </c>
      <c r="E610" t="s">
        <v>7</v>
      </c>
      <c r="F610" t="s">
        <v>5</v>
      </c>
      <c r="G610" t="s">
        <v>10</v>
      </c>
      <c r="H610">
        <v>7</v>
      </c>
      <c r="I610" t="s">
        <v>721</v>
      </c>
      <c r="J610" t="s">
        <v>33</v>
      </c>
      <c r="K610" t="s">
        <v>33</v>
      </c>
      <c r="L610">
        <v>0.33900000000000002</v>
      </c>
      <c r="M610">
        <v>4.6719999999999997</v>
      </c>
      <c r="N610" t="s">
        <v>33</v>
      </c>
      <c r="O610">
        <v>0</v>
      </c>
      <c r="P610">
        <v>0</v>
      </c>
      <c r="Q610">
        <v>0</v>
      </c>
      <c r="R610">
        <v>0</v>
      </c>
      <c r="S610" s="5">
        <v>8.6300000000000002E-2</v>
      </c>
      <c r="T610">
        <v>0.12927646433057599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 spans="1:31" x14ac:dyDescent="0.2">
      <c r="A611">
        <v>34886990</v>
      </c>
      <c r="B611" s="3">
        <v>204</v>
      </c>
      <c r="C611">
        <v>68</v>
      </c>
      <c r="D611" t="s">
        <v>10</v>
      </c>
      <c r="E611" t="s">
        <v>9</v>
      </c>
      <c r="F611" t="s">
        <v>5</v>
      </c>
      <c r="G611" t="s">
        <v>5</v>
      </c>
      <c r="H611">
        <v>7</v>
      </c>
      <c r="I611" t="s">
        <v>722</v>
      </c>
      <c r="J611" t="s">
        <v>33</v>
      </c>
      <c r="K611" t="s">
        <v>33</v>
      </c>
      <c r="L611" t="s">
        <v>33</v>
      </c>
      <c r="M611">
        <v>4.4779999999999998</v>
      </c>
      <c r="N611" t="s">
        <v>33</v>
      </c>
      <c r="O611">
        <v>0</v>
      </c>
      <c r="P611">
        <v>0</v>
      </c>
      <c r="Q611">
        <v>0</v>
      </c>
      <c r="R611">
        <v>0</v>
      </c>
      <c r="S611" s="5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 spans="1:31" x14ac:dyDescent="0.2">
      <c r="A612">
        <v>34886990</v>
      </c>
      <c r="B612" s="3">
        <v>204</v>
      </c>
      <c r="C612">
        <v>68</v>
      </c>
      <c r="D612" t="s">
        <v>10</v>
      </c>
      <c r="E612" t="s">
        <v>5</v>
      </c>
      <c r="F612" t="s">
        <v>5</v>
      </c>
      <c r="G612" t="s">
        <v>5</v>
      </c>
      <c r="H612">
        <v>7</v>
      </c>
      <c r="I612" t="s">
        <v>723</v>
      </c>
      <c r="J612">
        <v>1.4697668949704576E-5</v>
      </c>
      <c r="K612">
        <v>0</v>
      </c>
      <c r="L612" t="s">
        <v>33</v>
      </c>
      <c r="M612">
        <v>4.4779999999999998</v>
      </c>
      <c r="N612" t="s">
        <v>33</v>
      </c>
      <c r="O612">
        <v>0</v>
      </c>
      <c r="P612">
        <v>0</v>
      </c>
      <c r="Q612">
        <v>0</v>
      </c>
      <c r="R612">
        <v>0</v>
      </c>
      <c r="S612" s="5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 spans="1:31" x14ac:dyDescent="0.2">
      <c r="A613">
        <v>34886990</v>
      </c>
      <c r="B613" s="3">
        <v>204</v>
      </c>
      <c r="C613">
        <v>68</v>
      </c>
      <c r="D613" t="s">
        <v>10</v>
      </c>
      <c r="E613" t="s">
        <v>7</v>
      </c>
      <c r="F613" t="s">
        <v>5</v>
      </c>
      <c r="G613" t="s">
        <v>5</v>
      </c>
      <c r="H613">
        <v>7</v>
      </c>
      <c r="I613" t="s">
        <v>724</v>
      </c>
      <c r="J613">
        <v>4.1373603640877118E-4</v>
      </c>
      <c r="K613">
        <v>0</v>
      </c>
      <c r="L613" t="s">
        <v>33</v>
      </c>
      <c r="M613">
        <v>4.4779999999999998</v>
      </c>
      <c r="N613" t="s">
        <v>33</v>
      </c>
      <c r="O613">
        <v>0</v>
      </c>
      <c r="P613">
        <v>0</v>
      </c>
      <c r="Q613">
        <v>0</v>
      </c>
      <c r="R613">
        <v>0</v>
      </c>
      <c r="S613" s="5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 spans="1:31" x14ac:dyDescent="0.2">
      <c r="A614">
        <v>34886989</v>
      </c>
      <c r="B614" s="3">
        <v>205</v>
      </c>
      <c r="C614">
        <v>69</v>
      </c>
      <c r="D614" t="s">
        <v>7</v>
      </c>
      <c r="E614" t="s">
        <v>9</v>
      </c>
      <c r="F614" t="s">
        <v>10</v>
      </c>
      <c r="G614" t="s">
        <v>16</v>
      </c>
      <c r="H614">
        <v>7</v>
      </c>
      <c r="I614" t="s">
        <v>725</v>
      </c>
      <c r="J614">
        <v>1.4695940981101019E-5</v>
      </c>
      <c r="K614">
        <v>0</v>
      </c>
      <c r="L614">
        <v>0.439</v>
      </c>
      <c r="M614">
        <v>3.9009999999999998</v>
      </c>
      <c r="N614" t="s">
        <v>33</v>
      </c>
      <c r="O614">
        <v>0</v>
      </c>
      <c r="P614">
        <v>0</v>
      </c>
      <c r="Q614">
        <v>0</v>
      </c>
      <c r="R614">
        <v>0</v>
      </c>
      <c r="S614" s="5">
        <v>8.8000000000000009E-2</v>
      </c>
      <c r="T614">
        <v>0.15829633747116101</v>
      </c>
      <c r="U614" t="s">
        <v>4540</v>
      </c>
      <c r="V614" t="s">
        <v>4443</v>
      </c>
      <c r="W614" t="s">
        <v>4540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 spans="1:31" x14ac:dyDescent="0.2">
      <c r="A615">
        <v>34886989</v>
      </c>
      <c r="B615" s="3">
        <v>205</v>
      </c>
      <c r="C615">
        <v>69</v>
      </c>
      <c r="D615" t="s">
        <v>7</v>
      </c>
      <c r="E615" t="s">
        <v>10</v>
      </c>
      <c r="F615" t="s">
        <v>10</v>
      </c>
      <c r="G615" t="s">
        <v>13</v>
      </c>
      <c r="H615">
        <v>7</v>
      </c>
      <c r="I615" t="s">
        <v>726</v>
      </c>
      <c r="J615">
        <v>7.6923076923076923E-4</v>
      </c>
      <c r="K615">
        <v>0</v>
      </c>
      <c r="L615">
        <v>0.55900000000000005</v>
      </c>
      <c r="M615">
        <v>3.9009999999999998</v>
      </c>
      <c r="N615" t="s">
        <v>33</v>
      </c>
      <c r="O615">
        <v>0</v>
      </c>
      <c r="P615">
        <v>0</v>
      </c>
      <c r="Q615">
        <v>0</v>
      </c>
      <c r="R615">
        <v>0</v>
      </c>
      <c r="S615" s="5">
        <v>0.78690000000000004</v>
      </c>
      <c r="T615">
        <v>0.17383464526178899</v>
      </c>
      <c r="U615" t="s">
        <v>4437</v>
      </c>
      <c r="V615" t="s">
        <v>4529</v>
      </c>
      <c r="W615" t="s">
        <v>4437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 spans="1:31" x14ac:dyDescent="0.2">
      <c r="A616">
        <v>34886989</v>
      </c>
      <c r="B616" s="3">
        <v>205</v>
      </c>
      <c r="C616">
        <v>69</v>
      </c>
      <c r="D616" t="s">
        <v>7</v>
      </c>
      <c r="E616" t="s">
        <v>5</v>
      </c>
      <c r="F616" t="s">
        <v>10</v>
      </c>
      <c r="G616" t="s">
        <v>7</v>
      </c>
      <c r="H616">
        <v>7</v>
      </c>
      <c r="I616" t="s">
        <v>727</v>
      </c>
      <c r="J616" t="s">
        <v>33</v>
      </c>
      <c r="K616" t="s">
        <v>33</v>
      </c>
      <c r="L616">
        <v>0.61399999999999999</v>
      </c>
      <c r="M616">
        <v>3.9009999999999998</v>
      </c>
      <c r="N616" t="s">
        <v>33</v>
      </c>
      <c r="O616">
        <v>0</v>
      </c>
      <c r="P616">
        <v>0</v>
      </c>
      <c r="Q616">
        <v>0</v>
      </c>
      <c r="R616">
        <v>0</v>
      </c>
      <c r="S616" s="5">
        <v>0.19520000000000001</v>
      </c>
      <c r="T616">
        <v>0.40108973804043002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 spans="1:31" x14ac:dyDescent="0.2">
      <c r="A617">
        <v>34886988</v>
      </c>
      <c r="B617" s="3">
        <v>206</v>
      </c>
      <c r="C617">
        <v>69</v>
      </c>
      <c r="D617" t="s">
        <v>7</v>
      </c>
      <c r="E617" t="s">
        <v>9</v>
      </c>
      <c r="F617" t="s">
        <v>10</v>
      </c>
      <c r="G617" t="s">
        <v>17</v>
      </c>
      <c r="H617">
        <v>7</v>
      </c>
      <c r="I617" t="s">
        <v>728</v>
      </c>
      <c r="J617" t="s">
        <v>33</v>
      </c>
      <c r="K617" t="s">
        <v>33</v>
      </c>
      <c r="L617">
        <v>0.58899999999999997</v>
      </c>
      <c r="M617">
        <v>8.5510000000000002</v>
      </c>
      <c r="N617" t="s">
        <v>33</v>
      </c>
      <c r="O617">
        <v>0</v>
      </c>
      <c r="P617">
        <v>0</v>
      </c>
      <c r="Q617">
        <v>0</v>
      </c>
      <c r="R617">
        <v>0</v>
      </c>
      <c r="S617" s="5">
        <v>0.7</v>
      </c>
      <c r="T617">
        <v>0.213373994956156</v>
      </c>
      <c r="U617" t="s">
        <v>4540</v>
      </c>
      <c r="V617" t="s">
        <v>4476</v>
      </c>
      <c r="W617" t="s">
        <v>4540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 spans="1:31" x14ac:dyDescent="0.2">
      <c r="A618">
        <v>34886988</v>
      </c>
      <c r="B618" s="3">
        <v>206</v>
      </c>
      <c r="C618">
        <v>69</v>
      </c>
      <c r="D618" t="s">
        <v>7</v>
      </c>
      <c r="E618" t="s">
        <v>10</v>
      </c>
      <c r="F618" t="s">
        <v>10</v>
      </c>
      <c r="G618" t="s">
        <v>5</v>
      </c>
      <c r="H618">
        <v>7</v>
      </c>
      <c r="I618" t="s">
        <v>729</v>
      </c>
      <c r="J618" t="s">
        <v>33</v>
      </c>
      <c r="K618" t="s">
        <v>33</v>
      </c>
      <c r="L618">
        <v>0.47199999999999998</v>
      </c>
      <c r="M618">
        <v>8.5510000000000002</v>
      </c>
      <c r="N618" t="s">
        <v>33</v>
      </c>
      <c r="O618">
        <v>0</v>
      </c>
      <c r="P618">
        <v>0</v>
      </c>
      <c r="Q618">
        <v>0</v>
      </c>
      <c r="R618">
        <v>0</v>
      </c>
      <c r="S618" s="5">
        <v>0.11</v>
      </c>
      <c r="T618">
        <v>0.16661979899325299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</row>
    <row r="619" spans="1:31" x14ac:dyDescent="0.2">
      <c r="A619">
        <v>34886988</v>
      </c>
      <c r="B619" s="3">
        <v>206</v>
      </c>
      <c r="C619">
        <v>69</v>
      </c>
      <c r="D619" t="s">
        <v>7</v>
      </c>
      <c r="E619" t="s">
        <v>5</v>
      </c>
      <c r="F619" t="s">
        <v>10</v>
      </c>
      <c r="G619" t="s">
        <v>11</v>
      </c>
      <c r="H619">
        <v>7</v>
      </c>
      <c r="I619" t="s">
        <v>730</v>
      </c>
      <c r="J619" t="s">
        <v>33</v>
      </c>
      <c r="K619" t="s">
        <v>33</v>
      </c>
      <c r="L619">
        <v>0.628</v>
      </c>
      <c r="M619">
        <v>8.5510000000000002</v>
      </c>
      <c r="N619" t="s">
        <v>33</v>
      </c>
      <c r="O619">
        <v>0</v>
      </c>
      <c r="P619">
        <v>0</v>
      </c>
      <c r="Q619">
        <v>0</v>
      </c>
      <c r="R619">
        <v>0</v>
      </c>
      <c r="S619" s="5">
        <v>0.19070000000000001</v>
      </c>
      <c r="T619">
        <v>0.35197997445284801</v>
      </c>
      <c r="U619" t="s">
        <v>4540</v>
      </c>
      <c r="V619" t="s">
        <v>4452</v>
      </c>
      <c r="W619" t="s">
        <v>4540</v>
      </c>
      <c r="X619" t="s">
        <v>33</v>
      </c>
      <c r="Y619" t="s">
        <v>33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  <c r="AE619" t="s">
        <v>33</v>
      </c>
    </row>
    <row r="620" spans="1:31" x14ac:dyDescent="0.2">
      <c r="A620">
        <v>34886987</v>
      </c>
      <c r="B620" s="3">
        <v>207</v>
      </c>
      <c r="C620">
        <v>69</v>
      </c>
      <c r="D620" t="s">
        <v>10</v>
      </c>
      <c r="E620" t="s">
        <v>9</v>
      </c>
      <c r="F620" t="s">
        <v>10</v>
      </c>
      <c r="G620" t="s">
        <v>10</v>
      </c>
      <c r="H620">
        <v>7</v>
      </c>
      <c r="I620" t="s">
        <v>731</v>
      </c>
      <c r="J620" t="s">
        <v>33</v>
      </c>
      <c r="K620" t="s">
        <v>33</v>
      </c>
      <c r="L620" t="s">
        <v>33</v>
      </c>
      <c r="M620">
        <v>3.9569999999999999</v>
      </c>
      <c r="N620" t="s">
        <v>33</v>
      </c>
      <c r="O620">
        <v>0</v>
      </c>
      <c r="P620">
        <v>0</v>
      </c>
      <c r="Q620">
        <v>0</v>
      </c>
      <c r="R620">
        <v>0</v>
      </c>
      <c r="S620" s="5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 spans="1:31" x14ac:dyDescent="0.2">
      <c r="A621">
        <v>34886987</v>
      </c>
      <c r="B621" s="3">
        <v>207</v>
      </c>
      <c r="C621">
        <v>69</v>
      </c>
      <c r="D621" t="s">
        <v>10</v>
      </c>
      <c r="E621" t="s">
        <v>5</v>
      </c>
      <c r="F621" t="s">
        <v>10</v>
      </c>
      <c r="G621" t="s">
        <v>10</v>
      </c>
      <c r="H621">
        <v>7</v>
      </c>
      <c r="I621" t="s">
        <v>732</v>
      </c>
      <c r="J621" t="s">
        <v>33</v>
      </c>
      <c r="K621" t="s">
        <v>33</v>
      </c>
      <c r="L621" t="s">
        <v>33</v>
      </c>
      <c r="M621">
        <v>3.9569999999999999</v>
      </c>
      <c r="N621" t="s">
        <v>33</v>
      </c>
      <c r="O621">
        <v>0</v>
      </c>
      <c r="P621">
        <v>0</v>
      </c>
      <c r="Q621">
        <v>0</v>
      </c>
      <c r="R621">
        <v>0</v>
      </c>
      <c r="S621" s="5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 spans="1:31" x14ac:dyDescent="0.2">
      <c r="A622">
        <v>34886987</v>
      </c>
      <c r="B622" s="3">
        <v>207</v>
      </c>
      <c r="C622">
        <v>69</v>
      </c>
      <c r="D622" t="s">
        <v>10</v>
      </c>
      <c r="E622" t="s">
        <v>7</v>
      </c>
      <c r="F622" t="s">
        <v>10</v>
      </c>
      <c r="G622" t="s">
        <v>10</v>
      </c>
      <c r="H622">
        <v>7</v>
      </c>
      <c r="I622" t="s">
        <v>733</v>
      </c>
      <c r="J622" t="s">
        <v>33</v>
      </c>
      <c r="K622" t="s">
        <v>33</v>
      </c>
      <c r="L622" t="s">
        <v>33</v>
      </c>
      <c r="M622">
        <v>3.9569999999999999</v>
      </c>
      <c r="N622" t="s">
        <v>33</v>
      </c>
      <c r="O622">
        <v>0</v>
      </c>
      <c r="P622">
        <v>0</v>
      </c>
      <c r="Q622">
        <v>0</v>
      </c>
      <c r="R622">
        <v>0</v>
      </c>
      <c r="S622" s="5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 spans="1:31" x14ac:dyDescent="0.2">
      <c r="A623">
        <v>34886986</v>
      </c>
      <c r="B623" s="3">
        <v>208</v>
      </c>
      <c r="C623">
        <v>70</v>
      </c>
      <c r="D623" t="s">
        <v>9</v>
      </c>
      <c r="E623" t="s">
        <v>10</v>
      </c>
      <c r="F623" t="s">
        <v>12</v>
      </c>
      <c r="G623" t="s">
        <v>24</v>
      </c>
      <c r="H623">
        <v>8</v>
      </c>
      <c r="I623" t="s">
        <v>734</v>
      </c>
      <c r="J623" t="s">
        <v>33</v>
      </c>
      <c r="K623" t="s">
        <v>33</v>
      </c>
      <c r="L623">
        <v>0.52800000000000002</v>
      </c>
      <c r="M623">
        <v>2.5999999999999999E-2</v>
      </c>
      <c r="N623" t="s">
        <v>33</v>
      </c>
      <c r="O623">
        <v>0</v>
      </c>
      <c r="P623">
        <v>0</v>
      </c>
      <c r="Q623">
        <v>0</v>
      </c>
      <c r="R623">
        <v>0</v>
      </c>
      <c r="S623" s="5">
        <v>0.33879999999999999</v>
      </c>
      <c r="T623">
        <v>0.26560332011242199</v>
      </c>
      <c r="U623" t="s">
        <v>33</v>
      </c>
      <c r="V623" t="s">
        <v>33</v>
      </c>
      <c r="W623" t="s">
        <v>33</v>
      </c>
      <c r="X623" t="s">
        <v>33</v>
      </c>
      <c r="Y623" t="s">
        <v>33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  <c r="AE623" t="s">
        <v>33</v>
      </c>
    </row>
    <row r="624" spans="1:31" x14ac:dyDescent="0.2">
      <c r="A624">
        <v>34886986</v>
      </c>
      <c r="B624" s="3">
        <v>208</v>
      </c>
      <c r="C624">
        <v>70</v>
      </c>
      <c r="D624" t="s">
        <v>9</v>
      </c>
      <c r="E624" t="s">
        <v>5</v>
      </c>
      <c r="F624" t="s">
        <v>12</v>
      </c>
      <c r="G624" t="s">
        <v>18</v>
      </c>
      <c r="H624">
        <v>8</v>
      </c>
      <c r="I624" t="s">
        <v>735</v>
      </c>
      <c r="J624" t="s">
        <v>33</v>
      </c>
      <c r="K624" t="s">
        <v>33</v>
      </c>
      <c r="L624" t="s">
        <v>33</v>
      </c>
      <c r="M624">
        <v>2.5999999999999999E-2</v>
      </c>
      <c r="N624" t="s">
        <v>33</v>
      </c>
      <c r="O624">
        <v>0</v>
      </c>
      <c r="P624">
        <v>0</v>
      </c>
      <c r="Q624">
        <v>0</v>
      </c>
      <c r="R624">
        <v>0</v>
      </c>
      <c r="S624" s="5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 spans="1:31" x14ac:dyDescent="0.2">
      <c r="A625">
        <v>34886986</v>
      </c>
      <c r="B625" s="3">
        <v>208</v>
      </c>
      <c r="C625">
        <v>70</v>
      </c>
      <c r="D625" t="s">
        <v>9</v>
      </c>
      <c r="E625" t="s">
        <v>7</v>
      </c>
      <c r="F625" t="s">
        <v>12</v>
      </c>
      <c r="G625" t="s">
        <v>22</v>
      </c>
      <c r="H625">
        <v>8</v>
      </c>
      <c r="I625" t="s">
        <v>736</v>
      </c>
      <c r="J625" t="s">
        <v>33</v>
      </c>
      <c r="K625" t="s">
        <v>33</v>
      </c>
      <c r="L625">
        <v>0.51600000000000001</v>
      </c>
      <c r="M625">
        <v>2.5999999999999999E-2</v>
      </c>
      <c r="N625" t="s">
        <v>33</v>
      </c>
      <c r="O625">
        <v>0</v>
      </c>
      <c r="P625">
        <v>0</v>
      </c>
      <c r="Q625">
        <v>0</v>
      </c>
      <c r="R625">
        <v>0</v>
      </c>
      <c r="S625" s="5">
        <v>0.77859999999999996</v>
      </c>
      <c r="T625">
        <v>0.17249402584894399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 spans="1:31" x14ac:dyDescent="0.2">
      <c r="A626">
        <v>34886985</v>
      </c>
      <c r="B626" s="3">
        <v>209</v>
      </c>
      <c r="C626">
        <v>70</v>
      </c>
      <c r="D626" t="s">
        <v>9</v>
      </c>
      <c r="E626" t="s">
        <v>10</v>
      </c>
      <c r="F626" t="s">
        <v>12</v>
      </c>
      <c r="G626" t="s">
        <v>9</v>
      </c>
      <c r="H626">
        <v>8</v>
      </c>
      <c r="I626" t="s">
        <v>737</v>
      </c>
      <c r="J626" t="s">
        <v>33</v>
      </c>
      <c r="K626" t="s">
        <v>33</v>
      </c>
      <c r="L626">
        <v>0.55200000000000005</v>
      </c>
      <c r="M626">
        <v>8.3659999999999997</v>
      </c>
      <c r="N626" t="s">
        <v>33</v>
      </c>
      <c r="O626">
        <v>0</v>
      </c>
      <c r="P626">
        <v>0</v>
      </c>
      <c r="Q626">
        <v>0</v>
      </c>
      <c r="R626">
        <v>0</v>
      </c>
      <c r="S626" s="5">
        <v>0.60009999999999997</v>
      </c>
      <c r="T626">
        <v>0.206453682319616</v>
      </c>
      <c r="U626" t="s">
        <v>4540</v>
      </c>
      <c r="V626" t="s">
        <v>4476</v>
      </c>
      <c r="W626" t="s">
        <v>4540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 spans="1:31" x14ac:dyDescent="0.2">
      <c r="A627">
        <v>34886985</v>
      </c>
      <c r="B627" s="3">
        <v>209</v>
      </c>
      <c r="C627">
        <v>70</v>
      </c>
      <c r="D627" t="s">
        <v>9</v>
      </c>
      <c r="E627" t="s">
        <v>5</v>
      </c>
      <c r="F627" t="s">
        <v>12</v>
      </c>
      <c r="G627" t="s">
        <v>6</v>
      </c>
      <c r="H627">
        <v>8</v>
      </c>
      <c r="I627" t="s">
        <v>738</v>
      </c>
      <c r="J627" t="s">
        <v>33</v>
      </c>
      <c r="K627" t="s">
        <v>33</v>
      </c>
      <c r="L627">
        <v>0.63500000000000001</v>
      </c>
      <c r="M627">
        <v>8.3659999999999997</v>
      </c>
      <c r="N627" t="s">
        <v>33</v>
      </c>
      <c r="O627">
        <v>0</v>
      </c>
      <c r="P627">
        <v>0</v>
      </c>
      <c r="Q627">
        <v>0</v>
      </c>
      <c r="R627">
        <v>0</v>
      </c>
      <c r="S627" s="5">
        <v>0.76170000000000004</v>
      </c>
      <c r="T627">
        <v>0.28102232167151697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 spans="1:31" x14ac:dyDescent="0.2">
      <c r="A628">
        <v>34886985</v>
      </c>
      <c r="B628" s="3">
        <v>209</v>
      </c>
      <c r="C628">
        <v>70</v>
      </c>
      <c r="D628" t="s">
        <v>9</v>
      </c>
      <c r="E628" t="s">
        <v>7</v>
      </c>
      <c r="F628" t="s">
        <v>12</v>
      </c>
      <c r="G628" t="s">
        <v>13</v>
      </c>
      <c r="H628">
        <v>8</v>
      </c>
      <c r="I628" t="s">
        <v>739</v>
      </c>
      <c r="J628" t="s">
        <v>33</v>
      </c>
      <c r="K628" t="s">
        <v>33</v>
      </c>
      <c r="L628">
        <v>0.373</v>
      </c>
      <c r="M628">
        <v>8.3659999999999997</v>
      </c>
      <c r="N628" t="s">
        <v>33</v>
      </c>
      <c r="O628">
        <v>0</v>
      </c>
      <c r="P628">
        <v>0</v>
      </c>
      <c r="Q628">
        <v>0</v>
      </c>
      <c r="R628">
        <v>0</v>
      </c>
      <c r="S628" s="5">
        <v>9.1499999999999998E-2</v>
      </c>
      <c r="T628">
        <v>6.8556283640537605E-2</v>
      </c>
      <c r="U628" t="s">
        <v>4540</v>
      </c>
      <c r="V628" t="s">
        <v>4445</v>
      </c>
      <c r="W628" t="s">
        <v>4540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 spans="1:31" x14ac:dyDescent="0.2">
      <c r="A629">
        <v>34886984</v>
      </c>
      <c r="B629" s="3">
        <v>210</v>
      </c>
      <c r="C629">
        <v>70</v>
      </c>
      <c r="D629" t="s">
        <v>7</v>
      </c>
      <c r="E629" t="s">
        <v>9</v>
      </c>
      <c r="F629" t="s">
        <v>12</v>
      </c>
      <c r="G629" t="s">
        <v>12</v>
      </c>
      <c r="H629">
        <v>8</v>
      </c>
      <c r="I629" t="s">
        <v>740</v>
      </c>
      <c r="J629" t="s">
        <v>33</v>
      </c>
      <c r="K629" t="s">
        <v>33</v>
      </c>
      <c r="L629" t="s">
        <v>33</v>
      </c>
      <c r="M629">
        <v>2.2690000000000001</v>
      </c>
      <c r="N629" t="s">
        <v>33</v>
      </c>
      <c r="O629">
        <v>0</v>
      </c>
      <c r="P629">
        <v>0</v>
      </c>
      <c r="Q629">
        <v>0</v>
      </c>
      <c r="R629">
        <v>0</v>
      </c>
      <c r="S629" s="5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</row>
    <row r="630" spans="1:31" x14ac:dyDescent="0.2">
      <c r="A630">
        <v>34886984</v>
      </c>
      <c r="B630" s="3">
        <v>210</v>
      </c>
      <c r="C630">
        <v>70</v>
      </c>
      <c r="D630" t="s">
        <v>7</v>
      </c>
      <c r="E630" t="s">
        <v>10</v>
      </c>
      <c r="F630" t="s">
        <v>12</v>
      </c>
      <c r="G630" t="s">
        <v>19</v>
      </c>
      <c r="H630">
        <v>8</v>
      </c>
      <c r="I630" t="s">
        <v>741</v>
      </c>
      <c r="J630" t="s">
        <v>33</v>
      </c>
      <c r="K630" t="s">
        <v>33</v>
      </c>
      <c r="L630">
        <v>0.49</v>
      </c>
      <c r="M630">
        <v>2.2690000000000001</v>
      </c>
      <c r="N630" t="s">
        <v>33</v>
      </c>
      <c r="O630">
        <v>0</v>
      </c>
      <c r="P630">
        <v>0</v>
      </c>
      <c r="Q630">
        <v>0</v>
      </c>
      <c r="R630">
        <v>0</v>
      </c>
      <c r="S630" s="5">
        <v>0.80869999999999997</v>
      </c>
      <c r="T630">
        <v>0.37414556937286803</v>
      </c>
      <c r="U630" t="s">
        <v>33</v>
      </c>
      <c r="V630" t="s">
        <v>33</v>
      </c>
      <c r="W630" t="s">
        <v>33</v>
      </c>
      <c r="X630" t="s">
        <v>33</v>
      </c>
      <c r="Y630" t="s">
        <v>33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  <c r="AE630" t="s">
        <v>33</v>
      </c>
    </row>
    <row r="631" spans="1:31" x14ac:dyDescent="0.2">
      <c r="A631">
        <v>34886984</v>
      </c>
      <c r="B631" s="3">
        <v>210</v>
      </c>
      <c r="C631">
        <v>70</v>
      </c>
      <c r="D631" t="s">
        <v>7</v>
      </c>
      <c r="E631" t="s">
        <v>5</v>
      </c>
      <c r="F631" t="s">
        <v>12</v>
      </c>
      <c r="G631" t="s">
        <v>19</v>
      </c>
      <c r="H631">
        <v>8</v>
      </c>
      <c r="I631" t="s">
        <v>742</v>
      </c>
      <c r="J631" t="s">
        <v>33</v>
      </c>
      <c r="K631" t="s">
        <v>33</v>
      </c>
      <c r="L631">
        <v>0.49</v>
      </c>
      <c r="M631">
        <v>2.2690000000000001</v>
      </c>
      <c r="N631" t="s">
        <v>33</v>
      </c>
      <c r="O631">
        <v>0</v>
      </c>
      <c r="P631">
        <v>0</v>
      </c>
      <c r="Q631">
        <v>0</v>
      </c>
      <c r="R631">
        <v>0</v>
      </c>
      <c r="S631" s="5">
        <v>0.80869999999999997</v>
      </c>
      <c r="T631">
        <v>0.37414556937286803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 spans="1:31" x14ac:dyDescent="0.2">
      <c r="A632">
        <v>34886983</v>
      </c>
      <c r="B632" s="3">
        <v>211</v>
      </c>
      <c r="C632">
        <v>71</v>
      </c>
      <c r="D632" t="s">
        <v>10</v>
      </c>
      <c r="E632" t="s">
        <v>9</v>
      </c>
      <c r="F632" t="s">
        <v>8</v>
      </c>
      <c r="G632" t="s">
        <v>6</v>
      </c>
      <c r="H632">
        <v>6</v>
      </c>
      <c r="I632" t="s">
        <v>743</v>
      </c>
      <c r="J632" t="s">
        <v>33</v>
      </c>
      <c r="K632" t="s">
        <v>33</v>
      </c>
      <c r="L632">
        <v>0.46700000000000003</v>
      </c>
      <c r="M632">
        <v>3.351</v>
      </c>
      <c r="N632" t="s">
        <v>33</v>
      </c>
      <c r="O632">
        <v>0</v>
      </c>
      <c r="P632">
        <v>0</v>
      </c>
      <c r="Q632">
        <v>0</v>
      </c>
      <c r="R632">
        <v>0</v>
      </c>
      <c r="S632" s="5">
        <v>0.12540000000000001</v>
      </c>
      <c r="T632">
        <v>0.23366244611072401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 spans="1:31" x14ac:dyDescent="0.2">
      <c r="A633">
        <v>34886983</v>
      </c>
      <c r="B633" s="3">
        <v>211</v>
      </c>
      <c r="C633">
        <v>71</v>
      </c>
      <c r="D633" t="s">
        <v>10</v>
      </c>
      <c r="E633" t="s">
        <v>5</v>
      </c>
      <c r="F633" t="s">
        <v>8</v>
      </c>
      <c r="G633" t="s">
        <v>8</v>
      </c>
      <c r="H633">
        <v>6</v>
      </c>
      <c r="I633" t="s">
        <v>744</v>
      </c>
      <c r="J633" t="s">
        <v>33</v>
      </c>
      <c r="K633" t="s">
        <v>33</v>
      </c>
      <c r="L633" t="s">
        <v>33</v>
      </c>
      <c r="M633">
        <v>3.351</v>
      </c>
      <c r="N633" t="s">
        <v>33</v>
      </c>
      <c r="O633">
        <v>0</v>
      </c>
      <c r="P633">
        <v>0</v>
      </c>
      <c r="Q633">
        <v>0</v>
      </c>
      <c r="R633">
        <v>0</v>
      </c>
      <c r="S633" s="5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 spans="1:31" x14ac:dyDescent="0.2">
      <c r="A634">
        <v>34886983</v>
      </c>
      <c r="B634" s="3">
        <v>211</v>
      </c>
      <c r="C634">
        <v>71</v>
      </c>
      <c r="D634" t="s">
        <v>10</v>
      </c>
      <c r="E634" t="s">
        <v>7</v>
      </c>
      <c r="F634" t="s">
        <v>8</v>
      </c>
      <c r="G634" t="s">
        <v>11</v>
      </c>
      <c r="H634">
        <v>6</v>
      </c>
      <c r="I634" t="s">
        <v>745</v>
      </c>
      <c r="J634" t="s">
        <v>33</v>
      </c>
      <c r="K634" t="s">
        <v>33</v>
      </c>
      <c r="L634">
        <v>0.40200000000000002</v>
      </c>
      <c r="M634">
        <v>3.351</v>
      </c>
      <c r="N634" t="s">
        <v>33</v>
      </c>
      <c r="O634">
        <v>0</v>
      </c>
      <c r="P634">
        <v>0</v>
      </c>
      <c r="Q634">
        <v>0</v>
      </c>
      <c r="R634">
        <v>0</v>
      </c>
      <c r="S634" s="5">
        <v>0.11550000000000001</v>
      </c>
      <c r="T634">
        <v>0.22259554287174199</v>
      </c>
      <c r="U634" t="s">
        <v>4540</v>
      </c>
      <c r="V634" t="s">
        <v>4445</v>
      </c>
      <c r="W634" t="s">
        <v>4540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 spans="1:31" x14ac:dyDescent="0.2">
      <c r="A635">
        <v>34886982</v>
      </c>
      <c r="B635" s="3">
        <v>212</v>
      </c>
      <c r="C635">
        <v>71</v>
      </c>
      <c r="D635" t="s">
        <v>5</v>
      </c>
      <c r="E635" t="s">
        <v>9</v>
      </c>
      <c r="F635" t="s">
        <v>8</v>
      </c>
      <c r="G635" t="s">
        <v>24</v>
      </c>
      <c r="H635">
        <v>6</v>
      </c>
      <c r="I635" t="s">
        <v>746</v>
      </c>
      <c r="J635" t="s">
        <v>33</v>
      </c>
      <c r="K635" t="s">
        <v>33</v>
      </c>
      <c r="L635">
        <v>0.66600000000000004</v>
      </c>
      <c r="M635">
        <v>8.3659999999999997</v>
      </c>
      <c r="N635" t="s">
        <v>33</v>
      </c>
      <c r="O635">
        <v>0</v>
      </c>
      <c r="P635">
        <v>0</v>
      </c>
      <c r="Q635">
        <v>0</v>
      </c>
      <c r="R635">
        <v>0</v>
      </c>
      <c r="S635" s="5">
        <v>0.26450000000000001</v>
      </c>
      <c r="T635">
        <v>0.39645313624579898</v>
      </c>
      <c r="U635" t="s">
        <v>33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 spans="1:31" x14ac:dyDescent="0.2">
      <c r="A636">
        <v>34886982</v>
      </c>
      <c r="B636" s="3">
        <v>212</v>
      </c>
      <c r="C636">
        <v>71</v>
      </c>
      <c r="D636" t="s">
        <v>5</v>
      </c>
      <c r="E636" t="s">
        <v>10</v>
      </c>
      <c r="F636" t="s">
        <v>8</v>
      </c>
      <c r="G636" t="s">
        <v>15</v>
      </c>
      <c r="H636">
        <v>6</v>
      </c>
      <c r="I636" t="s">
        <v>747</v>
      </c>
      <c r="J636" t="s">
        <v>33</v>
      </c>
      <c r="K636" t="s">
        <v>33</v>
      </c>
      <c r="L636">
        <v>0.63200000000000001</v>
      </c>
      <c r="M636">
        <v>8.3659999999999997</v>
      </c>
      <c r="N636" t="s">
        <v>33</v>
      </c>
      <c r="O636">
        <v>0</v>
      </c>
      <c r="P636">
        <v>0</v>
      </c>
      <c r="Q636">
        <v>0</v>
      </c>
      <c r="R636">
        <v>0</v>
      </c>
      <c r="S636" s="5">
        <v>0.25140000000000001</v>
      </c>
      <c r="T636">
        <v>0.250390890178467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 spans="1:31" x14ac:dyDescent="0.2">
      <c r="A637">
        <v>34886982</v>
      </c>
      <c r="B637" s="3">
        <v>212</v>
      </c>
      <c r="C637">
        <v>71</v>
      </c>
      <c r="D637" t="s">
        <v>5</v>
      </c>
      <c r="E637" t="s">
        <v>7</v>
      </c>
      <c r="F637" t="s">
        <v>8</v>
      </c>
      <c r="G637" t="s">
        <v>13</v>
      </c>
      <c r="H637">
        <v>6</v>
      </c>
      <c r="I637" t="s">
        <v>748</v>
      </c>
      <c r="J637" t="s">
        <v>33</v>
      </c>
      <c r="K637" t="s">
        <v>33</v>
      </c>
      <c r="L637">
        <v>0.60399999999999998</v>
      </c>
      <c r="M637">
        <v>8.3659999999999997</v>
      </c>
      <c r="N637" t="s">
        <v>33</v>
      </c>
      <c r="O637">
        <v>0</v>
      </c>
      <c r="P637">
        <v>0</v>
      </c>
      <c r="Q637">
        <v>0</v>
      </c>
      <c r="R637">
        <v>0</v>
      </c>
      <c r="S637" s="5">
        <v>0.50749999999999995</v>
      </c>
      <c r="T637">
        <v>0.256430566882065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 spans="1:31" x14ac:dyDescent="0.2">
      <c r="A638">
        <v>34886981</v>
      </c>
      <c r="B638" s="3">
        <v>213</v>
      </c>
      <c r="C638">
        <v>71</v>
      </c>
      <c r="D638" t="s">
        <v>7</v>
      </c>
      <c r="E638" t="s">
        <v>9</v>
      </c>
      <c r="F638" t="s">
        <v>8</v>
      </c>
      <c r="G638" t="s">
        <v>8</v>
      </c>
      <c r="H638">
        <v>6</v>
      </c>
      <c r="I638" t="s">
        <v>749</v>
      </c>
      <c r="J638" t="s">
        <v>33</v>
      </c>
      <c r="K638" t="s">
        <v>33</v>
      </c>
      <c r="L638" t="s">
        <v>33</v>
      </c>
      <c r="M638">
        <v>2.0859999999999999</v>
      </c>
      <c r="N638" t="s">
        <v>33</v>
      </c>
      <c r="O638">
        <v>0</v>
      </c>
      <c r="P638">
        <v>0</v>
      </c>
      <c r="Q638">
        <v>0</v>
      </c>
      <c r="R638">
        <v>0</v>
      </c>
      <c r="S638" s="5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 spans="1:31" x14ac:dyDescent="0.2">
      <c r="A639">
        <v>34886981</v>
      </c>
      <c r="B639" s="3">
        <v>213</v>
      </c>
      <c r="C639">
        <v>71</v>
      </c>
      <c r="D639" t="s">
        <v>7</v>
      </c>
      <c r="E639" t="s">
        <v>10</v>
      </c>
      <c r="F639" t="s">
        <v>8</v>
      </c>
      <c r="G639" t="s">
        <v>8</v>
      </c>
      <c r="H639">
        <v>6</v>
      </c>
      <c r="I639" t="s">
        <v>750</v>
      </c>
      <c r="J639" t="s">
        <v>33</v>
      </c>
      <c r="K639" t="s">
        <v>33</v>
      </c>
      <c r="L639" t="s">
        <v>33</v>
      </c>
      <c r="M639">
        <v>2.0859999999999999</v>
      </c>
      <c r="N639" t="s">
        <v>33</v>
      </c>
      <c r="O639">
        <v>0</v>
      </c>
      <c r="P639">
        <v>0</v>
      </c>
      <c r="Q639">
        <v>0</v>
      </c>
      <c r="R639">
        <v>0</v>
      </c>
      <c r="S639" s="5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 spans="1:31" x14ac:dyDescent="0.2">
      <c r="A640">
        <v>34886981</v>
      </c>
      <c r="B640" s="3">
        <v>213</v>
      </c>
      <c r="C640">
        <v>71</v>
      </c>
      <c r="D640" t="s">
        <v>7</v>
      </c>
      <c r="E640" t="s">
        <v>5</v>
      </c>
      <c r="F640" t="s">
        <v>8</v>
      </c>
      <c r="G640" t="s">
        <v>8</v>
      </c>
      <c r="H640">
        <v>6</v>
      </c>
      <c r="I640" t="s">
        <v>751</v>
      </c>
      <c r="J640" t="s">
        <v>33</v>
      </c>
      <c r="K640" t="s">
        <v>33</v>
      </c>
      <c r="L640" t="s">
        <v>33</v>
      </c>
      <c r="M640">
        <v>2.0859999999999999</v>
      </c>
      <c r="N640" t="s">
        <v>33</v>
      </c>
      <c r="O640">
        <v>0</v>
      </c>
      <c r="P640">
        <v>0</v>
      </c>
      <c r="Q640">
        <v>0</v>
      </c>
      <c r="R640">
        <v>0</v>
      </c>
      <c r="S640" s="5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 spans="1:31" x14ac:dyDescent="0.2">
      <c r="A641">
        <v>34886980</v>
      </c>
      <c r="B641" s="3">
        <v>214</v>
      </c>
      <c r="C641">
        <v>72</v>
      </c>
      <c r="D641" t="s">
        <v>9</v>
      </c>
      <c r="E641" t="s">
        <v>10</v>
      </c>
      <c r="F641" t="s">
        <v>13</v>
      </c>
      <c r="G641" t="s">
        <v>13</v>
      </c>
      <c r="H641">
        <v>7</v>
      </c>
      <c r="I641" t="s">
        <v>752</v>
      </c>
      <c r="J641" t="s">
        <v>33</v>
      </c>
      <c r="K641" t="s">
        <v>33</v>
      </c>
      <c r="L641" t="s">
        <v>33</v>
      </c>
      <c r="M641">
        <v>4.5250000000000004</v>
      </c>
      <c r="N641" t="s">
        <v>33</v>
      </c>
      <c r="O641">
        <v>0</v>
      </c>
      <c r="P641">
        <v>0</v>
      </c>
      <c r="Q641">
        <v>0</v>
      </c>
      <c r="R641">
        <v>0</v>
      </c>
      <c r="S641" s="5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 spans="1:31" x14ac:dyDescent="0.2">
      <c r="A642">
        <v>34886980</v>
      </c>
      <c r="B642" s="3">
        <v>214</v>
      </c>
      <c r="C642">
        <v>72</v>
      </c>
      <c r="D642" t="s">
        <v>9</v>
      </c>
      <c r="E642" t="s">
        <v>5</v>
      </c>
      <c r="F642" t="s">
        <v>13</v>
      </c>
      <c r="G642" t="s">
        <v>25</v>
      </c>
      <c r="H642">
        <v>7</v>
      </c>
      <c r="I642" t="s">
        <v>753</v>
      </c>
      <c r="J642" t="s">
        <v>33</v>
      </c>
      <c r="K642" t="s">
        <v>33</v>
      </c>
      <c r="L642">
        <v>0.74099999999999999</v>
      </c>
      <c r="M642">
        <v>4.5250000000000004</v>
      </c>
      <c r="N642" t="s">
        <v>33</v>
      </c>
      <c r="O642">
        <v>0</v>
      </c>
      <c r="P642">
        <v>0</v>
      </c>
      <c r="Q642">
        <v>0</v>
      </c>
      <c r="R642">
        <v>0</v>
      </c>
      <c r="S642" s="5">
        <v>0.50839999999999996</v>
      </c>
      <c r="T642">
        <v>0.25000971948592499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 spans="1:31" x14ac:dyDescent="0.2">
      <c r="A643">
        <v>34886980</v>
      </c>
      <c r="B643" s="3">
        <v>214</v>
      </c>
      <c r="C643">
        <v>72</v>
      </c>
      <c r="D643" t="s">
        <v>9</v>
      </c>
      <c r="E643" t="s">
        <v>7</v>
      </c>
      <c r="F643" t="s">
        <v>13</v>
      </c>
      <c r="G643" t="s">
        <v>10</v>
      </c>
      <c r="H643">
        <v>7</v>
      </c>
      <c r="I643" t="s">
        <v>754</v>
      </c>
      <c r="J643" t="s">
        <v>33</v>
      </c>
      <c r="K643" t="s">
        <v>33</v>
      </c>
      <c r="L643">
        <v>0.66200000000000003</v>
      </c>
      <c r="M643">
        <v>4.5250000000000004</v>
      </c>
      <c r="N643" t="s">
        <v>33</v>
      </c>
      <c r="O643">
        <v>0</v>
      </c>
      <c r="P643">
        <v>0</v>
      </c>
      <c r="Q643">
        <v>0</v>
      </c>
      <c r="R643">
        <v>0</v>
      </c>
      <c r="S643" s="5">
        <v>0.42059999999999997</v>
      </c>
      <c r="T643">
        <v>0.32036260637730701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 spans="1:31" x14ac:dyDescent="0.2">
      <c r="A644">
        <v>34886979</v>
      </c>
      <c r="B644" s="3">
        <v>215</v>
      </c>
      <c r="C644">
        <v>72</v>
      </c>
      <c r="D644" t="s">
        <v>7</v>
      </c>
      <c r="E644" t="s">
        <v>9</v>
      </c>
      <c r="F644" t="s">
        <v>13</v>
      </c>
      <c r="G644" t="s">
        <v>12</v>
      </c>
      <c r="H644">
        <v>7</v>
      </c>
      <c r="I644" t="s">
        <v>755</v>
      </c>
      <c r="J644" t="s">
        <v>33</v>
      </c>
      <c r="K644" t="s">
        <v>33</v>
      </c>
      <c r="L644">
        <v>0.56499999999999995</v>
      </c>
      <c r="M644">
        <v>8.3659999999999997</v>
      </c>
      <c r="N644" t="s">
        <v>33</v>
      </c>
      <c r="O644">
        <v>0</v>
      </c>
      <c r="P644">
        <v>0</v>
      </c>
      <c r="Q644">
        <v>0</v>
      </c>
      <c r="R644">
        <v>0</v>
      </c>
      <c r="S644" s="5">
        <v>0.2273</v>
      </c>
      <c r="T644">
        <v>0.26589611234859301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 spans="1:31" x14ac:dyDescent="0.2">
      <c r="A645">
        <v>34886979</v>
      </c>
      <c r="B645" s="3">
        <v>215</v>
      </c>
      <c r="C645">
        <v>72</v>
      </c>
      <c r="D645" t="s">
        <v>7</v>
      </c>
      <c r="E645" t="s">
        <v>10</v>
      </c>
      <c r="F645" t="s">
        <v>13</v>
      </c>
      <c r="G645" t="s">
        <v>9</v>
      </c>
      <c r="H645">
        <v>7</v>
      </c>
      <c r="I645" t="s">
        <v>756</v>
      </c>
      <c r="J645" t="s">
        <v>33</v>
      </c>
      <c r="K645" t="s">
        <v>33</v>
      </c>
      <c r="L645">
        <v>0.7</v>
      </c>
      <c r="M645">
        <v>8.3659999999999997</v>
      </c>
      <c r="N645" t="s">
        <v>33</v>
      </c>
      <c r="O645">
        <v>0</v>
      </c>
      <c r="P645">
        <v>0</v>
      </c>
      <c r="Q645">
        <v>0</v>
      </c>
      <c r="R645">
        <v>0</v>
      </c>
      <c r="S645" s="5">
        <v>0.65469999999999995</v>
      </c>
      <c r="T645">
        <v>0.303094625304417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 spans="1:31" x14ac:dyDescent="0.2">
      <c r="A646">
        <v>34886979</v>
      </c>
      <c r="B646" s="3">
        <v>215</v>
      </c>
      <c r="C646">
        <v>72</v>
      </c>
      <c r="D646" t="s">
        <v>7</v>
      </c>
      <c r="E646" t="s">
        <v>5</v>
      </c>
      <c r="F646" t="s">
        <v>13</v>
      </c>
      <c r="G646" t="s">
        <v>6</v>
      </c>
      <c r="H646">
        <v>7</v>
      </c>
      <c r="I646" t="s">
        <v>757</v>
      </c>
      <c r="J646" t="s">
        <v>33</v>
      </c>
      <c r="K646" t="s">
        <v>33</v>
      </c>
      <c r="L646">
        <v>0.71799999999999997</v>
      </c>
      <c r="M646">
        <v>8.3659999999999997</v>
      </c>
      <c r="N646" t="s">
        <v>33</v>
      </c>
      <c r="O646">
        <v>0</v>
      </c>
      <c r="P646">
        <v>0</v>
      </c>
      <c r="Q646">
        <v>0</v>
      </c>
      <c r="R646">
        <v>0</v>
      </c>
      <c r="S646" s="5">
        <v>0.75839999999999996</v>
      </c>
      <c r="T646">
        <v>0.409084599690065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 spans="1:31" x14ac:dyDescent="0.2">
      <c r="A647">
        <v>34886978</v>
      </c>
      <c r="B647" s="3">
        <v>216</v>
      </c>
      <c r="C647">
        <v>72</v>
      </c>
      <c r="D647" t="s">
        <v>7</v>
      </c>
      <c r="E647" t="s">
        <v>9</v>
      </c>
      <c r="F647" t="s">
        <v>13</v>
      </c>
      <c r="G647" t="s">
        <v>13</v>
      </c>
      <c r="H647">
        <v>7</v>
      </c>
      <c r="I647" t="s">
        <v>758</v>
      </c>
      <c r="J647" t="s">
        <v>33</v>
      </c>
      <c r="K647" t="s">
        <v>33</v>
      </c>
      <c r="L647" t="s">
        <v>33</v>
      </c>
      <c r="M647">
        <v>3.2389999999999999</v>
      </c>
      <c r="N647" t="s">
        <v>33</v>
      </c>
      <c r="O647">
        <v>0</v>
      </c>
      <c r="P647">
        <v>0</v>
      </c>
      <c r="Q647">
        <v>0</v>
      </c>
      <c r="R647">
        <v>0</v>
      </c>
      <c r="S647" s="5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 spans="1:31" x14ac:dyDescent="0.2">
      <c r="A648">
        <v>34886978</v>
      </c>
      <c r="B648" s="3">
        <v>216</v>
      </c>
      <c r="C648">
        <v>72</v>
      </c>
      <c r="D648" t="s">
        <v>7</v>
      </c>
      <c r="E648" t="s">
        <v>10</v>
      </c>
      <c r="F648" t="s">
        <v>13</v>
      </c>
      <c r="G648" t="s">
        <v>16</v>
      </c>
      <c r="H648">
        <v>7</v>
      </c>
      <c r="I648" t="s">
        <v>759</v>
      </c>
      <c r="J648" t="s">
        <v>33</v>
      </c>
      <c r="K648" t="s">
        <v>33</v>
      </c>
      <c r="L648">
        <v>0.59299999999999997</v>
      </c>
      <c r="M648">
        <v>3.2389999999999999</v>
      </c>
      <c r="N648" t="s">
        <v>33</v>
      </c>
      <c r="O648">
        <v>0</v>
      </c>
      <c r="P648">
        <v>0</v>
      </c>
      <c r="Q648">
        <v>0</v>
      </c>
      <c r="R648">
        <v>0</v>
      </c>
      <c r="S648" s="5">
        <v>0.73470000000000002</v>
      </c>
      <c r="T648">
        <v>0.30375708080293001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 spans="1:31" x14ac:dyDescent="0.2">
      <c r="A649">
        <v>34886978</v>
      </c>
      <c r="B649" s="3">
        <v>216</v>
      </c>
      <c r="C649">
        <v>72</v>
      </c>
      <c r="D649" t="s">
        <v>7</v>
      </c>
      <c r="E649" t="s">
        <v>5</v>
      </c>
      <c r="F649" t="s">
        <v>13</v>
      </c>
      <c r="G649" t="s">
        <v>16</v>
      </c>
      <c r="H649">
        <v>7</v>
      </c>
      <c r="I649" t="s">
        <v>760</v>
      </c>
      <c r="J649" t="s">
        <v>33</v>
      </c>
      <c r="K649" t="s">
        <v>33</v>
      </c>
      <c r="L649">
        <v>0.59299999999999997</v>
      </c>
      <c r="M649">
        <v>3.2389999999999999</v>
      </c>
      <c r="N649" t="s">
        <v>33</v>
      </c>
      <c r="O649">
        <v>0</v>
      </c>
      <c r="P649">
        <v>0</v>
      </c>
      <c r="Q649">
        <v>0</v>
      </c>
      <c r="R649">
        <v>0</v>
      </c>
      <c r="S649" s="5">
        <v>0.73470000000000002</v>
      </c>
      <c r="T649">
        <v>0.30375708080293001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 spans="1:31" x14ac:dyDescent="0.2">
      <c r="A650">
        <v>34886977</v>
      </c>
      <c r="B650" s="3">
        <v>217</v>
      </c>
      <c r="C650">
        <v>73</v>
      </c>
      <c r="D650" t="s">
        <v>9</v>
      </c>
      <c r="E650" t="s">
        <v>10</v>
      </c>
      <c r="F650" t="s">
        <v>16</v>
      </c>
      <c r="G650" t="s">
        <v>13</v>
      </c>
      <c r="H650">
        <v>7</v>
      </c>
      <c r="I650" t="s">
        <v>761</v>
      </c>
      <c r="J650" t="s">
        <v>33</v>
      </c>
      <c r="K650" t="s">
        <v>33</v>
      </c>
      <c r="L650">
        <v>0.38800000000000001</v>
      </c>
      <c r="M650">
        <v>1.052</v>
      </c>
      <c r="N650" t="s">
        <v>33</v>
      </c>
      <c r="O650">
        <v>0</v>
      </c>
      <c r="P650">
        <v>0</v>
      </c>
      <c r="Q650">
        <v>0</v>
      </c>
      <c r="R650">
        <v>0</v>
      </c>
      <c r="S650" s="5">
        <v>0.74809999999999999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 spans="1:31" x14ac:dyDescent="0.2">
      <c r="A651">
        <v>34886977</v>
      </c>
      <c r="B651" s="3">
        <v>217</v>
      </c>
      <c r="C651">
        <v>73</v>
      </c>
      <c r="D651" t="s">
        <v>9</v>
      </c>
      <c r="E651" t="s">
        <v>5</v>
      </c>
      <c r="F651" t="s">
        <v>16</v>
      </c>
      <c r="G651" t="s">
        <v>7</v>
      </c>
      <c r="H651">
        <v>7</v>
      </c>
      <c r="I651" t="s">
        <v>762</v>
      </c>
      <c r="J651" t="s">
        <v>33</v>
      </c>
      <c r="K651" t="s">
        <v>33</v>
      </c>
      <c r="L651">
        <v>0.44800000000000001</v>
      </c>
      <c r="M651">
        <v>1.052</v>
      </c>
      <c r="N651" t="s">
        <v>33</v>
      </c>
      <c r="O651">
        <v>0</v>
      </c>
      <c r="P651">
        <v>0</v>
      </c>
      <c r="Q651">
        <v>0</v>
      </c>
      <c r="R651">
        <v>0</v>
      </c>
      <c r="S651" s="5">
        <v>8.3699999999999997E-2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</row>
    <row r="652" spans="1:31" x14ac:dyDescent="0.2">
      <c r="A652">
        <v>34886977</v>
      </c>
      <c r="B652" s="3">
        <v>217</v>
      </c>
      <c r="C652">
        <v>73</v>
      </c>
      <c r="D652" t="s">
        <v>9</v>
      </c>
      <c r="E652" t="s">
        <v>7</v>
      </c>
      <c r="F652" t="s">
        <v>16</v>
      </c>
      <c r="G652" t="s">
        <v>10</v>
      </c>
      <c r="H652">
        <v>7</v>
      </c>
      <c r="I652" t="s">
        <v>763</v>
      </c>
      <c r="J652" t="s">
        <v>33</v>
      </c>
      <c r="K652" t="s">
        <v>33</v>
      </c>
      <c r="L652">
        <v>0.33500000000000002</v>
      </c>
      <c r="M652">
        <v>1.052</v>
      </c>
      <c r="N652" t="s">
        <v>33</v>
      </c>
      <c r="O652">
        <v>0</v>
      </c>
      <c r="P652">
        <v>0</v>
      </c>
      <c r="Q652">
        <v>0</v>
      </c>
      <c r="R652">
        <v>0</v>
      </c>
      <c r="S652" s="5">
        <v>5.91E-2</v>
      </c>
      <c r="T652" t="s">
        <v>33</v>
      </c>
      <c r="U652" t="s">
        <v>4553</v>
      </c>
      <c r="V652" t="s">
        <v>4445</v>
      </c>
      <c r="W652" t="s">
        <v>4540</v>
      </c>
      <c r="X652" t="s">
        <v>33</v>
      </c>
      <c r="Y652" t="s">
        <v>33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  <c r="AE652" t="s">
        <v>33</v>
      </c>
    </row>
    <row r="653" spans="1:31" x14ac:dyDescent="0.2">
      <c r="A653">
        <v>34886976</v>
      </c>
      <c r="B653" s="3">
        <v>218</v>
      </c>
      <c r="C653">
        <v>73</v>
      </c>
      <c r="D653" t="s">
        <v>7</v>
      </c>
      <c r="E653" t="s">
        <v>9</v>
      </c>
      <c r="F653" t="s">
        <v>16</v>
      </c>
      <c r="G653" t="s">
        <v>19</v>
      </c>
      <c r="H653">
        <v>7</v>
      </c>
      <c r="I653" t="s">
        <v>764</v>
      </c>
      <c r="J653" t="s">
        <v>33</v>
      </c>
      <c r="K653" t="s">
        <v>33</v>
      </c>
      <c r="L653">
        <v>0.29599999999999999</v>
      </c>
      <c r="M653">
        <v>5.569</v>
      </c>
      <c r="N653" t="s">
        <v>33</v>
      </c>
      <c r="O653">
        <v>0</v>
      </c>
      <c r="P653">
        <v>0</v>
      </c>
      <c r="Q653">
        <v>0</v>
      </c>
      <c r="R653">
        <v>0</v>
      </c>
      <c r="S653" s="5">
        <v>0.1018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 spans="1:31" x14ac:dyDescent="0.2">
      <c r="A654">
        <v>34886976</v>
      </c>
      <c r="B654" s="3">
        <v>218</v>
      </c>
      <c r="C654">
        <v>73</v>
      </c>
      <c r="D654" t="s">
        <v>7</v>
      </c>
      <c r="E654" t="s">
        <v>10</v>
      </c>
      <c r="F654" t="s">
        <v>16</v>
      </c>
      <c r="G654" t="s">
        <v>9</v>
      </c>
      <c r="H654">
        <v>7</v>
      </c>
      <c r="I654" t="s">
        <v>765</v>
      </c>
      <c r="J654" t="s">
        <v>33</v>
      </c>
      <c r="K654" t="s">
        <v>33</v>
      </c>
      <c r="L654">
        <v>0.33700000000000002</v>
      </c>
      <c r="M654">
        <v>5.569</v>
      </c>
      <c r="N654" t="s">
        <v>33</v>
      </c>
      <c r="O654">
        <v>0</v>
      </c>
      <c r="P654">
        <v>0</v>
      </c>
      <c r="Q654">
        <v>0</v>
      </c>
      <c r="R654">
        <v>0</v>
      </c>
      <c r="S654" s="5">
        <v>6.6500000000000004E-2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</row>
    <row r="655" spans="1:31" x14ac:dyDescent="0.2">
      <c r="A655">
        <v>34886976</v>
      </c>
      <c r="B655" s="3">
        <v>218</v>
      </c>
      <c r="C655">
        <v>73</v>
      </c>
      <c r="D655" t="s">
        <v>7</v>
      </c>
      <c r="E655" t="s">
        <v>5</v>
      </c>
      <c r="F655" t="s">
        <v>16</v>
      </c>
      <c r="G655" t="s">
        <v>14</v>
      </c>
      <c r="H655">
        <v>7</v>
      </c>
      <c r="I655" t="s">
        <v>766</v>
      </c>
      <c r="J655" t="s">
        <v>33</v>
      </c>
      <c r="K655" t="s">
        <v>33</v>
      </c>
      <c r="L655">
        <v>0.31</v>
      </c>
      <c r="M655">
        <v>5.569</v>
      </c>
      <c r="N655" t="s">
        <v>33</v>
      </c>
      <c r="O655">
        <v>0</v>
      </c>
      <c r="P655">
        <v>0</v>
      </c>
      <c r="Q655">
        <v>0</v>
      </c>
      <c r="R655">
        <v>0</v>
      </c>
      <c r="S655" s="5">
        <v>0.1343</v>
      </c>
      <c r="T655" t="s">
        <v>33</v>
      </c>
      <c r="U655" t="s">
        <v>33</v>
      </c>
      <c r="V655" t="s">
        <v>33</v>
      </c>
      <c r="W655" t="s">
        <v>33</v>
      </c>
      <c r="X655" t="s">
        <v>33</v>
      </c>
      <c r="Y655" t="s">
        <v>33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  <c r="AE655" t="s">
        <v>33</v>
      </c>
    </row>
    <row r="656" spans="1:31" x14ac:dyDescent="0.2">
      <c r="A656">
        <v>34886975</v>
      </c>
      <c r="B656" s="3">
        <v>219</v>
      </c>
      <c r="C656">
        <v>73</v>
      </c>
      <c r="D656" t="s">
        <v>10</v>
      </c>
      <c r="E656" t="s">
        <v>9</v>
      </c>
      <c r="F656" t="s">
        <v>16</v>
      </c>
      <c r="G656" t="s">
        <v>13</v>
      </c>
      <c r="H656">
        <v>7</v>
      </c>
      <c r="I656" t="s">
        <v>767</v>
      </c>
      <c r="J656" t="s">
        <v>33</v>
      </c>
      <c r="K656" t="s">
        <v>33</v>
      </c>
      <c r="L656">
        <v>0.41099999999999998</v>
      </c>
      <c r="M656">
        <v>8.4670000000000005</v>
      </c>
      <c r="N656" t="s">
        <v>33</v>
      </c>
      <c r="O656">
        <v>0</v>
      </c>
      <c r="P656">
        <v>0</v>
      </c>
      <c r="Q656">
        <v>0</v>
      </c>
      <c r="R656">
        <v>0</v>
      </c>
      <c r="S656" s="5">
        <v>0.74809999999999999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 spans="1:31" x14ac:dyDescent="0.2">
      <c r="A657">
        <v>34886975</v>
      </c>
      <c r="B657" s="3">
        <v>219</v>
      </c>
      <c r="C657">
        <v>73</v>
      </c>
      <c r="D657" t="s">
        <v>10</v>
      </c>
      <c r="E657" t="s">
        <v>5</v>
      </c>
      <c r="F657" t="s">
        <v>16</v>
      </c>
      <c r="G657" t="s">
        <v>16</v>
      </c>
      <c r="H657">
        <v>7</v>
      </c>
      <c r="I657" t="s">
        <v>768</v>
      </c>
      <c r="J657" t="s">
        <v>33</v>
      </c>
      <c r="K657" t="s">
        <v>33</v>
      </c>
      <c r="L657" t="s">
        <v>33</v>
      </c>
      <c r="M657">
        <v>8.4670000000000005</v>
      </c>
      <c r="N657" t="s">
        <v>33</v>
      </c>
      <c r="O657">
        <v>0</v>
      </c>
      <c r="P657">
        <v>0</v>
      </c>
      <c r="Q657">
        <v>0</v>
      </c>
      <c r="R657">
        <v>0</v>
      </c>
      <c r="S657" s="5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 spans="1:31" x14ac:dyDescent="0.2">
      <c r="A658">
        <v>34886975</v>
      </c>
      <c r="B658" s="3">
        <v>219</v>
      </c>
      <c r="C658">
        <v>73</v>
      </c>
      <c r="D658" t="s">
        <v>10</v>
      </c>
      <c r="E658" t="s">
        <v>7</v>
      </c>
      <c r="F658" t="s">
        <v>16</v>
      </c>
      <c r="G658" t="s">
        <v>13</v>
      </c>
      <c r="H658">
        <v>7</v>
      </c>
      <c r="I658" t="s">
        <v>769</v>
      </c>
      <c r="J658" t="s">
        <v>33</v>
      </c>
      <c r="K658" t="s">
        <v>33</v>
      </c>
      <c r="L658">
        <v>0.41099999999999998</v>
      </c>
      <c r="M658">
        <v>8.4670000000000005</v>
      </c>
      <c r="N658" t="s">
        <v>33</v>
      </c>
      <c r="O658">
        <v>0</v>
      </c>
      <c r="P658">
        <v>0</v>
      </c>
      <c r="Q658">
        <v>0</v>
      </c>
      <c r="R658">
        <v>0</v>
      </c>
      <c r="S658" s="5">
        <v>0.74809999999999999</v>
      </c>
      <c r="T658" t="s">
        <v>33</v>
      </c>
      <c r="U658" t="s">
        <v>4553</v>
      </c>
      <c r="V658" t="s">
        <v>4443</v>
      </c>
      <c r="W658" t="s">
        <v>4540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 spans="1:31" x14ac:dyDescent="0.2">
      <c r="A659">
        <v>34886974</v>
      </c>
      <c r="B659" s="3">
        <v>220</v>
      </c>
      <c r="C659">
        <v>74</v>
      </c>
      <c r="D659" t="s">
        <v>7</v>
      </c>
      <c r="E659" t="s">
        <v>9</v>
      </c>
      <c r="F659" t="s">
        <v>10</v>
      </c>
      <c r="G659" t="s">
        <v>16</v>
      </c>
      <c r="H659">
        <v>7</v>
      </c>
      <c r="I659" t="s">
        <v>770</v>
      </c>
      <c r="J659" t="s">
        <v>33</v>
      </c>
      <c r="K659" t="s">
        <v>33</v>
      </c>
      <c r="L659">
        <v>0.34</v>
      </c>
      <c r="M659">
        <v>1.355</v>
      </c>
      <c r="N659" t="s">
        <v>33</v>
      </c>
      <c r="O659">
        <v>0</v>
      </c>
      <c r="P659">
        <v>0</v>
      </c>
      <c r="Q659">
        <v>0</v>
      </c>
      <c r="R659">
        <v>0</v>
      </c>
      <c r="S659" s="5">
        <v>7.0199999999999999E-2</v>
      </c>
      <c r="T659">
        <v>0.16348062706403499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 spans="1:31" x14ac:dyDescent="0.2">
      <c r="A660">
        <v>34886974</v>
      </c>
      <c r="B660" s="3">
        <v>220</v>
      </c>
      <c r="C660">
        <v>74</v>
      </c>
      <c r="D660" t="s">
        <v>7</v>
      </c>
      <c r="E660" t="s">
        <v>10</v>
      </c>
      <c r="F660" t="s">
        <v>10</v>
      </c>
      <c r="G660" t="s">
        <v>13</v>
      </c>
      <c r="H660">
        <v>7</v>
      </c>
      <c r="I660" t="s">
        <v>771</v>
      </c>
      <c r="J660">
        <v>2.9396202010700219E-5</v>
      </c>
      <c r="K660">
        <v>0</v>
      </c>
      <c r="L660">
        <v>0.42299999999999999</v>
      </c>
      <c r="M660">
        <v>1.355</v>
      </c>
      <c r="N660" t="s">
        <v>33</v>
      </c>
      <c r="O660">
        <v>0</v>
      </c>
      <c r="P660">
        <v>0</v>
      </c>
      <c r="Q660">
        <v>0</v>
      </c>
      <c r="R660">
        <v>0</v>
      </c>
      <c r="S660" s="5">
        <v>0.58530000000000004</v>
      </c>
      <c r="T660">
        <v>0.323778851060673</v>
      </c>
      <c r="U660" t="s">
        <v>4540</v>
      </c>
      <c r="V660" t="s">
        <v>4509</v>
      </c>
      <c r="W660" t="s">
        <v>4540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 spans="1:31" x14ac:dyDescent="0.2">
      <c r="A661">
        <v>34886974</v>
      </c>
      <c r="B661" s="3">
        <v>220</v>
      </c>
      <c r="C661">
        <v>74</v>
      </c>
      <c r="D661" t="s">
        <v>7</v>
      </c>
      <c r="E661" t="s">
        <v>5</v>
      </c>
      <c r="F661" t="s">
        <v>10</v>
      </c>
      <c r="G661" t="s">
        <v>7</v>
      </c>
      <c r="H661">
        <v>7</v>
      </c>
      <c r="I661" t="s">
        <v>772</v>
      </c>
      <c r="J661" t="s">
        <v>33</v>
      </c>
      <c r="K661" t="s">
        <v>33</v>
      </c>
      <c r="L661">
        <v>0.433</v>
      </c>
      <c r="M661">
        <v>1.355</v>
      </c>
      <c r="N661" t="s">
        <v>33</v>
      </c>
      <c r="O661">
        <v>0</v>
      </c>
      <c r="P661">
        <v>0</v>
      </c>
      <c r="Q661">
        <v>0</v>
      </c>
      <c r="R661">
        <v>0</v>
      </c>
      <c r="S661" s="5">
        <v>0.1212</v>
      </c>
      <c r="T661">
        <v>0.29409673498667399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 spans="1:31" x14ac:dyDescent="0.2">
      <c r="A662">
        <v>34886973</v>
      </c>
      <c r="B662" s="3">
        <v>221</v>
      </c>
      <c r="C662">
        <v>74</v>
      </c>
      <c r="D662" t="s">
        <v>7</v>
      </c>
      <c r="E662" t="s">
        <v>9</v>
      </c>
      <c r="F662" t="s">
        <v>10</v>
      </c>
      <c r="G662" t="s">
        <v>17</v>
      </c>
      <c r="H662">
        <v>7</v>
      </c>
      <c r="I662" t="s">
        <v>773</v>
      </c>
      <c r="J662" t="s">
        <v>33</v>
      </c>
      <c r="K662" t="s">
        <v>33</v>
      </c>
      <c r="L662">
        <v>0.45</v>
      </c>
      <c r="M662">
        <v>6.0540000000000003</v>
      </c>
      <c r="N662" t="s">
        <v>33</v>
      </c>
      <c r="O662">
        <v>0</v>
      </c>
      <c r="P662">
        <v>0</v>
      </c>
      <c r="Q662">
        <v>0</v>
      </c>
      <c r="R662">
        <v>0</v>
      </c>
      <c r="S662" s="5">
        <v>0.50619999999999998</v>
      </c>
      <c r="T662">
        <v>0.118636064390122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 spans="1:31" x14ac:dyDescent="0.2">
      <c r="A663">
        <v>34886973</v>
      </c>
      <c r="B663" s="3">
        <v>221</v>
      </c>
      <c r="C663">
        <v>74</v>
      </c>
      <c r="D663" t="s">
        <v>7</v>
      </c>
      <c r="E663" t="s">
        <v>10</v>
      </c>
      <c r="F663" t="s">
        <v>10</v>
      </c>
      <c r="G663" t="s">
        <v>5</v>
      </c>
      <c r="H663">
        <v>7</v>
      </c>
      <c r="I663" t="s">
        <v>774</v>
      </c>
      <c r="J663" t="s">
        <v>33</v>
      </c>
      <c r="K663" t="s">
        <v>33</v>
      </c>
      <c r="L663">
        <v>0.29599999999999999</v>
      </c>
      <c r="M663">
        <v>6.0540000000000003</v>
      </c>
      <c r="N663" t="s">
        <v>33</v>
      </c>
      <c r="O663">
        <v>0</v>
      </c>
      <c r="P663">
        <v>0</v>
      </c>
      <c r="Q663">
        <v>0</v>
      </c>
      <c r="R663">
        <v>0</v>
      </c>
      <c r="S663" s="5">
        <v>7.3200000000000001E-2</v>
      </c>
      <c r="T663">
        <v>9.0797478900374803E-2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 spans="1:31" x14ac:dyDescent="0.2">
      <c r="A664">
        <v>34886973</v>
      </c>
      <c r="B664" s="3">
        <v>221</v>
      </c>
      <c r="C664">
        <v>74</v>
      </c>
      <c r="D664" t="s">
        <v>7</v>
      </c>
      <c r="E664" t="s">
        <v>5</v>
      </c>
      <c r="F664" t="s">
        <v>10</v>
      </c>
      <c r="G664" t="s">
        <v>11</v>
      </c>
      <c r="H664">
        <v>7</v>
      </c>
      <c r="I664" t="s">
        <v>775</v>
      </c>
      <c r="J664" t="s">
        <v>33</v>
      </c>
      <c r="K664" t="s">
        <v>33</v>
      </c>
      <c r="L664">
        <v>0.39100000000000001</v>
      </c>
      <c r="M664">
        <v>6.0540000000000003</v>
      </c>
      <c r="N664" t="s">
        <v>33</v>
      </c>
      <c r="O664">
        <v>0</v>
      </c>
      <c r="P664">
        <v>0</v>
      </c>
      <c r="Q664">
        <v>0</v>
      </c>
      <c r="R664">
        <v>0</v>
      </c>
      <c r="S664" s="5">
        <v>0.10349999999999999</v>
      </c>
      <c r="T664">
        <v>0.20511362497855201</v>
      </c>
      <c r="U664" t="s">
        <v>4540</v>
      </c>
      <c r="V664" t="s">
        <v>4445</v>
      </c>
      <c r="W664" t="s">
        <v>4540</v>
      </c>
      <c r="X664" t="s">
        <v>33</v>
      </c>
      <c r="Y664" t="s">
        <v>33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</row>
    <row r="665" spans="1:31" x14ac:dyDescent="0.2">
      <c r="A665">
        <v>34886972</v>
      </c>
      <c r="B665" s="3">
        <v>222</v>
      </c>
      <c r="C665">
        <v>74</v>
      </c>
      <c r="D665" t="s">
        <v>10</v>
      </c>
      <c r="E665" t="s">
        <v>9</v>
      </c>
      <c r="F665" t="s">
        <v>10</v>
      </c>
      <c r="G665" t="s">
        <v>10</v>
      </c>
      <c r="H665">
        <v>7</v>
      </c>
      <c r="I665" t="s">
        <v>776</v>
      </c>
      <c r="J665" t="s">
        <v>33</v>
      </c>
      <c r="K665" t="s">
        <v>33</v>
      </c>
      <c r="L665" t="s">
        <v>33</v>
      </c>
      <c r="M665">
        <v>2.7050000000000001</v>
      </c>
      <c r="N665" t="s">
        <v>33</v>
      </c>
      <c r="O665">
        <v>0</v>
      </c>
      <c r="P665">
        <v>0</v>
      </c>
      <c r="Q665">
        <v>0</v>
      </c>
      <c r="R665">
        <v>0</v>
      </c>
      <c r="S665" s="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 spans="1:31" x14ac:dyDescent="0.2">
      <c r="A666">
        <v>34886972</v>
      </c>
      <c r="B666" s="3">
        <v>222</v>
      </c>
      <c r="C666">
        <v>74</v>
      </c>
      <c r="D666" t="s">
        <v>10</v>
      </c>
      <c r="E666" t="s">
        <v>5</v>
      </c>
      <c r="F666" t="s">
        <v>10</v>
      </c>
      <c r="G666" t="s">
        <v>10</v>
      </c>
      <c r="H666">
        <v>7</v>
      </c>
      <c r="I666" t="s">
        <v>777</v>
      </c>
      <c r="J666">
        <v>2.4130109550697359E-5</v>
      </c>
      <c r="K666">
        <v>0</v>
      </c>
      <c r="L666" t="s">
        <v>33</v>
      </c>
      <c r="M666">
        <v>2.7050000000000001</v>
      </c>
      <c r="N666" t="s">
        <v>33</v>
      </c>
      <c r="O666">
        <v>0</v>
      </c>
      <c r="P666">
        <v>0</v>
      </c>
      <c r="Q666">
        <v>0</v>
      </c>
      <c r="R666">
        <v>0</v>
      </c>
      <c r="S666" s="5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 spans="1:31" x14ac:dyDescent="0.2">
      <c r="A667">
        <v>34886972</v>
      </c>
      <c r="B667" s="3">
        <v>222</v>
      </c>
      <c r="C667">
        <v>74</v>
      </c>
      <c r="D667" t="s">
        <v>10</v>
      </c>
      <c r="E667" t="s">
        <v>7</v>
      </c>
      <c r="F667" t="s">
        <v>10</v>
      </c>
      <c r="G667" t="s">
        <v>10</v>
      </c>
      <c r="H667">
        <v>7</v>
      </c>
      <c r="I667" t="s">
        <v>778</v>
      </c>
      <c r="J667" t="s">
        <v>33</v>
      </c>
      <c r="K667" t="s">
        <v>33</v>
      </c>
      <c r="L667" t="s">
        <v>33</v>
      </c>
      <c r="M667">
        <v>2.7050000000000001</v>
      </c>
      <c r="N667" t="s">
        <v>33</v>
      </c>
      <c r="O667">
        <v>0</v>
      </c>
      <c r="P667">
        <v>0</v>
      </c>
      <c r="Q667">
        <v>0</v>
      </c>
      <c r="R667">
        <v>0</v>
      </c>
      <c r="S667" s="5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 spans="1:31" x14ac:dyDescent="0.2">
      <c r="A668">
        <v>34886971</v>
      </c>
      <c r="B668" s="3">
        <v>223</v>
      </c>
      <c r="C668">
        <v>75</v>
      </c>
      <c r="D668" t="s">
        <v>7</v>
      </c>
      <c r="E668" t="s">
        <v>9</v>
      </c>
      <c r="F668" t="s">
        <v>17</v>
      </c>
      <c r="G668" t="s">
        <v>19</v>
      </c>
      <c r="H668">
        <v>8</v>
      </c>
      <c r="I668" t="s">
        <v>779</v>
      </c>
      <c r="J668" t="s">
        <v>33</v>
      </c>
      <c r="K668" t="s">
        <v>33</v>
      </c>
      <c r="L668">
        <v>0.42799999999999999</v>
      </c>
      <c r="M668">
        <v>6.6319999999999997</v>
      </c>
      <c r="N668" t="s">
        <v>33</v>
      </c>
      <c r="O668">
        <v>0</v>
      </c>
      <c r="P668">
        <v>0</v>
      </c>
      <c r="Q668">
        <v>0</v>
      </c>
      <c r="R668">
        <v>0</v>
      </c>
      <c r="S668" s="5">
        <v>0.29980000000000001</v>
      </c>
      <c r="T668">
        <v>0.113031886002445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 spans="1:31" x14ac:dyDescent="0.2">
      <c r="A669">
        <v>34886971</v>
      </c>
      <c r="B669" s="3">
        <v>223</v>
      </c>
      <c r="C669">
        <v>75</v>
      </c>
      <c r="D669" t="s">
        <v>7</v>
      </c>
      <c r="E669" t="s">
        <v>10</v>
      </c>
      <c r="F669" t="s">
        <v>17</v>
      </c>
      <c r="G669" t="s">
        <v>20</v>
      </c>
      <c r="H669">
        <v>8</v>
      </c>
      <c r="I669" t="s">
        <v>780</v>
      </c>
      <c r="J669" t="s">
        <v>33</v>
      </c>
      <c r="K669" t="s">
        <v>33</v>
      </c>
      <c r="L669">
        <v>0.65500000000000003</v>
      </c>
      <c r="M669">
        <v>6.6319999999999997</v>
      </c>
      <c r="N669" t="s">
        <v>33</v>
      </c>
      <c r="O669">
        <v>0</v>
      </c>
      <c r="P669">
        <v>0</v>
      </c>
      <c r="Q669">
        <v>0</v>
      </c>
      <c r="R669">
        <v>0</v>
      </c>
      <c r="S669" s="5">
        <v>0.72130000000000005</v>
      </c>
      <c r="T669">
        <v>0.268973582569907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 spans="1:31" x14ac:dyDescent="0.2">
      <c r="A670">
        <v>34886971</v>
      </c>
      <c r="B670" s="3">
        <v>223</v>
      </c>
      <c r="C670">
        <v>75</v>
      </c>
      <c r="D670" t="s">
        <v>7</v>
      </c>
      <c r="E670" t="s">
        <v>5</v>
      </c>
      <c r="F670" t="s">
        <v>17</v>
      </c>
      <c r="G670" t="s">
        <v>21</v>
      </c>
      <c r="H670">
        <v>8</v>
      </c>
      <c r="I670" t="s">
        <v>781</v>
      </c>
      <c r="J670" t="s">
        <v>33</v>
      </c>
      <c r="K670" t="s">
        <v>33</v>
      </c>
      <c r="L670">
        <v>0.71499999999999997</v>
      </c>
      <c r="M670">
        <v>6.6319999999999997</v>
      </c>
      <c r="N670" t="s">
        <v>33</v>
      </c>
      <c r="O670">
        <v>0</v>
      </c>
      <c r="P670">
        <v>0</v>
      </c>
      <c r="Q670">
        <v>0</v>
      </c>
      <c r="R670">
        <v>0</v>
      </c>
      <c r="S670" s="5">
        <v>0.70379999999999998</v>
      </c>
      <c r="T670">
        <v>0.20131586998172701</v>
      </c>
      <c r="U670" t="s">
        <v>4540</v>
      </c>
      <c r="V670" t="s">
        <v>4476</v>
      </c>
      <c r="W670" t="s">
        <v>4540</v>
      </c>
      <c r="X670" t="s">
        <v>33</v>
      </c>
      <c r="Y670" t="s">
        <v>33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</row>
    <row r="671" spans="1:31" x14ac:dyDescent="0.2">
      <c r="A671">
        <v>34886970</v>
      </c>
      <c r="B671" s="3">
        <v>224</v>
      </c>
      <c r="C671">
        <v>75</v>
      </c>
      <c r="D671" t="s">
        <v>9</v>
      </c>
      <c r="E671" t="s">
        <v>10</v>
      </c>
      <c r="F671" t="s">
        <v>17</v>
      </c>
      <c r="G671" t="s">
        <v>5</v>
      </c>
      <c r="H671">
        <v>8</v>
      </c>
      <c r="I671" t="s">
        <v>782</v>
      </c>
      <c r="J671" t="s">
        <v>33</v>
      </c>
      <c r="K671" t="s">
        <v>33</v>
      </c>
      <c r="L671">
        <v>0.71799999999999997</v>
      </c>
      <c r="M671">
        <v>6.0570000000000004</v>
      </c>
      <c r="N671" t="s">
        <v>33</v>
      </c>
      <c r="O671">
        <v>0</v>
      </c>
      <c r="P671">
        <v>0</v>
      </c>
      <c r="Q671">
        <v>0</v>
      </c>
      <c r="R671">
        <v>0</v>
      </c>
      <c r="S671" s="5">
        <v>0.54420000000000002</v>
      </c>
      <c r="T671">
        <v>0.22451431628346699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 spans="1:31" x14ac:dyDescent="0.2">
      <c r="A672">
        <v>34886970</v>
      </c>
      <c r="B672" s="3">
        <v>224</v>
      </c>
      <c r="C672">
        <v>75</v>
      </c>
      <c r="D672" t="s">
        <v>9</v>
      </c>
      <c r="E672" t="s">
        <v>5</v>
      </c>
      <c r="F672" t="s">
        <v>17</v>
      </c>
      <c r="G672" t="s">
        <v>11</v>
      </c>
      <c r="H672">
        <v>8</v>
      </c>
      <c r="I672" t="s">
        <v>783</v>
      </c>
      <c r="J672" t="s">
        <v>33</v>
      </c>
      <c r="K672" t="s">
        <v>33</v>
      </c>
      <c r="L672">
        <v>0.76300000000000001</v>
      </c>
      <c r="M672">
        <v>6.0570000000000004</v>
      </c>
      <c r="N672" t="s">
        <v>33</v>
      </c>
      <c r="O672">
        <v>0</v>
      </c>
      <c r="P672">
        <v>0</v>
      </c>
      <c r="Q672">
        <v>0</v>
      </c>
      <c r="R672">
        <v>0</v>
      </c>
      <c r="S672" s="5">
        <v>0.64229999999999998</v>
      </c>
      <c r="T672">
        <v>0.133567985281076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 spans="1:31" x14ac:dyDescent="0.2">
      <c r="A673">
        <v>34886970</v>
      </c>
      <c r="B673" s="3">
        <v>224</v>
      </c>
      <c r="C673">
        <v>75</v>
      </c>
      <c r="D673" t="s">
        <v>9</v>
      </c>
      <c r="E673" t="s">
        <v>7</v>
      </c>
      <c r="F673" t="s">
        <v>17</v>
      </c>
      <c r="G673" t="s">
        <v>10</v>
      </c>
      <c r="H673">
        <v>8</v>
      </c>
      <c r="I673" t="s">
        <v>784</v>
      </c>
      <c r="J673" t="s">
        <v>33</v>
      </c>
      <c r="K673" t="s">
        <v>33</v>
      </c>
      <c r="L673">
        <v>0.72899999999999998</v>
      </c>
      <c r="M673">
        <v>6.0570000000000004</v>
      </c>
      <c r="N673" t="s">
        <v>33</v>
      </c>
      <c r="O673">
        <v>0</v>
      </c>
      <c r="P673">
        <v>0</v>
      </c>
      <c r="Q673">
        <v>0</v>
      </c>
      <c r="R673">
        <v>0</v>
      </c>
      <c r="S673" s="5">
        <v>0.44700000000000001</v>
      </c>
      <c r="T673">
        <v>0.23018177724477101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 spans="1:31" x14ac:dyDescent="0.2">
      <c r="A674">
        <v>34886969</v>
      </c>
      <c r="B674" s="3">
        <v>225</v>
      </c>
      <c r="C674">
        <v>75</v>
      </c>
      <c r="D674" t="s">
        <v>10</v>
      </c>
      <c r="E674" t="s">
        <v>9</v>
      </c>
      <c r="F674" t="s">
        <v>17</v>
      </c>
      <c r="G674" t="s">
        <v>22</v>
      </c>
      <c r="H674">
        <v>8</v>
      </c>
      <c r="I674" t="s">
        <v>785</v>
      </c>
      <c r="J674" t="s">
        <v>33</v>
      </c>
      <c r="K674" t="s">
        <v>33</v>
      </c>
      <c r="L674">
        <v>0.49299999999999999</v>
      </c>
      <c r="M674">
        <v>2.7069999999999999</v>
      </c>
      <c r="N674" t="s">
        <v>33</v>
      </c>
      <c r="O674">
        <v>0</v>
      </c>
      <c r="P674">
        <v>0</v>
      </c>
      <c r="Q674">
        <v>0</v>
      </c>
      <c r="R674">
        <v>0</v>
      </c>
      <c r="S674" s="5">
        <v>0.17380000000000001</v>
      </c>
      <c r="T674">
        <v>8.0181417690486895E-2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 spans="1:31" x14ac:dyDescent="0.2">
      <c r="A675">
        <v>34886969</v>
      </c>
      <c r="B675" s="3">
        <v>225</v>
      </c>
      <c r="C675">
        <v>75</v>
      </c>
      <c r="D675" t="s">
        <v>10</v>
      </c>
      <c r="E675" t="s">
        <v>5</v>
      </c>
      <c r="F675" t="s">
        <v>17</v>
      </c>
      <c r="G675" t="s">
        <v>17</v>
      </c>
      <c r="H675">
        <v>8</v>
      </c>
      <c r="I675" t="s">
        <v>786</v>
      </c>
      <c r="J675" t="s">
        <v>33</v>
      </c>
      <c r="K675" t="s">
        <v>33</v>
      </c>
      <c r="L675" t="s">
        <v>33</v>
      </c>
      <c r="M675">
        <v>2.7069999999999999</v>
      </c>
      <c r="N675" t="s">
        <v>33</v>
      </c>
      <c r="O675">
        <v>0</v>
      </c>
      <c r="P675">
        <v>0</v>
      </c>
      <c r="Q675">
        <v>0</v>
      </c>
      <c r="R675">
        <v>0</v>
      </c>
      <c r="S675" s="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 spans="1:31" x14ac:dyDescent="0.2">
      <c r="A676">
        <v>34886969</v>
      </c>
      <c r="B676" s="3">
        <v>225</v>
      </c>
      <c r="C676">
        <v>75</v>
      </c>
      <c r="D676" t="s">
        <v>10</v>
      </c>
      <c r="E676" t="s">
        <v>7</v>
      </c>
      <c r="F676" t="s">
        <v>17</v>
      </c>
      <c r="G676" t="s">
        <v>22</v>
      </c>
      <c r="H676">
        <v>8</v>
      </c>
      <c r="I676" t="s">
        <v>787</v>
      </c>
      <c r="J676" t="s">
        <v>33</v>
      </c>
      <c r="K676" t="s">
        <v>33</v>
      </c>
      <c r="L676">
        <v>0.49299999999999999</v>
      </c>
      <c r="M676">
        <v>2.7069999999999999</v>
      </c>
      <c r="N676" t="s">
        <v>33</v>
      </c>
      <c r="O676">
        <v>0</v>
      </c>
      <c r="P676">
        <v>0</v>
      </c>
      <c r="Q676">
        <v>0</v>
      </c>
      <c r="R676">
        <v>0</v>
      </c>
      <c r="S676" s="5">
        <v>0.17380000000000001</v>
      </c>
      <c r="T676">
        <v>8.0181417690486895E-2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 spans="1:31" x14ac:dyDescent="0.2">
      <c r="A677">
        <v>34886968</v>
      </c>
      <c r="B677" s="3">
        <v>226</v>
      </c>
      <c r="C677">
        <v>76</v>
      </c>
      <c r="D677" t="s">
        <v>10</v>
      </c>
      <c r="E677" t="s">
        <v>9</v>
      </c>
      <c r="F677" t="s">
        <v>13</v>
      </c>
      <c r="G677" t="s">
        <v>16</v>
      </c>
      <c r="H677">
        <v>7</v>
      </c>
      <c r="I677" t="s">
        <v>788</v>
      </c>
      <c r="J677" t="s">
        <v>33</v>
      </c>
      <c r="K677" t="s">
        <v>33</v>
      </c>
      <c r="L677">
        <v>0.92400000000000004</v>
      </c>
      <c r="M677">
        <v>0.56499999999999995</v>
      </c>
      <c r="N677" t="s">
        <v>33</v>
      </c>
      <c r="O677">
        <v>0</v>
      </c>
      <c r="P677">
        <v>0</v>
      </c>
      <c r="Q677">
        <v>0</v>
      </c>
      <c r="R677">
        <v>0</v>
      </c>
      <c r="S677" s="5">
        <v>0.91869999999999996</v>
      </c>
      <c r="T677">
        <v>0.52117453961460503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 spans="1:31" x14ac:dyDescent="0.2">
      <c r="A678">
        <v>34886968</v>
      </c>
      <c r="B678" s="3">
        <v>226</v>
      </c>
      <c r="C678">
        <v>76</v>
      </c>
      <c r="D678" t="s">
        <v>10</v>
      </c>
      <c r="E678" t="s">
        <v>5</v>
      </c>
      <c r="F678" t="s">
        <v>13</v>
      </c>
      <c r="G678" t="s">
        <v>7</v>
      </c>
      <c r="H678">
        <v>7</v>
      </c>
      <c r="I678" t="s">
        <v>789</v>
      </c>
      <c r="J678" t="s">
        <v>33</v>
      </c>
      <c r="K678" t="s">
        <v>33</v>
      </c>
      <c r="L678">
        <v>0.91100000000000003</v>
      </c>
      <c r="M678">
        <v>0.56499999999999995</v>
      </c>
      <c r="N678" t="s">
        <v>33</v>
      </c>
      <c r="O678">
        <v>0</v>
      </c>
      <c r="P678">
        <v>0</v>
      </c>
      <c r="Q678">
        <v>0</v>
      </c>
      <c r="R678">
        <v>0</v>
      </c>
      <c r="S678" s="5">
        <v>0.74539999999999995</v>
      </c>
      <c r="T678">
        <v>0.54271442800357805</v>
      </c>
      <c r="U678" t="s">
        <v>4540</v>
      </c>
      <c r="V678" t="s">
        <v>4446</v>
      </c>
      <c r="W678" t="s">
        <v>4540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 spans="1:31" x14ac:dyDescent="0.2">
      <c r="A679">
        <v>34886968</v>
      </c>
      <c r="B679" s="3">
        <v>226</v>
      </c>
      <c r="C679">
        <v>76</v>
      </c>
      <c r="D679" t="s">
        <v>10</v>
      </c>
      <c r="E679" t="s">
        <v>7</v>
      </c>
      <c r="F679" t="s">
        <v>13</v>
      </c>
      <c r="G679" t="s">
        <v>10</v>
      </c>
      <c r="H679">
        <v>7</v>
      </c>
      <c r="I679" t="s">
        <v>790</v>
      </c>
      <c r="J679" t="s">
        <v>33</v>
      </c>
      <c r="K679" t="s">
        <v>33</v>
      </c>
      <c r="L679">
        <v>0.91300000000000003</v>
      </c>
      <c r="M679">
        <v>0.56499999999999995</v>
      </c>
      <c r="N679" t="s">
        <v>33</v>
      </c>
      <c r="O679">
        <v>0</v>
      </c>
      <c r="P679">
        <v>0</v>
      </c>
      <c r="Q679">
        <v>0</v>
      </c>
      <c r="R679">
        <v>0</v>
      </c>
      <c r="S679" s="5">
        <v>0.73099999999999998</v>
      </c>
      <c r="T679">
        <v>0.64072774923831199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</row>
    <row r="680" spans="1:31" x14ac:dyDescent="0.2">
      <c r="A680">
        <v>34886967</v>
      </c>
      <c r="B680" s="3">
        <v>227</v>
      </c>
      <c r="C680">
        <v>76</v>
      </c>
      <c r="D680" t="s">
        <v>7</v>
      </c>
      <c r="E680" t="s">
        <v>9</v>
      </c>
      <c r="F680" t="s">
        <v>13</v>
      </c>
      <c r="G680" t="s">
        <v>20</v>
      </c>
      <c r="H680">
        <v>7</v>
      </c>
      <c r="I680" t="s">
        <v>791</v>
      </c>
      <c r="J680" t="s">
        <v>33</v>
      </c>
      <c r="K680" t="s">
        <v>33</v>
      </c>
      <c r="L680">
        <v>0.92</v>
      </c>
      <c r="M680">
        <v>4.43</v>
      </c>
      <c r="N680" t="s">
        <v>33</v>
      </c>
      <c r="O680">
        <v>0</v>
      </c>
      <c r="P680">
        <v>0</v>
      </c>
      <c r="Q680">
        <v>0</v>
      </c>
      <c r="R680">
        <v>0</v>
      </c>
      <c r="S680" s="5">
        <v>0.43190000000000001</v>
      </c>
      <c r="T680">
        <v>0.46852668222034999</v>
      </c>
      <c r="U680" t="s">
        <v>4540</v>
      </c>
      <c r="V680" t="s">
        <v>4558</v>
      </c>
      <c r="W680" t="s">
        <v>4540</v>
      </c>
      <c r="X680" t="s">
        <v>33</v>
      </c>
      <c r="Y680" t="s">
        <v>33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  <c r="AE680" t="s">
        <v>33</v>
      </c>
    </row>
    <row r="681" spans="1:31" x14ac:dyDescent="0.2">
      <c r="A681">
        <v>34886967</v>
      </c>
      <c r="B681" s="3">
        <v>227</v>
      </c>
      <c r="C681">
        <v>76</v>
      </c>
      <c r="D681" t="s">
        <v>7</v>
      </c>
      <c r="E681" t="s">
        <v>10</v>
      </c>
      <c r="F681" t="s">
        <v>13</v>
      </c>
      <c r="G681" t="s">
        <v>15</v>
      </c>
      <c r="H681">
        <v>7</v>
      </c>
      <c r="I681" t="s">
        <v>792</v>
      </c>
      <c r="J681" t="s">
        <v>33</v>
      </c>
      <c r="K681" t="s">
        <v>33</v>
      </c>
      <c r="L681">
        <v>0.90600000000000003</v>
      </c>
      <c r="M681">
        <v>4.43</v>
      </c>
      <c r="N681" t="s">
        <v>33</v>
      </c>
      <c r="O681">
        <v>0</v>
      </c>
      <c r="P681">
        <v>0</v>
      </c>
      <c r="Q681">
        <v>0</v>
      </c>
      <c r="R681">
        <v>0</v>
      </c>
      <c r="S681" s="5">
        <v>0.90869999999999995</v>
      </c>
      <c r="T681">
        <v>0.65156632375247503</v>
      </c>
      <c r="U681" t="s">
        <v>4540</v>
      </c>
      <c r="V681" t="s">
        <v>4512</v>
      </c>
      <c r="W681" t="s">
        <v>4540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 spans="1:31" x14ac:dyDescent="0.2">
      <c r="A682">
        <v>34886967</v>
      </c>
      <c r="B682" s="3">
        <v>227</v>
      </c>
      <c r="C682">
        <v>76</v>
      </c>
      <c r="D682" t="s">
        <v>7</v>
      </c>
      <c r="E682" t="s">
        <v>5</v>
      </c>
      <c r="F682" t="s">
        <v>13</v>
      </c>
      <c r="G682" t="s">
        <v>8</v>
      </c>
      <c r="H682">
        <v>7</v>
      </c>
      <c r="I682" t="s">
        <v>793</v>
      </c>
      <c r="J682" t="s">
        <v>33</v>
      </c>
      <c r="K682" t="s">
        <v>33</v>
      </c>
      <c r="L682">
        <v>0.92900000000000005</v>
      </c>
      <c r="M682">
        <v>4.43</v>
      </c>
      <c r="N682" t="s">
        <v>33</v>
      </c>
      <c r="O682">
        <v>0</v>
      </c>
      <c r="P682">
        <v>0</v>
      </c>
      <c r="Q682">
        <v>0</v>
      </c>
      <c r="R682">
        <v>0</v>
      </c>
      <c r="S682" s="5">
        <v>0.82010000000000005</v>
      </c>
      <c r="T682">
        <v>0.78164115728426697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</row>
    <row r="683" spans="1:31" x14ac:dyDescent="0.2">
      <c r="A683">
        <v>34886966</v>
      </c>
      <c r="B683" s="3">
        <v>228</v>
      </c>
      <c r="C683">
        <v>76</v>
      </c>
      <c r="D683" t="s">
        <v>10</v>
      </c>
      <c r="E683" t="s">
        <v>9</v>
      </c>
      <c r="F683" t="s">
        <v>13</v>
      </c>
      <c r="G683" t="s">
        <v>13</v>
      </c>
      <c r="H683">
        <v>7</v>
      </c>
      <c r="I683" t="s">
        <v>794</v>
      </c>
      <c r="J683" t="s">
        <v>33</v>
      </c>
      <c r="K683" t="s">
        <v>33</v>
      </c>
      <c r="L683" t="s">
        <v>33</v>
      </c>
      <c r="M683">
        <v>6.6260000000000003</v>
      </c>
      <c r="N683" t="s">
        <v>33</v>
      </c>
      <c r="O683">
        <v>0</v>
      </c>
      <c r="P683">
        <v>0</v>
      </c>
      <c r="Q683">
        <v>0</v>
      </c>
      <c r="R683">
        <v>0</v>
      </c>
      <c r="S683" s="5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</row>
    <row r="684" spans="1:31" x14ac:dyDescent="0.2">
      <c r="A684">
        <v>34886966</v>
      </c>
      <c r="B684" s="3">
        <v>228</v>
      </c>
      <c r="C684">
        <v>76</v>
      </c>
      <c r="D684" t="s">
        <v>10</v>
      </c>
      <c r="E684" t="s">
        <v>5</v>
      </c>
      <c r="F684" t="s">
        <v>13</v>
      </c>
      <c r="G684" t="s">
        <v>13</v>
      </c>
      <c r="H684">
        <v>7</v>
      </c>
      <c r="I684" t="s">
        <v>795</v>
      </c>
      <c r="J684" t="s">
        <v>33</v>
      </c>
      <c r="K684" t="s">
        <v>33</v>
      </c>
      <c r="L684" t="s">
        <v>33</v>
      </c>
      <c r="M684">
        <v>6.6260000000000003</v>
      </c>
      <c r="N684" t="s">
        <v>33</v>
      </c>
      <c r="O684">
        <v>0</v>
      </c>
      <c r="P684">
        <v>0</v>
      </c>
      <c r="Q684">
        <v>0</v>
      </c>
      <c r="R684">
        <v>0</v>
      </c>
      <c r="S684" s="5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 spans="1:31" x14ac:dyDescent="0.2">
      <c r="A685">
        <v>34886966</v>
      </c>
      <c r="B685" s="3">
        <v>228</v>
      </c>
      <c r="C685">
        <v>76</v>
      </c>
      <c r="D685" t="s">
        <v>10</v>
      </c>
      <c r="E685" t="s">
        <v>7</v>
      </c>
      <c r="F685" t="s">
        <v>13</v>
      </c>
      <c r="G685" t="s">
        <v>13</v>
      </c>
      <c r="H685">
        <v>7</v>
      </c>
      <c r="I685" t="s">
        <v>796</v>
      </c>
      <c r="J685" t="s">
        <v>33</v>
      </c>
      <c r="K685" t="s">
        <v>33</v>
      </c>
      <c r="L685" t="s">
        <v>33</v>
      </c>
      <c r="M685">
        <v>6.6260000000000003</v>
      </c>
      <c r="N685" t="s">
        <v>33</v>
      </c>
      <c r="O685">
        <v>0</v>
      </c>
      <c r="P685">
        <v>0</v>
      </c>
      <c r="Q685">
        <v>0</v>
      </c>
      <c r="R685">
        <v>0</v>
      </c>
      <c r="S685" s="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 spans="1:31" x14ac:dyDescent="0.2">
      <c r="A686">
        <v>34886965</v>
      </c>
      <c r="B686" s="3">
        <v>229</v>
      </c>
      <c r="C686">
        <v>77</v>
      </c>
      <c r="D686" t="s">
        <v>9</v>
      </c>
      <c r="E686" t="s">
        <v>10</v>
      </c>
      <c r="F686" t="s">
        <v>16</v>
      </c>
      <c r="G686" t="s">
        <v>13</v>
      </c>
      <c r="H686">
        <v>7</v>
      </c>
      <c r="I686" t="s">
        <v>797</v>
      </c>
      <c r="J686" t="s">
        <v>33</v>
      </c>
      <c r="K686" t="s">
        <v>33</v>
      </c>
      <c r="L686">
        <v>0.77300000000000002</v>
      </c>
      <c r="M686">
        <v>3.512</v>
      </c>
      <c r="N686" t="s">
        <v>33</v>
      </c>
      <c r="O686">
        <v>0</v>
      </c>
      <c r="P686">
        <v>0</v>
      </c>
      <c r="Q686">
        <v>0</v>
      </c>
      <c r="R686">
        <v>0</v>
      </c>
      <c r="S686" s="5">
        <v>0.95530000000000004</v>
      </c>
      <c r="T686">
        <v>0.32274493039200602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 spans="1:31" x14ac:dyDescent="0.2">
      <c r="A687">
        <v>34886965</v>
      </c>
      <c r="B687" s="3">
        <v>229</v>
      </c>
      <c r="C687">
        <v>77</v>
      </c>
      <c r="D687" t="s">
        <v>9</v>
      </c>
      <c r="E687" t="s">
        <v>5</v>
      </c>
      <c r="F687" t="s">
        <v>16</v>
      </c>
      <c r="G687" t="s">
        <v>7</v>
      </c>
      <c r="H687">
        <v>7</v>
      </c>
      <c r="I687" t="s">
        <v>798</v>
      </c>
      <c r="J687" t="s">
        <v>33</v>
      </c>
      <c r="K687" t="s">
        <v>33</v>
      </c>
      <c r="L687">
        <v>0.81</v>
      </c>
      <c r="M687">
        <v>3.512</v>
      </c>
      <c r="N687" t="s">
        <v>33</v>
      </c>
      <c r="O687">
        <v>0</v>
      </c>
      <c r="P687">
        <v>0</v>
      </c>
      <c r="Q687">
        <v>0</v>
      </c>
      <c r="R687">
        <v>0</v>
      </c>
      <c r="S687" s="5">
        <v>0.18360000000000001</v>
      </c>
      <c r="T687">
        <v>0.39633461351447202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 spans="1:31" x14ac:dyDescent="0.2">
      <c r="A688">
        <v>34886965</v>
      </c>
      <c r="B688" s="3">
        <v>229</v>
      </c>
      <c r="C688">
        <v>77</v>
      </c>
      <c r="D688" t="s">
        <v>9</v>
      </c>
      <c r="E688" t="s">
        <v>7</v>
      </c>
      <c r="F688" t="s">
        <v>16</v>
      </c>
      <c r="G688" t="s">
        <v>10</v>
      </c>
      <c r="H688">
        <v>7</v>
      </c>
      <c r="I688" t="s">
        <v>799</v>
      </c>
      <c r="J688" t="s">
        <v>33</v>
      </c>
      <c r="K688" t="s">
        <v>33</v>
      </c>
      <c r="L688">
        <v>0.504</v>
      </c>
      <c r="M688">
        <v>3.512</v>
      </c>
      <c r="N688" t="s">
        <v>33</v>
      </c>
      <c r="O688">
        <v>0</v>
      </c>
      <c r="P688">
        <v>0</v>
      </c>
      <c r="Q688">
        <v>0</v>
      </c>
      <c r="R688">
        <v>0</v>
      </c>
      <c r="S688" s="5">
        <v>8.1000000000000003E-2</v>
      </c>
      <c r="T688">
        <v>0.14431536019258701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</row>
    <row r="689" spans="1:31" x14ac:dyDescent="0.2">
      <c r="A689">
        <v>34886964</v>
      </c>
      <c r="B689" s="3">
        <v>230</v>
      </c>
      <c r="C689">
        <v>77</v>
      </c>
      <c r="D689" t="s">
        <v>7</v>
      </c>
      <c r="E689" t="s">
        <v>9</v>
      </c>
      <c r="F689" t="s">
        <v>16</v>
      </c>
      <c r="G689" t="s">
        <v>19</v>
      </c>
      <c r="H689">
        <v>7</v>
      </c>
      <c r="I689" t="s">
        <v>800</v>
      </c>
      <c r="J689" t="s">
        <v>33</v>
      </c>
      <c r="K689" t="s">
        <v>33</v>
      </c>
      <c r="L689">
        <v>0.45100000000000001</v>
      </c>
      <c r="M689">
        <v>4.4249999999999998</v>
      </c>
      <c r="N689" t="s">
        <v>33</v>
      </c>
      <c r="O689">
        <v>0</v>
      </c>
      <c r="P689">
        <v>0</v>
      </c>
      <c r="Q689">
        <v>0</v>
      </c>
      <c r="R689">
        <v>0</v>
      </c>
      <c r="S689" s="5">
        <v>0.14979999999999999</v>
      </c>
      <c r="T689">
        <v>0.12563653711648501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  <c r="AE689" t="s">
        <v>33</v>
      </c>
    </row>
    <row r="690" spans="1:31" x14ac:dyDescent="0.2">
      <c r="A690">
        <v>34886964</v>
      </c>
      <c r="B690" s="3">
        <v>230</v>
      </c>
      <c r="C690">
        <v>77</v>
      </c>
      <c r="D690" t="s">
        <v>7</v>
      </c>
      <c r="E690" t="s">
        <v>10</v>
      </c>
      <c r="F690" t="s">
        <v>16</v>
      </c>
      <c r="G690" t="s">
        <v>9</v>
      </c>
      <c r="H690">
        <v>7</v>
      </c>
      <c r="I690" t="s">
        <v>801</v>
      </c>
      <c r="J690" t="s">
        <v>33</v>
      </c>
      <c r="K690" t="s">
        <v>33</v>
      </c>
      <c r="L690">
        <v>0.47199999999999998</v>
      </c>
      <c r="M690">
        <v>4.4249999999999998</v>
      </c>
      <c r="N690" t="s">
        <v>33</v>
      </c>
      <c r="O690">
        <v>0</v>
      </c>
      <c r="P690">
        <v>0</v>
      </c>
      <c r="Q690">
        <v>0</v>
      </c>
      <c r="R690">
        <v>0</v>
      </c>
      <c r="S690" s="5">
        <v>0.1013</v>
      </c>
      <c r="T690">
        <v>0.14445133061031801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 spans="1:31" x14ac:dyDescent="0.2">
      <c r="A691">
        <v>34886964</v>
      </c>
      <c r="B691" s="3">
        <v>230</v>
      </c>
      <c r="C691">
        <v>77</v>
      </c>
      <c r="D691" t="s">
        <v>7</v>
      </c>
      <c r="E691" t="s">
        <v>5</v>
      </c>
      <c r="F691" t="s">
        <v>16</v>
      </c>
      <c r="G691" t="s">
        <v>14</v>
      </c>
      <c r="H691">
        <v>7</v>
      </c>
      <c r="I691" t="s">
        <v>802</v>
      </c>
      <c r="J691" t="s">
        <v>33</v>
      </c>
      <c r="K691" t="s">
        <v>33</v>
      </c>
      <c r="L691">
        <v>0.78800000000000003</v>
      </c>
      <c r="M691">
        <v>4.4249999999999998</v>
      </c>
      <c r="N691" t="s">
        <v>33</v>
      </c>
      <c r="O691">
        <v>0</v>
      </c>
      <c r="P691">
        <v>0</v>
      </c>
      <c r="Q691">
        <v>0</v>
      </c>
      <c r="R691">
        <v>0</v>
      </c>
      <c r="S691" s="5">
        <v>0.60599999999999998</v>
      </c>
      <c r="T691">
        <v>0.32610968016368902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 spans="1:31" x14ac:dyDescent="0.2">
      <c r="A692">
        <v>34886963</v>
      </c>
      <c r="B692" s="3">
        <v>231</v>
      </c>
      <c r="C692">
        <v>77</v>
      </c>
      <c r="D692" t="s">
        <v>10</v>
      </c>
      <c r="E692" t="s">
        <v>9</v>
      </c>
      <c r="F692" t="s">
        <v>16</v>
      </c>
      <c r="G692" t="s">
        <v>13</v>
      </c>
      <c r="H692">
        <v>7</v>
      </c>
      <c r="I692" t="s">
        <v>803</v>
      </c>
      <c r="J692" t="s">
        <v>33</v>
      </c>
      <c r="K692" t="s">
        <v>33</v>
      </c>
      <c r="L692">
        <v>0.753</v>
      </c>
      <c r="M692">
        <v>6.3609999999999998</v>
      </c>
      <c r="N692" t="s">
        <v>33</v>
      </c>
      <c r="O692">
        <v>0</v>
      </c>
      <c r="P692">
        <v>0</v>
      </c>
      <c r="Q692">
        <v>0</v>
      </c>
      <c r="R692">
        <v>0</v>
      </c>
      <c r="S692" s="5">
        <v>0.95530000000000004</v>
      </c>
      <c r="T692">
        <v>0.32274493039200602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 spans="1:31" x14ac:dyDescent="0.2">
      <c r="A693">
        <v>34886963</v>
      </c>
      <c r="B693" s="3">
        <v>231</v>
      </c>
      <c r="C693">
        <v>77</v>
      </c>
      <c r="D693" t="s">
        <v>10</v>
      </c>
      <c r="E693" t="s">
        <v>5</v>
      </c>
      <c r="F693" t="s">
        <v>16</v>
      </c>
      <c r="G693" t="s">
        <v>16</v>
      </c>
      <c r="H693">
        <v>7</v>
      </c>
      <c r="I693" t="s">
        <v>804</v>
      </c>
      <c r="J693">
        <v>2.41196333815726E-5</v>
      </c>
      <c r="K693">
        <v>0</v>
      </c>
      <c r="L693" t="s">
        <v>33</v>
      </c>
      <c r="M693">
        <v>6.3609999999999998</v>
      </c>
      <c r="N693" t="s">
        <v>33</v>
      </c>
      <c r="O693">
        <v>0</v>
      </c>
      <c r="P693">
        <v>0</v>
      </c>
      <c r="Q693">
        <v>0</v>
      </c>
      <c r="R693">
        <v>0</v>
      </c>
      <c r="S693" s="5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 spans="1:31" x14ac:dyDescent="0.2">
      <c r="A694">
        <v>34886963</v>
      </c>
      <c r="B694" s="3">
        <v>231</v>
      </c>
      <c r="C694">
        <v>77</v>
      </c>
      <c r="D694" t="s">
        <v>10</v>
      </c>
      <c r="E694" t="s">
        <v>7</v>
      </c>
      <c r="F694" t="s">
        <v>16</v>
      </c>
      <c r="G694" t="s">
        <v>13</v>
      </c>
      <c r="H694">
        <v>7</v>
      </c>
      <c r="I694" t="s">
        <v>805</v>
      </c>
      <c r="J694" t="s">
        <v>33</v>
      </c>
      <c r="K694" t="s">
        <v>33</v>
      </c>
      <c r="L694">
        <v>0.753</v>
      </c>
      <c r="M694">
        <v>6.3609999999999998</v>
      </c>
      <c r="N694" t="s">
        <v>33</v>
      </c>
      <c r="O694">
        <v>0</v>
      </c>
      <c r="P694">
        <v>0</v>
      </c>
      <c r="Q694">
        <v>0</v>
      </c>
      <c r="R694">
        <v>0</v>
      </c>
      <c r="S694" s="5">
        <v>0.95530000000000004</v>
      </c>
      <c r="T694">
        <v>0.32274493039200602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 spans="1:31" x14ac:dyDescent="0.2">
      <c r="A695">
        <v>34886962</v>
      </c>
      <c r="B695" s="3">
        <v>232</v>
      </c>
      <c r="C695">
        <v>78</v>
      </c>
      <c r="D695" t="s">
        <v>9</v>
      </c>
      <c r="E695" t="s">
        <v>10</v>
      </c>
      <c r="F695" t="s">
        <v>6</v>
      </c>
      <c r="G695" t="s">
        <v>8</v>
      </c>
      <c r="H695">
        <v>6</v>
      </c>
      <c r="I695" t="s">
        <v>806</v>
      </c>
      <c r="J695" t="s">
        <v>33</v>
      </c>
      <c r="K695" t="s">
        <v>33</v>
      </c>
      <c r="L695">
        <v>0.64700000000000002</v>
      </c>
      <c r="M695">
        <v>4.3760000000000003</v>
      </c>
      <c r="N695" t="s">
        <v>33</v>
      </c>
      <c r="O695">
        <v>0</v>
      </c>
      <c r="P695">
        <v>0</v>
      </c>
      <c r="Q695">
        <v>0</v>
      </c>
      <c r="R695">
        <v>0</v>
      </c>
      <c r="S695" s="5">
        <v>0.29859999999999998</v>
      </c>
      <c r="T695">
        <v>0.10336496379052</v>
      </c>
      <c r="U695" t="s">
        <v>4540</v>
      </c>
      <c r="V695" t="s">
        <v>4476</v>
      </c>
      <c r="W695" t="s">
        <v>4540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 spans="1:31" x14ac:dyDescent="0.2">
      <c r="A696">
        <v>34886962</v>
      </c>
      <c r="B696" s="3">
        <v>232</v>
      </c>
      <c r="C696">
        <v>78</v>
      </c>
      <c r="D696" t="s">
        <v>9</v>
      </c>
      <c r="E696" t="s">
        <v>5</v>
      </c>
      <c r="F696" t="s">
        <v>6</v>
      </c>
      <c r="G696" t="s">
        <v>8</v>
      </c>
      <c r="H696">
        <v>6</v>
      </c>
      <c r="I696" t="s">
        <v>807</v>
      </c>
      <c r="J696" t="s">
        <v>33</v>
      </c>
      <c r="K696" t="s">
        <v>33</v>
      </c>
      <c r="L696">
        <v>0.64700000000000002</v>
      </c>
      <c r="M696">
        <v>4.3760000000000003</v>
      </c>
      <c r="N696" t="s">
        <v>33</v>
      </c>
      <c r="O696">
        <v>0</v>
      </c>
      <c r="P696">
        <v>0</v>
      </c>
      <c r="Q696">
        <v>0</v>
      </c>
      <c r="R696">
        <v>0</v>
      </c>
      <c r="S696" s="5">
        <v>0.29859999999999998</v>
      </c>
      <c r="T696">
        <v>0.10336496379052</v>
      </c>
      <c r="U696" t="s">
        <v>4540</v>
      </c>
      <c r="V696" t="s">
        <v>4476</v>
      </c>
      <c r="W696" t="s">
        <v>4540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 spans="1:31" x14ac:dyDescent="0.2">
      <c r="A697">
        <v>34886962</v>
      </c>
      <c r="B697" s="3">
        <v>232</v>
      </c>
      <c r="C697">
        <v>78</v>
      </c>
      <c r="D697" t="s">
        <v>9</v>
      </c>
      <c r="E697" t="s">
        <v>7</v>
      </c>
      <c r="F697" t="s">
        <v>6</v>
      </c>
      <c r="G697" t="s">
        <v>11</v>
      </c>
      <c r="H697">
        <v>6</v>
      </c>
      <c r="I697" t="s">
        <v>808</v>
      </c>
      <c r="J697" t="s">
        <v>33</v>
      </c>
      <c r="K697" t="s">
        <v>33</v>
      </c>
      <c r="L697">
        <v>0.74199999999999999</v>
      </c>
      <c r="M697">
        <v>4.3760000000000003</v>
      </c>
      <c r="N697" t="s">
        <v>33</v>
      </c>
      <c r="O697">
        <v>0</v>
      </c>
      <c r="P697">
        <v>0</v>
      </c>
      <c r="Q697">
        <v>0</v>
      </c>
      <c r="R697">
        <v>0</v>
      </c>
      <c r="S697" s="5">
        <v>0.10680000000000001</v>
      </c>
      <c r="T697">
        <v>8.0865855963819094E-2</v>
      </c>
      <c r="U697" t="s">
        <v>4540</v>
      </c>
      <c r="V697" t="s">
        <v>4476</v>
      </c>
      <c r="W697" t="s">
        <v>4540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 spans="1:31" x14ac:dyDescent="0.2">
      <c r="A698">
        <v>34886961</v>
      </c>
      <c r="B698" s="3">
        <v>233</v>
      </c>
      <c r="C698">
        <v>78</v>
      </c>
      <c r="D698" t="s">
        <v>5</v>
      </c>
      <c r="E698" t="s">
        <v>9</v>
      </c>
      <c r="F698" t="s">
        <v>6</v>
      </c>
      <c r="G698" t="s">
        <v>12</v>
      </c>
      <c r="H698">
        <v>6</v>
      </c>
      <c r="I698" t="s">
        <v>809</v>
      </c>
      <c r="J698" t="s">
        <v>33</v>
      </c>
      <c r="K698" t="s">
        <v>33</v>
      </c>
      <c r="L698">
        <v>0.91600000000000004</v>
      </c>
      <c r="M698">
        <v>2.5630000000000002</v>
      </c>
      <c r="N698" t="s">
        <v>33</v>
      </c>
      <c r="O698">
        <v>0</v>
      </c>
      <c r="P698">
        <v>0</v>
      </c>
      <c r="Q698">
        <v>0</v>
      </c>
      <c r="R698">
        <v>0</v>
      </c>
      <c r="S698" s="5">
        <v>0.95350000000000001</v>
      </c>
      <c r="T698">
        <v>0.41188832468198699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 spans="1:31" x14ac:dyDescent="0.2">
      <c r="A699">
        <v>34886961</v>
      </c>
      <c r="B699" s="3">
        <v>233</v>
      </c>
      <c r="C699">
        <v>78</v>
      </c>
      <c r="D699" t="s">
        <v>5</v>
      </c>
      <c r="E699" t="s">
        <v>10</v>
      </c>
      <c r="F699" t="s">
        <v>6</v>
      </c>
      <c r="G699" t="s">
        <v>9</v>
      </c>
      <c r="H699">
        <v>6</v>
      </c>
      <c r="I699" t="s">
        <v>810</v>
      </c>
      <c r="J699" t="s">
        <v>33</v>
      </c>
      <c r="K699" t="s">
        <v>33</v>
      </c>
      <c r="L699">
        <v>0.91500000000000004</v>
      </c>
      <c r="M699">
        <v>2.5630000000000002</v>
      </c>
      <c r="N699" t="s">
        <v>33</v>
      </c>
      <c r="O699">
        <v>0</v>
      </c>
      <c r="P699">
        <v>0</v>
      </c>
      <c r="Q699">
        <v>0</v>
      </c>
      <c r="R699">
        <v>0</v>
      </c>
      <c r="S699" s="5">
        <v>0.74270000000000003</v>
      </c>
      <c r="T699">
        <v>0.27556131855297</v>
      </c>
      <c r="U699" t="s">
        <v>4540</v>
      </c>
      <c r="V699" t="s">
        <v>4512</v>
      </c>
      <c r="W699" t="s">
        <v>4540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 spans="1:31" x14ac:dyDescent="0.2">
      <c r="A700">
        <v>34886961</v>
      </c>
      <c r="B700" s="3">
        <v>233</v>
      </c>
      <c r="C700">
        <v>78</v>
      </c>
      <c r="D700" t="s">
        <v>5</v>
      </c>
      <c r="E700" t="s">
        <v>7</v>
      </c>
      <c r="F700" t="s">
        <v>6</v>
      </c>
      <c r="G700" t="s">
        <v>13</v>
      </c>
      <c r="H700">
        <v>6</v>
      </c>
      <c r="I700" t="s">
        <v>811</v>
      </c>
      <c r="J700" t="s">
        <v>33</v>
      </c>
      <c r="K700" t="s">
        <v>33</v>
      </c>
      <c r="L700">
        <v>0.93400000000000005</v>
      </c>
      <c r="M700">
        <v>2.5630000000000002</v>
      </c>
      <c r="N700" t="s">
        <v>33</v>
      </c>
      <c r="O700">
        <v>0</v>
      </c>
      <c r="P700">
        <v>0</v>
      </c>
      <c r="Q700">
        <v>0</v>
      </c>
      <c r="R700">
        <v>0</v>
      </c>
      <c r="S700" s="5">
        <v>0.93820000000000003</v>
      </c>
      <c r="T700">
        <v>0.430095751244081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 spans="1:31" x14ac:dyDescent="0.2">
      <c r="A701">
        <v>34886960</v>
      </c>
      <c r="B701" s="3">
        <v>234</v>
      </c>
      <c r="C701">
        <v>78</v>
      </c>
      <c r="D701" t="s">
        <v>7</v>
      </c>
      <c r="E701" t="s">
        <v>9</v>
      </c>
      <c r="F701" t="s">
        <v>6</v>
      </c>
      <c r="G701" t="s">
        <v>14</v>
      </c>
      <c r="H701">
        <v>6</v>
      </c>
      <c r="I701" t="s">
        <v>812</v>
      </c>
      <c r="J701" t="s">
        <v>33</v>
      </c>
      <c r="K701" t="s">
        <v>33</v>
      </c>
      <c r="L701">
        <v>0.78700000000000003</v>
      </c>
      <c r="M701">
        <v>3.2789999999999999</v>
      </c>
      <c r="N701" t="s">
        <v>33</v>
      </c>
      <c r="O701">
        <v>0</v>
      </c>
      <c r="P701">
        <v>0</v>
      </c>
      <c r="Q701">
        <v>0</v>
      </c>
      <c r="R701">
        <v>0</v>
      </c>
      <c r="S701" s="5">
        <v>0.74309999999999998</v>
      </c>
      <c r="T701">
        <v>0.20220827903500699</v>
      </c>
      <c r="U701" t="s">
        <v>4540</v>
      </c>
      <c r="V701" t="s">
        <v>4476</v>
      </c>
      <c r="W701" t="s">
        <v>4540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 spans="1:31" x14ac:dyDescent="0.2">
      <c r="A702">
        <v>34886960</v>
      </c>
      <c r="B702" s="3">
        <v>234</v>
      </c>
      <c r="C702">
        <v>78</v>
      </c>
      <c r="D702" t="s">
        <v>7</v>
      </c>
      <c r="E702" t="s">
        <v>10</v>
      </c>
      <c r="F702" t="s">
        <v>6</v>
      </c>
      <c r="G702" t="s">
        <v>14</v>
      </c>
      <c r="H702">
        <v>6</v>
      </c>
      <c r="I702" t="s">
        <v>813</v>
      </c>
      <c r="J702" t="s">
        <v>33</v>
      </c>
      <c r="K702" t="s">
        <v>33</v>
      </c>
      <c r="L702">
        <v>0.78700000000000003</v>
      </c>
      <c r="M702">
        <v>3.2789999999999999</v>
      </c>
      <c r="N702" t="s">
        <v>33</v>
      </c>
      <c r="O702">
        <v>0</v>
      </c>
      <c r="P702">
        <v>0</v>
      </c>
      <c r="Q702">
        <v>0</v>
      </c>
      <c r="R702">
        <v>0</v>
      </c>
      <c r="S702" s="5">
        <v>0.74309999999999998</v>
      </c>
      <c r="T702">
        <v>0.20220827903500699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 spans="1:31" x14ac:dyDescent="0.2">
      <c r="A703">
        <v>34886960</v>
      </c>
      <c r="B703" s="3">
        <v>234</v>
      </c>
      <c r="C703">
        <v>78</v>
      </c>
      <c r="D703" t="s">
        <v>7</v>
      </c>
      <c r="E703" t="s">
        <v>5</v>
      </c>
      <c r="F703" t="s">
        <v>6</v>
      </c>
      <c r="G703" t="s">
        <v>14</v>
      </c>
      <c r="H703">
        <v>6</v>
      </c>
      <c r="I703" t="s">
        <v>814</v>
      </c>
      <c r="J703" t="s">
        <v>33</v>
      </c>
      <c r="K703" t="s">
        <v>33</v>
      </c>
      <c r="L703">
        <v>0.78700000000000003</v>
      </c>
      <c r="M703">
        <v>3.2789999999999999</v>
      </c>
      <c r="N703" t="s">
        <v>33</v>
      </c>
      <c r="O703">
        <v>0</v>
      </c>
      <c r="P703">
        <v>0</v>
      </c>
      <c r="Q703">
        <v>0</v>
      </c>
      <c r="R703">
        <v>0</v>
      </c>
      <c r="S703" s="5">
        <v>0.74309999999999998</v>
      </c>
      <c r="T703">
        <v>0.20220827903500699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  <c r="AE703" t="s">
        <v>33</v>
      </c>
    </row>
    <row r="704" spans="1:31" x14ac:dyDescent="0.2">
      <c r="A704">
        <v>34886959</v>
      </c>
      <c r="B704" s="3">
        <v>235</v>
      </c>
      <c r="C704">
        <v>79</v>
      </c>
      <c r="D704" t="s">
        <v>7</v>
      </c>
      <c r="E704" t="s">
        <v>9</v>
      </c>
      <c r="F704" t="s">
        <v>11</v>
      </c>
      <c r="G704" t="s">
        <v>6</v>
      </c>
      <c r="H704">
        <v>6</v>
      </c>
      <c r="I704" t="s">
        <v>815</v>
      </c>
      <c r="J704" t="s">
        <v>33</v>
      </c>
      <c r="K704" t="s">
        <v>33</v>
      </c>
      <c r="L704">
        <v>0.504</v>
      </c>
      <c r="M704">
        <v>3.6269999999999998</v>
      </c>
      <c r="N704" t="s">
        <v>33</v>
      </c>
      <c r="O704">
        <v>0</v>
      </c>
      <c r="P704">
        <v>0</v>
      </c>
      <c r="Q704">
        <v>0</v>
      </c>
      <c r="R704">
        <v>0</v>
      </c>
      <c r="S704" s="5">
        <v>0.41489999999999999</v>
      </c>
      <c r="T704">
        <v>0.37978795831357198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 spans="1:31" x14ac:dyDescent="0.2">
      <c r="A705">
        <v>34886959</v>
      </c>
      <c r="B705" s="3">
        <v>235</v>
      </c>
      <c r="C705">
        <v>79</v>
      </c>
      <c r="D705" t="s">
        <v>7</v>
      </c>
      <c r="E705" t="s">
        <v>10</v>
      </c>
      <c r="F705" t="s">
        <v>11</v>
      </c>
      <c r="G705" t="s">
        <v>8</v>
      </c>
      <c r="H705">
        <v>6</v>
      </c>
      <c r="I705" t="s">
        <v>816</v>
      </c>
      <c r="J705" t="s">
        <v>33</v>
      </c>
      <c r="K705" t="s">
        <v>33</v>
      </c>
      <c r="L705">
        <v>0.49199999999999999</v>
      </c>
      <c r="M705">
        <v>3.6269999999999998</v>
      </c>
      <c r="N705" t="s">
        <v>33</v>
      </c>
      <c r="O705">
        <v>0</v>
      </c>
      <c r="P705">
        <v>0</v>
      </c>
      <c r="Q705">
        <v>0</v>
      </c>
      <c r="R705">
        <v>0</v>
      </c>
      <c r="S705" s="5">
        <v>0.5242</v>
      </c>
      <c r="T705">
        <v>0.41531009391103701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 spans="1:31" x14ac:dyDescent="0.2">
      <c r="A706">
        <v>34886959</v>
      </c>
      <c r="B706" s="3">
        <v>235</v>
      </c>
      <c r="C706">
        <v>79</v>
      </c>
      <c r="D706" t="s">
        <v>7</v>
      </c>
      <c r="E706" t="s">
        <v>5</v>
      </c>
      <c r="F706" t="s">
        <v>11</v>
      </c>
      <c r="G706" t="s">
        <v>8</v>
      </c>
      <c r="H706">
        <v>6</v>
      </c>
      <c r="I706" t="s">
        <v>817</v>
      </c>
      <c r="J706" t="s">
        <v>33</v>
      </c>
      <c r="K706" t="s">
        <v>33</v>
      </c>
      <c r="L706">
        <v>0.49199999999999999</v>
      </c>
      <c r="M706">
        <v>3.6269999999999998</v>
      </c>
      <c r="N706" t="s">
        <v>33</v>
      </c>
      <c r="O706">
        <v>0</v>
      </c>
      <c r="P706">
        <v>0</v>
      </c>
      <c r="Q706">
        <v>0</v>
      </c>
      <c r="R706">
        <v>0</v>
      </c>
      <c r="S706" s="5">
        <v>0.5242</v>
      </c>
      <c r="T706">
        <v>0.41531009391103701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 spans="1:31" x14ac:dyDescent="0.2">
      <c r="A707">
        <v>34886958</v>
      </c>
      <c r="B707" s="3">
        <v>236</v>
      </c>
      <c r="C707">
        <v>79</v>
      </c>
      <c r="D707" t="s">
        <v>5</v>
      </c>
      <c r="E707" t="s">
        <v>9</v>
      </c>
      <c r="F707" t="s">
        <v>11</v>
      </c>
      <c r="G707" t="s">
        <v>22</v>
      </c>
      <c r="H707">
        <v>6</v>
      </c>
      <c r="I707" t="s">
        <v>818</v>
      </c>
      <c r="J707" t="s">
        <v>33</v>
      </c>
      <c r="K707" t="s">
        <v>33</v>
      </c>
      <c r="L707">
        <v>0.81899999999999995</v>
      </c>
      <c r="M707">
        <v>8.0790000000000006</v>
      </c>
      <c r="N707" t="s">
        <v>33</v>
      </c>
      <c r="O707">
        <v>0</v>
      </c>
      <c r="P707">
        <v>0</v>
      </c>
      <c r="Q707">
        <v>0</v>
      </c>
      <c r="R707">
        <v>0</v>
      </c>
      <c r="S707" s="5">
        <v>0.82089999999999996</v>
      </c>
      <c r="T707">
        <v>0.37702504793769998</v>
      </c>
      <c r="U707" t="s">
        <v>4540</v>
      </c>
      <c r="V707" t="s">
        <v>4476</v>
      </c>
      <c r="W707" t="s">
        <v>4540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 spans="1:31" x14ac:dyDescent="0.2">
      <c r="A708">
        <v>34886958</v>
      </c>
      <c r="B708" s="3">
        <v>236</v>
      </c>
      <c r="C708">
        <v>79</v>
      </c>
      <c r="D708" t="s">
        <v>5</v>
      </c>
      <c r="E708" t="s">
        <v>10</v>
      </c>
      <c r="F708" t="s">
        <v>11</v>
      </c>
      <c r="G708" t="s">
        <v>5</v>
      </c>
      <c r="H708">
        <v>6</v>
      </c>
      <c r="I708" t="s">
        <v>819</v>
      </c>
      <c r="J708" t="s">
        <v>33</v>
      </c>
      <c r="K708" t="s">
        <v>33</v>
      </c>
      <c r="L708">
        <v>0.60199999999999998</v>
      </c>
      <c r="M708">
        <v>8.0790000000000006</v>
      </c>
      <c r="N708" t="s">
        <v>33</v>
      </c>
      <c r="O708">
        <v>0</v>
      </c>
      <c r="P708">
        <v>0</v>
      </c>
      <c r="Q708">
        <v>0</v>
      </c>
      <c r="R708">
        <v>0</v>
      </c>
      <c r="S708" s="5">
        <v>0.3785</v>
      </c>
      <c r="T708">
        <v>0.22579110866833499</v>
      </c>
      <c r="U708" t="s">
        <v>4540</v>
      </c>
      <c r="V708" t="s">
        <v>4476</v>
      </c>
      <c r="W708" t="s">
        <v>4540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 spans="1:31" x14ac:dyDescent="0.2">
      <c r="A709">
        <v>34886958</v>
      </c>
      <c r="B709" s="3">
        <v>236</v>
      </c>
      <c r="C709">
        <v>79</v>
      </c>
      <c r="D709" t="s">
        <v>5</v>
      </c>
      <c r="E709" t="s">
        <v>7</v>
      </c>
      <c r="F709" t="s">
        <v>11</v>
      </c>
      <c r="G709" t="s">
        <v>10</v>
      </c>
      <c r="H709">
        <v>6</v>
      </c>
      <c r="I709" t="s">
        <v>820</v>
      </c>
      <c r="J709" t="s">
        <v>33</v>
      </c>
      <c r="K709" t="s">
        <v>33</v>
      </c>
      <c r="L709">
        <v>0.75800000000000001</v>
      </c>
      <c r="M709">
        <v>8.0790000000000006</v>
      </c>
      <c r="N709" t="s">
        <v>33</v>
      </c>
      <c r="O709">
        <v>0</v>
      </c>
      <c r="P709">
        <v>0</v>
      </c>
      <c r="Q709">
        <v>0</v>
      </c>
      <c r="R709">
        <v>0</v>
      </c>
      <c r="S709" s="5">
        <v>0.4582</v>
      </c>
      <c r="T709">
        <v>0.30055465868675402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 spans="1:31" x14ac:dyDescent="0.2">
      <c r="A710">
        <v>34886957</v>
      </c>
      <c r="B710" s="3">
        <v>237</v>
      </c>
      <c r="C710">
        <v>79</v>
      </c>
      <c r="D710" t="s">
        <v>7</v>
      </c>
      <c r="E710" t="s">
        <v>9</v>
      </c>
      <c r="F710" t="s">
        <v>11</v>
      </c>
      <c r="G710" t="s">
        <v>11</v>
      </c>
      <c r="H710">
        <v>6</v>
      </c>
      <c r="I710" t="s">
        <v>821</v>
      </c>
      <c r="J710">
        <v>2.4127780726728754E-5</v>
      </c>
      <c r="K710">
        <v>0</v>
      </c>
      <c r="L710" t="s">
        <v>33</v>
      </c>
      <c r="M710">
        <v>2.1389999999999998</v>
      </c>
      <c r="N710" t="s">
        <v>33</v>
      </c>
      <c r="O710">
        <v>0</v>
      </c>
      <c r="P710">
        <v>0</v>
      </c>
      <c r="Q710">
        <v>0</v>
      </c>
      <c r="R710">
        <v>0</v>
      </c>
      <c r="S710" s="5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 spans="1:31" x14ac:dyDescent="0.2">
      <c r="A711">
        <v>34886957</v>
      </c>
      <c r="B711" s="3">
        <v>237</v>
      </c>
      <c r="C711">
        <v>79</v>
      </c>
      <c r="D711" t="s">
        <v>7</v>
      </c>
      <c r="E711" t="s">
        <v>10</v>
      </c>
      <c r="F711" t="s">
        <v>11</v>
      </c>
      <c r="G711" t="s">
        <v>11</v>
      </c>
      <c r="H711">
        <v>6</v>
      </c>
      <c r="I711" t="s">
        <v>822</v>
      </c>
      <c r="J711" t="s">
        <v>33</v>
      </c>
      <c r="K711" t="s">
        <v>33</v>
      </c>
      <c r="L711" t="s">
        <v>33</v>
      </c>
      <c r="M711">
        <v>2.1389999999999998</v>
      </c>
      <c r="N711" t="s">
        <v>33</v>
      </c>
      <c r="O711">
        <v>0</v>
      </c>
      <c r="P711">
        <v>0</v>
      </c>
      <c r="Q711">
        <v>0</v>
      </c>
      <c r="R711">
        <v>0</v>
      </c>
      <c r="S711" s="5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 spans="1:31" x14ac:dyDescent="0.2">
      <c r="A712">
        <v>34886957</v>
      </c>
      <c r="B712" s="3">
        <v>237</v>
      </c>
      <c r="C712">
        <v>79</v>
      </c>
      <c r="D712" t="s">
        <v>7</v>
      </c>
      <c r="E712" t="s">
        <v>5</v>
      </c>
      <c r="F712" t="s">
        <v>11</v>
      </c>
      <c r="G712" t="s">
        <v>11</v>
      </c>
      <c r="H712">
        <v>6</v>
      </c>
      <c r="I712" t="s">
        <v>823</v>
      </c>
      <c r="J712" t="s">
        <v>33</v>
      </c>
      <c r="K712" t="s">
        <v>33</v>
      </c>
      <c r="L712" t="s">
        <v>33</v>
      </c>
      <c r="M712">
        <v>2.1389999999999998</v>
      </c>
      <c r="N712" t="s">
        <v>33</v>
      </c>
      <c r="O712">
        <v>0</v>
      </c>
      <c r="P712">
        <v>0</v>
      </c>
      <c r="Q712">
        <v>0</v>
      </c>
      <c r="R712">
        <v>0</v>
      </c>
      <c r="S712" s="5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 spans="1:31" x14ac:dyDescent="0.2">
      <c r="A713">
        <v>34886956</v>
      </c>
      <c r="B713" s="3">
        <v>238</v>
      </c>
      <c r="C713">
        <v>80</v>
      </c>
      <c r="D713" t="s">
        <v>7</v>
      </c>
      <c r="E713" t="s">
        <v>9</v>
      </c>
      <c r="F713" t="s">
        <v>22</v>
      </c>
      <c r="G713" t="s">
        <v>12</v>
      </c>
      <c r="H713">
        <v>8</v>
      </c>
      <c r="I713" t="s">
        <v>824</v>
      </c>
      <c r="J713" t="s">
        <v>33</v>
      </c>
      <c r="K713" t="s">
        <v>33</v>
      </c>
      <c r="L713">
        <v>0.83199999999999996</v>
      </c>
      <c r="M713">
        <v>-2.79</v>
      </c>
      <c r="N713" t="s">
        <v>33</v>
      </c>
      <c r="O713">
        <v>0</v>
      </c>
      <c r="P713">
        <v>0</v>
      </c>
      <c r="Q713">
        <v>0</v>
      </c>
      <c r="R713">
        <v>0</v>
      </c>
      <c r="S713" s="5">
        <v>0.95720000000000005</v>
      </c>
      <c r="T713">
        <v>0.38385583729129902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 spans="1:31" x14ac:dyDescent="0.2">
      <c r="A714">
        <v>34886956</v>
      </c>
      <c r="B714" s="3">
        <v>238</v>
      </c>
      <c r="C714">
        <v>80</v>
      </c>
      <c r="D714" t="s">
        <v>7</v>
      </c>
      <c r="E714" t="s">
        <v>10</v>
      </c>
      <c r="F714" t="s">
        <v>22</v>
      </c>
      <c r="G714" t="s">
        <v>24</v>
      </c>
      <c r="H714">
        <v>8</v>
      </c>
      <c r="I714" t="s">
        <v>825</v>
      </c>
      <c r="J714" t="s">
        <v>33</v>
      </c>
      <c r="K714" t="s">
        <v>33</v>
      </c>
      <c r="L714">
        <v>0.77600000000000002</v>
      </c>
      <c r="M714">
        <v>-2.79</v>
      </c>
      <c r="N714" t="s">
        <v>33</v>
      </c>
      <c r="O714">
        <v>0</v>
      </c>
      <c r="P714">
        <v>0</v>
      </c>
      <c r="Q714">
        <v>0</v>
      </c>
      <c r="R714">
        <v>0</v>
      </c>
      <c r="S714" s="5">
        <v>0.73409999999999997</v>
      </c>
      <c r="T714">
        <v>0.39175100845769101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 spans="1:31" x14ac:dyDescent="0.2">
      <c r="A715">
        <v>34886956</v>
      </c>
      <c r="B715" s="3">
        <v>238</v>
      </c>
      <c r="C715">
        <v>80</v>
      </c>
      <c r="D715" t="s">
        <v>7</v>
      </c>
      <c r="E715" t="s">
        <v>5</v>
      </c>
      <c r="F715" t="s">
        <v>22</v>
      </c>
      <c r="G715" t="s">
        <v>18</v>
      </c>
      <c r="H715">
        <v>8</v>
      </c>
      <c r="I715" t="s">
        <v>826</v>
      </c>
      <c r="J715" t="s">
        <v>33</v>
      </c>
      <c r="K715" t="s">
        <v>33</v>
      </c>
      <c r="L715" t="s">
        <v>33</v>
      </c>
      <c r="M715">
        <v>-2.79</v>
      </c>
      <c r="N715" t="s">
        <v>33</v>
      </c>
      <c r="O715">
        <v>0</v>
      </c>
      <c r="P715">
        <v>0</v>
      </c>
      <c r="Q715">
        <v>0</v>
      </c>
      <c r="R715">
        <v>0</v>
      </c>
      <c r="S715" s="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 spans="1:31" x14ac:dyDescent="0.2">
      <c r="A716">
        <v>34886955</v>
      </c>
      <c r="B716" s="3">
        <v>239</v>
      </c>
      <c r="C716">
        <v>80</v>
      </c>
      <c r="D716" t="s">
        <v>9</v>
      </c>
      <c r="E716" t="s">
        <v>10</v>
      </c>
      <c r="F716" t="s">
        <v>22</v>
      </c>
      <c r="G716" t="s">
        <v>5</v>
      </c>
      <c r="H716">
        <v>8</v>
      </c>
      <c r="I716" t="s">
        <v>827</v>
      </c>
      <c r="J716">
        <v>0</v>
      </c>
      <c r="K716">
        <v>0</v>
      </c>
      <c r="L716">
        <v>0.85599999999999998</v>
      </c>
      <c r="M716">
        <v>6.6310000000000002</v>
      </c>
      <c r="N716" t="s">
        <v>33</v>
      </c>
      <c r="O716">
        <v>0</v>
      </c>
      <c r="P716">
        <v>0</v>
      </c>
      <c r="Q716">
        <v>0</v>
      </c>
      <c r="R716">
        <v>0</v>
      </c>
      <c r="S716" s="5">
        <v>0.746</v>
      </c>
      <c r="T716">
        <v>0.38102385308662501</v>
      </c>
      <c r="U716" t="s">
        <v>4540</v>
      </c>
      <c r="V716" t="s">
        <v>4452</v>
      </c>
      <c r="W716" t="s">
        <v>4540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 spans="1:31" x14ac:dyDescent="0.2">
      <c r="A717">
        <v>34886955</v>
      </c>
      <c r="B717" s="3">
        <v>239</v>
      </c>
      <c r="C717">
        <v>80</v>
      </c>
      <c r="D717" t="s">
        <v>9</v>
      </c>
      <c r="E717" t="s">
        <v>5</v>
      </c>
      <c r="F717" t="s">
        <v>22</v>
      </c>
      <c r="G717" t="s">
        <v>11</v>
      </c>
      <c r="H717">
        <v>8</v>
      </c>
      <c r="I717" t="s">
        <v>828</v>
      </c>
      <c r="J717" t="s">
        <v>33</v>
      </c>
      <c r="K717" t="s">
        <v>33</v>
      </c>
      <c r="L717">
        <v>0.89300000000000002</v>
      </c>
      <c r="M717">
        <v>6.6310000000000002</v>
      </c>
      <c r="N717" t="s">
        <v>33</v>
      </c>
      <c r="O717">
        <v>0</v>
      </c>
      <c r="P717">
        <v>0</v>
      </c>
      <c r="Q717">
        <v>0</v>
      </c>
      <c r="R717">
        <v>0</v>
      </c>
      <c r="S717" s="5">
        <v>0.93530000000000002</v>
      </c>
      <c r="T717">
        <v>0.38233108724159798</v>
      </c>
      <c r="U717" t="s">
        <v>33</v>
      </c>
      <c r="V717" t="s">
        <v>33</v>
      </c>
      <c r="W717" t="s">
        <v>33</v>
      </c>
      <c r="X717">
        <v>81.956001526888699</v>
      </c>
      <c r="Y717">
        <v>1</v>
      </c>
      <c r="Z717">
        <v>0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 spans="1:31" x14ac:dyDescent="0.2">
      <c r="A718">
        <v>34886955</v>
      </c>
      <c r="B718" s="3">
        <v>239</v>
      </c>
      <c r="C718">
        <v>80</v>
      </c>
      <c r="D718" t="s">
        <v>9</v>
      </c>
      <c r="E718" t="s">
        <v>7</v>
      </c>
      <c r="F718" t="s">
        <v>22</v>
      </c>
      <c r="G718" t="s">
        <v>10</v>
      </c>
      <c r="H718">
        <v>8</v>
      </c>
      <c r="I718" t="s">
        <v>829</v>
      </c>
      <c r="J718" t="s">
        <v>33</v>
      </c>
      <c r="K718" t="s">
        <v>33</v>
      </c>
      <c r="L718">
        <v>0.82099999999999995</v>
      </c>
      <c r="M718">
        <v>6.6310000000000002</v>
      </c>
      <c r="N718" t="s">
        <v>33</v>
      </c>
      <c r="O718">
        <v>0</v>
      </c>
      <c r="P718">
        <v>0</v>
      </c>
      <c r="Q718">
        <v>0</v>
      </c>
      <c r="R718">
        <v>0</v>
      </c>
      <c r="S718" s="5">
        <v>0.80130000000000001</v>
      </c>
      <c r="T718">
        <v>0.33604636275377298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</row>
    <row r="719" spans="1:31" x14ac:dyDescent="0.2">
      <c r="A719">
        <v>34886954</v>
      </c>
      <c r="B719" s="3">
        <v>240</v>
      </c>
      <c r="C719">
        <v>80</v>
      </c>
      <c r="D719" t="s">
        <v>7</v>
      </c>
      <c r="E719" t="s">
        <v>9</v>
      </c>
      <c r="F719" t="s">
        <v>22</v>
      </c>
      <c r="G719" t="s">
        <v>22</v>
      </c>
      <c r="H719">
        <v>8</v>
      </c>
      <c r="I719" t="s">
        <v>830</v>
      </c>
      <c r="J719" t="s">
        <v>33</v>
      </c>
      <c r="K719" t="s">
        <v>33</v>
      </c>
      <c r="L719" t="s">
        <v>33</v>
      </c>
      <c r="M719">
        <v>8.2919999999999998</v>
      </c>
      <c r="N719" t="s">
        <v>33</v>
      </c>
      <c r="O719">
        <v>0</v>
      </c>
      <c r="P719">
        <v>0</v>
      </c>
      <c r="Q719">
        <v>0</v>
      </c>
      <c r="R719">
        <v>0</v>
      </c>
      <c r="S719" s="5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</row>
    <row r="720" spans="1:31" x14ac:dyDescent="0.2">
      <c r="A720">
        <v>34886954</v>
      </c>
      <c r="B720" s="3">
        <v>240</v>
      </c>
      <c r="C720">
        <v>80</v>
      </c>
      <c r="D720" t="s">
        <v>7</v>
      </c>
      <c r="E720" t="s">
        <v>10</v>
      </c>
      <c r="F720" t="s">
        <v>22</v>
      </c>
      <c r="G720" t="s">
        <v>17</v>
      </c>
      <c r="H720">
        <v>8</v>
      </c>
      <c r="I720" t="s">
        <v>831</v>
      </c>
      <c r="J720" t="s">
        <v>33</v>
      </c>
      <c r="K720" t="s">
        <v>33</v>
      </c>
      <c r="L720">
        <v>0.38300000000000001</v>
      </c>
      <c r="M720">
        <v>8.2919999999999998</v>
      </c>
      <c r="N720" t="s">
        <v>33</v>
      </c>
      <c r="O720">
        <v>0</v>
      </c>
      <c r="P720">
        <v>0</v>
      </c>
      <c r="Q720">
        <v>0</v>
      </c>
      <c r="R720">
        <v>0</v>
      </c>
      <c r="S720" s="5">
        <v>9.6000000000000002E-2</v>
      </c>
      <c r="T720">
        <v>9.0486148629567303E-2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 spans="1:31" x14ac:dyDescent="0.2">
      <c r="A721">
        <v>34886954</v>
      </c>
      <c r="B721" s="3">
        <v>240</v>
      </c>
      <c r="C721">
        <v>80</v>
      </c>
      <c r="D721" t="s">
        <v>7</v>
      </c>
      <c r="E721" t="s">
        <v>5</v>
      </c>
      <c r="F721" t="s">
        <v>22</v>
      </c>
      <c r="G721" t="s">
        <v>17</v>
      </c>
      <c r="H721">
        <v>8</v>
      </c>
      <c r="I721" t="s">
        <v>832</v>
      </c>
      <c r="J721" t="s">
        <v>33</v>
      </c>
      <c r="K721" t="s">
        <v>33</v>
      </c>
      <c r="L721">
        <v>0.38300000000000001</v>
      </c>
      <c r="M721">
        <v>8.2919999999999998</v>
      </c>
      <c r="N721" t="s">
        <v>33</v>
      </c>
      <c r="O721">
        <v>0</v>
      </c>
      <c r="P721">
        <v>0</v>
      </c>
      <c r="Q721">
        <v>0</v>
      </c>
      <c r="R721">
        <v>0</v>
      </c>
      <c r="S721" s="5">
        <v>9.6000000000000002E-2</v>
      </c>
      <c r="T721">
        <v>9.0486148629567303E-2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 spans="1:31" x14ac:dyDescent="0.2">
      <c r="A722">
        <v>34886953</v>
      </c>
      <c r="B722" s="3">
        <v>241</v>
      </c>
      <c r="C722">
        <v>81</v>
      </c>
      <c r="D722" t="s">
        <v>7</v>
      </c>
      <c r="E722" t="s">
        <v>9</v>
      </c>
      <c r="F722" t="s">
        <v>11</v>
      </c>
      <c r="G722" t="s">
        <v>6</v>
      </c>
      <c r="H722">
        <v>6</v>
      </c>
      <c r="I722" t="s">
        <v>833</v>
      </c>
      <c r="J722" t="s">
        <v>33</v>
      </c>
      <c r="K722" t="s">
        <v>33</v>
      </c>
      <c r="L722">
        <v>0.70399999999999996</v>
      </c>
      <c r="M722">
        <v>0.56299999999999994</v>
      </c>
      <c r="N722" t="s">
        <v>33</v>
      </c>
      <c r="O722">
        <v>0</v>
      </c>
      <c r="P722">
        <v>0</v>
      </c>
      <c r="Q722">
        <v>0</v>
      </c>
      <c r="R722">
        <v>0</v>
      </c>
      <c r="S722" s="5">
        <v>0.85400000000000009</v>
      </c>
      <c r="T722">
        <v>0.37323487050294901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 spans="1:31" x14ac:dyDescent="0.2">
      <c r="A723">
        <v>34886953</v>
      </c>
      <c r="B723" s="3">
        <v>241</v>
      </c>
      <c r="C723">
        <v>81</v>
      </c>
      <c r="D723" t="s">
        <v>7</v>
      </c>
      <c r="E723" t="s">
        <v>10</v>
      </c>
      <c r="F723" t="s">
        <v>11</v>
      </c>
      <c r="G723" t="s">
        <v>8</v>
      </c>
      <c r="H723">
        <v>6</v>
      </c>
      <c r="I723" t="s">
        <v>834</v>
      </c>
      <c r="J723" t="s">
        <v>33</v>
      </c>
      <c r="K723" t="s">
        <v>33</v>
      </c>
      <c r="L723">
        <v>0.57099999999999995</v>
      </c>
      <c r="M723">
        <v>0.56299999999999994</v>
      </c>
      <c r="N723" t="s">
        <v>33</v>
      </c>
      <c r="O723">
        <v>0</v>
      </c>
      <c r="P723">
        <v>0</v>
      </c>
      <c r="Q723">
        <v>0</v>
      </c>
      <c r="R723">
        <v>0</v>
      </c>
      <c r="S723" s="5">
        <v>0.88939999999999997</v>
      </c>
      <c r="T723">
        <v>0.33993677166556902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</row>
    <row r="724" spans="1:31" x14ac:dyDescent="0.2">
      <c r="A724">
        <v>34886953</v>
      </c>
      <c r="B724" s="3">
        <v>241</v>
      </c>
      <c r="C724">
        <v>81</v>
      </c>
      <c r="D724" t="s">
        <v>7</v>
      </c>
      <c r="E724" t="s">
        <v>5</v>
      </c>
      <c r="F724" t="s">
        <v>11</v>
      </c>
      <c r="G724" t="s">
        <v>8</v>
      </c>
      <c r="H724">
        <v>6</v>
      </c>
      <c r="I724" t="s">
        <v>835</v>
      </c>
      <c r="J724" t="s">
        <v>33</v>
      </c>
      <c r="K724" t="s">
        <v>33</v>
      </c>
      <c r="L724">
        <v>0.57099999999999995</v>
      </c>
      <c r="M724">
        <v>0.56299999999999994</v>
      </c>
      <c r="N724" t="s">
        <v>33</v>
      </c>
      <c r="O724">
        <v>0</v>
      </c>
      <c r="P724">
        <v>0</v>
      </c>
      <c r="Q724">
        <v>0</v>
      </c>
      <c r="R724">
        <v>0</v>
      </c>
      <c r="S724" s="5">
        <v>0.88939999999999997</v>
      </c>
      <c r="T724">
        <v>0.33993677166556902</v>
      </c>
      <c r="U724" t="s">
        <v>33</v>
      </c>
      <c r="V724" t="s">
        <v>33</v>
      </c>
      <c r="W724" t="s">
        <v>33</v>
      </c>
      <c r="X724" t="s">
        <v>33</v>
      </c>
      <c r="Y724" t="s">
        <v>33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  <c r="AE724" t="s">
        <v>33</v>
      </c>
    </row>
    <row r="725" spans="1:31" x14ac:dyDescent="0.2">
      <c r="A725">
        <v>34886952</v>
      </c>
      <c r="B725" s="3">
        <v>242</v>
      </c>
      <c r="C725">
        <v>81</v>
      </c>
      <c r="D725" t="s">
        <v>5</v>
      </c>
      <c r="E725" t="s">
        <v>9</v>
      </c>
      <c r="F725" t="s">
        <v>11</v>
      </c>
      <c r="G725" t="s">
        <v>22</v>
      </c>
      <c r="H725">
        <v>6</v>
      </c>
      <c r="I725" t="s">
        <v>836</v>
      </c>
      <c r="J725" t="s">
        <v>33</v>
      </c>
      <c r="K725" t="s">
        <v>33</v>
      </c>
      <c r="L725">
        <v>0.86399999999999999</v>
      </c>
      <c r="M725">
        <v>8.3640000000000008</v>
      </c>
      <c r="N725" t="s">
        <v>33</v>
      </c>
      <c r="O725">
        <v>0</v>
      </c>
      <c r="P725">
        <v>0</v>
      </c>
      <c r="Q725">
        <v>0</v>
      </c>
      <c r="R725">
        <v>0</v>
      </c>
      <c r="S725" s="5">
        <v>0.97850000000000004</v>
      </c>
      <c r="T725">
        <v>0.53163892092897702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 spans="1:31" x14ac:dyDescent="0.2">
      <c r="A726">
        <v>34886952</v>
      </c>
      <c r="B726" s="3">
        <v>242</v>
      </c>
      <c r="C726">
        <v>81</v>
      </c>
      <c r="D726" t="s">
        <v>5</v>
      </c>
      <c r="E726" t="s">
        <v>10</v>
      </c>
      <c r="F726" t="s">
        <v>11</v>
      </c>
      <c r="G726" t="s">
        <v>5</v>
      </c>
      <c r="H726">
        <v>6</v>
      </c>
      <c r="I726" t="s">
        <v>837</v>
      </c>
      <c r="J726" t="s">
        <v>33</v>
      </c>
      <c r="K726" t="s">
        <v>33</v>
      </c>
      <c r="L726">
        <v>0.66200000000000003</v>
      </c>
      <c r="M726">
        <v>8.3640000000000008</v>
      </c>
      <c r="N726" t="s">
        <v>33</v>
      </c>
      <c r="O726">
        <v>0</v>
      </c>
      <c r="P726">
        <v>0</v>
      </c>
      <c r="Q726">
        <v>0</v>
      </c>
      <c r="R726">
        <v>0</v>
      </c>
      <c r="S726" s="5">
        <v>0.92220000000000002</v>
      </c>
      <c r="T726">
        <v>0.18379287324950999</v>
      </c>
      <c r="U726" t="s">
        <v>4540</v>
      </c>
      <c r="V726" t="s">
        <v>4476</v>
      </c>
      <c r="W726" t="s">
        <v>4540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 spans="1:31" x14ac:dyDescent="0.2">
      <c r="A727">
        <v>34886952</v>
      </c>
      <c r="B727" s="3">
        <v>242</v>
      </c>
      <c r="C727">
        <v>81</v>
      </c>
      <c r="D727" t="s">
        <v>5</v>
      </c>
      <c r="E727" t="s">
        <v>7</v>
      </c>
      <c r="F727" t="s">
        <v>11</v>
      </c>
      <c r="G727" t="s">
        <v>10</v>
      </c>
      <c r="H727">
        <v>6</v>
      </c>
      <c r="I727" t="s">
        <v>838</v>
      </c>
      <c r="J727" t="s">
        <v>33</v>
      </c>
      <c r="K727" t="s">
        <v>33</v>
      </c>
      <c r="L727">
        <v>0.83599999999999997</v>
      </c>
      <c r="M727">
        <v>8.3640000000000008</v>
      </c>
      <c r="N727" t="s">
        <v>33</v>
      </c>
      <c r="O727">
        <v>0</v>
      </c>
      <c r="P727">
        <v>0</v>
      </c>
      <c r="Q727">
        <v>0</v>
      </c>
      <c r="R727">
        <v>0</v>
      </c>
      <c r="S727" s="5">
        <v>0.89759999999999995</v>
      </c>
      <c r="T727">
        <v>0.516575414571666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 spans="1:31" x14ac:dyDescent="0.2">
      <c r="A728">
        <v>34886951</v>
      </c>
      <c r="B728" s="3">
        <v>243</v>
      </c>
      <c r="C728">
        <v>81</v>
      </c>
      <c r="D728" t="s">
        <v>7</v>
      </c>
      <c r="E728" t="s">
        <v>9</v>
      </c>
      <c r="F728" t="s">
        <v>11</v>
      </c>
      <c r="G728" t="s">
        <v>11</v>
      </c>
      <c r="H728">
        <v>6</v>
      </c>
      <c r="I728" t="s">
        <v>839</v>
      </c>
      <c r="J728" t="s">
        <v>33</v>
      </c>
      <c r="K728" t="s">
        <v>33</v>
      </c>
      <c r="L728" t="s">
        <v>33</v>
      </c>
      <c r="M728">
        <v>6.0309999999999997</v>
      </c>
      <c r="N728" t="s">
        <v>33</v>
      </c>
      <c r="O728">
        <v>0</v>
      </c>
      <c r="P728">
        <v>0</v>
      </c>
      <c r="Q728">
        <v>0</v>
      </c>
      <c r="R728">
        <v>0</v>
      </c>
      <c r="S728" s="5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 spans="1:31" x14ac:dyDescent="0.2">
      <c r="A729">
        <v>34886951</v>
      </c>
      <c r="B729" s="3">
        <v>243</v>
      </c>
      <c r="C729">
        <v>81</v>
      </c>
      <c r="D729" t="s">
        <v>7</v>
      </c>
      <c r="E729" t="s">
        <v>10</v>
      </c>
      <c r="F729" t="s">
        <v>11</v>
      </c>
      <c r="G729" t="s">
        <v>11</v>
      </c>
      <c r="H729">
        <v>6</v>
      </c>
      <c r="I729" t="s">
        <v>840</v>
      </c>
      <c r="J729" t="s">
        <v>33</v>
      </c>
      <c r="K729" t="s">
        <v>33</v>
      </c>
      <c r="L729" t="s">
        <v>33</v>
      </c>
      <c r="M729">
        <v>6.0309999999999997</v>
      </c>
      <c r="N729" t="s">
        <v>33</v>
      </c>
      <c r="O729">
        <v>0</v>
      </c>
      <c r="P729">
        <v>0</v>
      </c>
      <c r="Q729">
        <v>0</v>
      </c>
      <c r="R729">
        <v>0</v>
      </c>
      <c r="S729" s="5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 spans="1:31" x14ac:dyDescent="0.2">
      <c r="A730">
        <v>34886951</v>
      </c>
      <c r="B730" s="3">
        <v>243</v>
      </c>
      <c r="C730">
        <v>81</v>
      </c>
      <c r="D730" t="s">
        <v>7</v>
      </c>
      <c r="E730" t="s">
        <v>5</v>
      </c>
      <c r="F730" t="s">
        <v>11</v>
      </c>
      <c r="G730" t="s">
        <v>11</v>
      </c>
      <c r="H730">
        <v>6</v>
      </c>
      <c r="I730" t="s">
        <v>841</v>
      </c>
      <c r="J730" t="s">
        <v>33</v>
      </c>
      <c r="K730" t="s">
        <v>33</v>
      </c>
      <c r="L730" t="s">
        <v>33</v>
      </c>
      <c r="M730">
        <v>6.0309999999999997</v>
      </c>
      <c r="N730" t="s">
        <v>33</v>
      </c>
      <c r="O730">
        <v>0</v>
      </c>
      <c r="P730">
        <v>0</v>
      </c>
      <c r="Q730">
        <v>0</v>
      </c>
      <c r="R730">
        <v>0</v>
      </c>
      <c r="S730" s="5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 spans="1:31" x14ac:dyDescent="0.2">
      <c r="A731">
        <v>34886950</v>
      </c>
      <c r="B731" s="3">
        <v>244</v>
      </c>
      <c r="C731">
        <v>82</v>
      </c>
      <c r="D731" t="s">
        <v>10</v>
      </c>
      <c r="E731" t="s">
        <v>9</v>
      </c>
      <c r="F731" t="s">
        <v>8</v>
      </c>
      <c r="G731" t="s">
        <v>6</v>
      </c>
      <c r="H731">
        <v>6</v>
      </c>
      <c r="I731" t="s">
        <v>842</v>
      </c>
      <c r="J731" t="s">
        <v>33</v>
      </c>
      <c r="K731" t="s">
        <v>33</v>
      </c>
      <c r="L731">
        <v>0.64500000000000002</v>
      </c>
      <c r="M731">
        <v>3.863</v>
      </c>
      <c r="N731" t="s">
        <v>33</v>
      </c>
      <c r="O731">
        <v>0</v>
      </c>
      <c r="P731">
        <v>0</v>
      </c>
      <c r="Q731">
        <v>0</v>
      </c>
      <c r="R731">
        <v>0</v>
      </c>
      <c r="S731" s="5">
        <v>0.49700000000000011</v>
      </c>
      <c r="T731">
        <v>0.37210373522162299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 spans="1:31" x14ac:dyDescent="0.2">
      <c r="A732">
        <v>34886950</v>
      </c>
      <c r="B732" s="3">
        <v>244</v>
      </c>
      <c r="C732">
        <v>82</v>
      </c>
      <c r="D732" t="s">
        <v>10</v>
      </c>
      <c r="E732" t="s">
        <v>5</v>
      </c>
      <c r="F732" t="s">
        <v>8</v>
      </c>
      <c r="G732" t="s">
        <v>8</v>
      </c>
      <c r="H732">
        <v>6</v>
      </c>
      <c r="I732" t="s">
        <v>843</v>
      </c>
      <c r="J732" t="s">
        <v>33</v>
      </c>
      <c r="K732" t="s">
        <v>33</v>
      </c>
      <c r="L732" t="s">
        <v>33</v>
      </c>
      <c r="M732">
        <v>3.863</v>
      </c>
      <c r="N732" t="s">
        <v>33</v>
      </c>
      <c r="O732">
        <v>0</v>
      </c>
      <c r="P732">
        <v>0</v>
      </c>
      <c r="Q732">
        <v>0</v>
      </c>
      <c r="R732">
        <v>0</v>
      </c>
      <c r="S732" s="5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 spans="1:31" x14ac:dyDescent="0.2">
      <c r="A733">
        <v>34886950</v>
      </c>
      <c r="B733" s="3">
        <v>244</v>
      </c>
      <c r="C733">
        <v>82</v>
      </c>
      <c r="D733" t="s">
        <v>10</v>
      </c>
      <c r="E733" t="s">
        <v>7</v>
      </c>
      <c r="F733" t="s">
        <v>8</v>
      </c>
      <c r="G733" t="s">
        <v>11</v>
      </c>
      <c r="H733">
        <v>6</v>
      </c>
      <c r="I733" t="s">
        <v>844</v>
      </c>
      <c r="J733" t="s">
        <v>33</v>
      </c>
      <c r="K733" t="s">
        <v>33</v>
      </c>
      <c r="L733">
        <v>0.63800000000000001</v>
      </c>
      <c r="M733">
        <v>3.863</v>
      </c>
      <c r="N733" t="s">
        <v>33</v>
      </c>
      <c r="O733">
        <v>0</v>
      </c>
      <c r="P733">
        <v>0</v>
      </c>
      <c r="Q733">
        <v>0</v>
      </c>
      <c r="R733">
        <v>0</v>
      </c>
      <c r="S733" s="5">
        <v>0.54149999999999998</v>
      </c>
      <c r="T733">
        <v>0.48590492565808202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 spans="1:31" x14ac:dyDescent="0.2">
      <c r="A734">
        <v>34886949</v>
      </c>
      <c r="B734" s="3">
        <v>245</v>
      </c>
      <c r="C734">
        <v>82</v>
      </c>
      <c r="D734" t="s">
        <v>5</v>
      </c>
      <c r="E734" t="s">
        <v>9</v>
      </c>
      <c r="F734" t="s">
        <v>8</v>
      </c>
      <c r="G734" t="s">
        <v>24</v>
      </c>
      <c r="H734">
        <v>6</v>
      </c>
      <c r="I734" t="s">
        <v>845</v>
      </c>
      <c r="J734" t="s">
        <v>33</v>
      </c>
      <c r="K734" t="s">
        <v>33</v>
      </c>
      <c r="L734">
        <v>0.86099999999999999</v>
      </c>
      <c r="M734">
        <v>8.468</v>
      </c>
      <c r="N734" t="s">
        <v>33</v>
      </c>
      <c r="O734">
        <v>0</v>
      </c>
      <c r="P734">
        <v>0</v>
      </c>
      <c r="Q734">
        <v>0</v>
      </c>
      <c r="R734">
        <v>0</v>
      </c>
      <c r="S734" s="5">
        <v>0.98089999999999999</v>
      </c>
      <c r="T734">
        <v>0.38524651235648399</v>
      </c>
      <c r="U734" t="s">
        <v>4540</v>
      </c>
      <c r="V734" t="s">
        <v>4476</v>
      </c>
      <c r="W734" t="s">
        <v>4540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 spans="1:31" x14ac:dyDescent="0.2">
      <c r="A735">
        <v>34886949</v>
      </c>
      <c r="B735" s="3">
        <v>245</v>
      </c>
      <c r="C735">
        <v>82</v>
      </c>
      <c r="D735" t="s">
        <v>5</v>
      </c>
      <c r="E735" t="s">
        <v>10</v>
      </c>
      <c r="F735" t="s">
        <v>8</v>
      </c>
      <c r="G735" t="s">
        <v>15</v>
      </c>
      <c r="H735">
        <v>6</v>
      </c>
      <c r="I735" t="s">
        <v>846</v>
      </c>
      <c r="J735" t="s">
        <v>33</v>
      </c>
      <c r="K735" t="s">
        <v>33</v>
      </c>
      <c r="L735">
        <v>0.91100000000000003</v>
      </c>
      <c r="M735">
        <v>8.468</v>
      </c>
      <c r="N735" t="s">
        <v>33</v>
      </c>
      <c r="O735">
        <v>0</v>
      </c>
      <c r="P735">
        <v>0</v>
      </c>
      <c r="Q735">
        <v>0</v>
      </c>
      <c r="R735">
        <v>0</v>
      </c>
      <c r="S735" s="5">
        <v>0.99639999999999995</v>
      </c>
      <c r="T735">
        <v>0.54150378004455602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 spans="1:31" x14ac:dyDescent="0.2">
      <c r="A736">
        <v>34886949</v>
      </c>
      <c r="B736" s="3">
        <v>245</v>
      </c>
      <c r="C736">
        <v>82</v>
      </c>
      <c r="D736" t="s">
        <v>5</v>
      </c>
      <c r="E736" t="s">
        <v>7</v>
      </c>
      <c r="F736" t="s">
        <v>8</v>
      </c>
      <c r="G736" t="s">
        <v>13</v>
      </c>
      <c r="H736">
        <v>6</v>
      </c>
      <c r="I736" t="s">
        <v>847</v>
      </c>
      <c r="J736" t="s">
        <v>33</v>
      </c>
      <c r="K736" t="s">
        <v>33</v>
      </c>
      <c r="L736">
        <v>0.876</v>
      </c>
      <c r="M736">
        <v>8.468</v>
      </c>
      <c r="N736" t="s">
        <v>33</v>
      </c>
      <c r="O736">
        <v>0</v>
      </c>
      <c r="P736">
        <v>0</v>
      </c>
      <c r="Q736">
        <v>0</v>
      </c>
      <c r="R736">
        <v>0</v>
      </c>
      <c r="S736" s="5">
        <v>0.98529999999999995</v>
      </c>
      <c r="T736">
        <v>0.53693521497748198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 spans="1:31" x14ac:dyDescent="0.2">
      <c r="A737">
        <v>34886948</v>
      </c>
      <c r="B737" s="3">
        <v>246</v>
      </c>
      <c r="C737">
        <v>82</v>
      </c>
      <c r="D737" t="s">
        <v>7</v>
      </c>
      <c r="E737" t="s">
        <v>9</v>
      </c>
      <c r="F737" t="s">
        <v>8</v>
      </c>
      <c r="G737" t="s">
        <v>8</v>
      </c>
      <c r="H737">
        <v>6</v>
      </c>
      <c r="I737" t="s">
        <v>848</v>
      </c>
      <c r="J737" t="s">
        <v>33</v>
      </c>
      <c r="K737" t="s">
        <v>33</v>
      </c>
      <c r="L737" t="s">
        <v>33</v>
      </c>
      <c r="M737">
        <v>0.84899999999999998</v>
      </c>
      <c r="N737" t="s">
        <v>33</v>
      </c>
      <c r="O737">
        <v>0</v>
      </c>
      <c r="P737">
        <v>0</v>
      </c>
      <c r="Q737">
        <v>0</v>
      </c>
      <c r="R737">
        <v>0</v>
      </c>
      <c r="S737" s="5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 spans="1:31" x14ac:dyDescent="0.2">
      <c r="A738">
        <v>34886948</v>
      </c>
      <c r="B738" s="3">
        <v>246</v>
      </c>
      <c r="C738">
        <v>82</v>
      </c>
      <c r="D738" t="s">
        <v>7</v>
      </c>
      <c r="E738" t="s">
        <v>10</v>
      </c>
      <c r="F738" t="s">
        <v>8</v>
      </c>
      <c r="G738" t="s">
        <v>8</v>
      </c>
      <c r="H738">
        <v>6</v>
      </c>
      <c r="I738" t="s">
        <v>849</v>
      </c>
      <c r="J738" t="s">
        <v>33</v>
      </c>
      <c r="K738" t="s">
        <v>33</v>
      </c>
      <c r="L738" t="s">
        <v>33</v>
      </c>
      <c r="M738">
        <v>0.84899999999999998</v>
      </c>
      <c r="N738" t="s">
        <v>33</v>
      </c>
      <c r="O738">
        <v>0</v>
      </c>
      <c r="P738">
        <v>0</v>
      </c>
      <c r="Q738">
        <v>0</v>
      </c>
      <c r="R738">
        <v>0</v>
      </c>
      <c r="S738" s="5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 spans="1:31" x14ac:dyDescent="0.2">
      <c r="A739">
        <v>34886948</v>
      </c>
      <c r="B739" s="3">
        <v>246</v>
      </c>
      <c r="C739">
        <v>82</v>
      </c>
      <c r="D739" t="s">
        <v>7</v>
      </c>
      <c r="E739" t="s">
        <v>5</v>
      </c>
      <c r="F739" t="s">
        <v>8</v>
      </c>
      <c r="G739" t="s">
        <v>8</v>
      </c>
      <c r="H739">
        <v>6</v>
      </c>
      <c r="I739" t="s">
        <v>850</v>
      </c>
      <c r="J739" t="s">
        <v>33</v>
      </c>
      <c r="K739" t="s">
        <v>33</v>
      </c>
      <c r="L739" t="s">
        <v>33</v>
      </c>
      <c r="M739">
        <v>0.84899999999999998</v>
      </c>
      <c r="N739" t="s">
        <v>33</v>
      </c>
      <c r="O739">
        <v>0</v>
      </c>
      <c r="P739">
        <v>0</v>
      </c>
      <c r="Q739">
        <v>0</v>
      </c>
      <c r="R739">
        <v>0</v>
      </c>
      <c r="S739" s="5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 spans="1:31" x14ac:dyDescent="0.2">
      <c r="A740">
        <v>34886947</v>
      </c>
      <c r="B740" s="3">
        <v>247</v>
      </c>
      <c r="C740">
        <v>83</v>
      </c>
      <c r="D740" t="s">
        <v>7</v>
      </c>
      <c r="E740" t="s">
        <v>9</v>
      </c>
      <c r="F740" t="s">
        <v>5</v>
      </c>
      <c r="G740" t="s">
        <v>9</v>
      </c>
      <c r="H740">
        <v>7</v>
      </c>
      <c r="I740" t="s">
        <v>851</v>
      </c>
      <c r="J740" t="s">
        <v>33</v>
      </c>
      <c r="K740" t="s">
        <v>33</v>
      </c>
      <c r="L740">
        <v>0.51</v>
      </c>
      <c r="M740">
        <v>2.5470000000000002</v>
      </c>
      <c r="N740" t="s">
        <v>33</v>
      </c>
      <c r="O740">
        <v>0</v>
      </c>
      <c r="P740">
        <v>0</v>
      </c>
      <c r="Q740">
        <v>0</v>
      </c>
      <c r="R740">
        <v>0</v>
      </c>
      <c r="S740" s="5">
        <v>0.27529999999999999</v>
      </c>
      <c r="T740">
        <v>0.37568760760400099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 spans="1:31" x14ac:dyDescent="0.2">
      <c r="A741">
        <v>34886947</v>
      </c>
      <c r="B741" s="3">
        <v>247</v>
      </c>
      <c r="C741">
        <v>83</v>
      </c>
      <c r="D741" t="s">
        <v>7</v>
      </c>
      <c r="E741" t="s">
        <v>10</v>
      </c>
      <c r="F741" t="s">
        <v>5</v>
      </c>
      <c r="G741" t="s">
        <v>15</v>
      </c>
      <c r="H741">
        <v>7</v>
      </c>
      <c r="I741" t="s">
        <v>852</v>
      </c>
      <c r="J741" t="s">
        <v>33</v>
      </c>
      <c r="K741" t="s">
        <v>33</v>
      </c>
      <c r="L741">
        <v>0.74199999999999999</v>
      </c>
      <c r="M741">
        <v>2.5470000000000002</v>
      </c>
      <c r="N741" t="s">
        <v>33</v>
      </c>
      <c r="O741">
        <v>0</v>
      </c>
      <c r="P741">
        <v>0</v>
      </c>
      <c r="Q741">
        <v>0</v>
      </c>
      <c r="R741">
        <v>0</v>
      </c>
      <c r="S741" s="5">
        <v>0.98460000000000003</v>
      </c>
      <c r="T741">
        <v>0.46501848680913099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 spans="1:31" x14ac:dyDescent="0.2">
      <c r="A742">
        <v>34886947</v>
      </c>
      <c r="B742" s="3">
        <v>247</v>
      </c>
      <c r="C742">
        <v>83</v>
      </c>
      <c r="D742" t="s">
        <v>7</v>
      </c>
      <c r="E742" t="s">
        <v>5</v>
      </c>
      <c r="F742" t="s">
        <v>5</v>
      </c>
      <c r="G742" t="s">
        <v>16</v>
      </c>
      <c r="H742">
        <v>7</v>
      </c>
      <c r="I742" t="s">
        <v>853</v>
      </c>
      <c r="J742" t="s">
        <v>33</v>
      </c>
      <c r="K742" t="s">
        <v>33</v>
      </c>
      <c r="L742">
        <v>0.42899999999999999</v>
      </c>
      <c r="M742">
        <v>2.5470000000000002</v>
      </c>
      <c r="N742" t="s">
        <v>33</v>
      </c>
      <c r="O742">
        <v>0</v>
      </c>
      <c r="P742">
        <v>0</v>
      </c>
      <c r="Q742">
        <v>0</v>
      </c>
      <c r="R742">
        <v>0</v>
      </c>
      <c r="S742" s="5">
        <v>0.1013</v>
      </c>
      <c r="T742">
        <v>0.10609894815380599</v>
      </c>
      <c r="U742" t="s">
        <v>33</v>
      </c>
      <c r="V742" t="s">
        <v>33</v>
      </c>
      <c r="W742" t="s">
        <v>33</v>
      </c>
      <c r="X742" t="s">
        <v>33</v>
      </c>
      <c r="Y742" t="s">
        <v>33</v>
      </c>
      <c r="Z742" t="s">
        <v>33</v>
      </c>
      <c r="AA742" t="s">
        <v>33</v>
      </c>
      <c r="AB742" t="s">
        <v>33</v>
      </c>
      <c r="AC742" t="s">
        <v>33</v>
      </c>
      <c r="AD742" t="s">
        <v>33</v>
      </c>
      <c r="AE742" t="s">
        <v>33</v>
      </c>
    </row>
    <row r="743" spans="1:31" x14ac:dyDescent="0.2">
      <c r="A743">
        <v>34886946</v>
      </c>
      <c r="B743" s="3">
        <v>248</v>
      </c>
      <c r="C743">
        <v>83</v>
      </c>
      <c r="D743" t="s">
        <v>10</v>
      </c>
      <c r="E743" t="s">
        <v>9</v>
      </c>
      <c r="F743" t="s">
        <v>5</v>
      </c>
      <c r="G743" t="s">
        <v>17</v>
      </c>
      <c r="H743">
        <v>7</v>
      </c>
      <c r="I743" t="s">
        <v>854</v>
      </c>
      <c r="J743" t="s">
        <v>33</v>
      </c>
      <c r="K743" t="s">
        <v>33</v>
      </c>
      <c r="L743">
        <v>0.755</v>
      </c>
      <c r="M743">
        <v>5.5129999999999999</v>
      </c>
      <c r="N743" t="s">
        <v>33</v>
      </c>
      <c r="O743">
        <v>0</v>
      </c>
      <c r="P743">
        <v>0</v>
      </c>
      <c r="Q743">
        <v>0</v>
      </c>
      <c r="R743">
        <v>0</v>
      </c>
      <c r="S743" s="5">
        <v>0.9032</v>
      </c>
      <c r="T743">
        <v>0.50192315085222095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 spans="1:31" x14ac:dyDescent="0.2">
      <c r="A744">
        <v>34886946</v>
      </c>
      <c r="B744" s="3">
        <v>248</v>
      </c>
      <c r="C744">
        <v>83</v>
      </c>
      <c r="D744" t="s">
        <v>10</v>
      </c>
      <c r="E744" t="s">
        <v>5</v>
      </c>
      <c r="F744" t="s">
        <v>5</v>
      </c>
      <c r="G744" t="s">
        <v>11</v>
      </c>
      <c r="H744">
        <v>7</v>
      </c>
      <c r="I744" t="s">
        <v>855</v>
      </c>
      <c r="J744" t="s">
        <v>33</v>
      </c>
      <c r="K744" t="s">
        <v>33</v>
      </c>
      <c r="L744">
        <v>0.69899999999999995</v>
      </c>
      <c r="M744">
        <v>5.5129999999999999</v>
      </c>
      <c r="N744" t="s">
        <v>33</v>
      </c>
      <c r="O744">
        <v>0</v>
      </c>
      <c r="P744">
        <v>0</v>
      </c>
      <c r="Q744">
        <v>0</v>
      </c>
      <c r="R744">
        <v>0</v>
      </c>
      <c r="S744" s="5">
        <v>0.53979999999999995</v>
      </c>
      <c r="T744">
        <v>0.39363992711942303</v>
      </c>
      <c r="U744" t="s">
        <v>4540</v>
      </c>
      <c r="V744" t="s">
        <v>4476</v>
      </c>
      <c r="W744" t="s">
        <v>4540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 spans="1:31" x14ac:dyDescent="0.2">
      <c r="A745">
        <v>34886946</v>
      </c>
      <c r="B745" s="3">
        <v>248</v>
      </c>
      <c r="C745">
        <v>83</v>
      </c>
      <c r="D745" t="s">
        <v>10</v>
      </c>
      <c r="E745" t="s">
        <v>7</v>
      </c>
      <c r="F745" t="s">
        <v>5</v>
      </c>
      <c r="G745" t="s">
        <v>10</v>
      </c>
      <c r="H745">
        <v>7</v>
      </c>
      <c r="I745" t="s">
        <v>856</v>
      </c>
      <c r="J745" t="s">
        <v>33</v>
      </c>
      <c r="K745" t="s">
        <v>33</v>
      </c>
      <c r="L745">
        <v>0.57199999999999995</v>
      </c>
      <c r="M745">
        <v>5.5129999999999999</v>
      </c>
      <c r="N745" t="s">
        <v>33</v>
      </c>
      <c r="O745">
        <v>0</v>
      </c>
      <c r="P745">
        <v>0</v>
      </c>
      <c r="Q745">
        <v>0</v>
      </c>
      <c r="R745">
        <v>0</v>
      </c>
      <c r="S745" s="5">
        <v>0.24079999999999999</v>
      </c>
      <c r="T745">
        <v>0.29913774727811199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 spans="1:31" x14ac:dyDescent="0.2">
      <c r="A746">
        <v>34886945</v>
      </c>
      <c r="B746" s="3">
        <v>249</v>
      </c>
      <c r="C746">
        <v>83</v>
      </c>
      <c r="D746" t="s">
        <v>10</v>
      </c>
      <c r="E746" t="s">
        <v>9</v>
      </c>
      <c r="F746" t="s">
        <v>5</v>
      </c>
      <c r="G746" t="s">
        <v>5</v>
      </c>
      <c r="H746">
        <v>7</v>
      </c>
      <c r="I746" t="s">
        <v>857</v>
      </c>
      <c r="J746" t="s">
        <v>33</v>
      </c>
      <c r="K746" t="s">
        <v>33</v>
      </c>
      <c r="L746" t="s">
        <v>33</v>
      </c>
      <c r="M746">
        <v>1.2150000000000001</v>
      </c>
      <c r="N746" t="s">
        <v>33</v>
      </c>
      <c r="O746">
        <v>0</v>
      </c>
      <c r="P746">
        <v>0</v>
      </c>
      <c r="Q746">
        <v>0</v>
      </c>
      <c r="R746">
        <v>0</v>
      </c>
      <c r="S746" s="5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 spans="1:31" x14ac:dyDescent="0.2">
      <c r="A747">
        <v>34886945</v>
      </c>
      <c r="B747" s="3">
        <v>249</v>
      </c>
      <c r="C747">
        <v>83</v>
      </c>
      <c r="D747" t="s">
        <v>10</v>
      </c>
      <c r="E747" t="s">
        <v>5</v>
      </c>
      <c r="F747" t="s">
        <v>5</v>
      </c>
      <c r="G747" t="s">
        <v>5</v>
      </c>
      <c r="H747">
        <v>7</v>
      </c>
      <c r="I747" t="s">
        <v>858</v>
      </c>
      <c r="J747" t="s">
        <v>33</v>
      </c>
      <c r="K747" t="s">
        <v>33</v>
      </c>
      <c r="L747" t="s">
        <v>33</v>
      </c>
      <c r="M747">
        <v>1.2150000000000001</v>
      </c>
      <c r="N747" t="s">
        <v>33</v>
      </c>
      <c r="O747">
        <v>0</v>
      </c>
      <c r="P747">
        <v>0</v>
      </c>
      <c r="Q747">
        <v>0</v>
      </c>
      <c r="R747">
        <v>0</v>
      </c>
      <c r="S747" s="5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 spans="1:31" x14ac:dyDescent="0.2">
      <c r="A748">
        <v>34886945</v>
      </c>
      <c r="B748" s="3">
        <v>249</v>
      </c>
      <c r="C748">
        <v>83</v>
      </c>
      <c r="D748" t="s">
        <v>10</v>
      </c>
      <c r="E748" t="s">
        <v>7</v>
      </c>
      <c r="F748" t="s">
        <v>5</v>
      </c>
      <c r="G748" t="s">
        <v>5</v>
      </c>
      <c r="H748">
        <v>7</v>
      </c>
      <c r="I748" t="s">
        <v>859</v>
      </c>
      <c r="J748" t="s">
        <v>33</v>
      </c>
      <c r="K748" t="s">
        <v>33</v>
      </c>
      <c r="L748" t="s">
        <v>33</v>
      </c>
      <c r="M748">
        <v>1.2150000000000001</v>
      </c>
      <c r="N748" t="s">
        <v>33</v>
      </c>
      <c r="O748">
        <v>0</v>
      </c>
      <c r="P748">
        <v>0</v>
      </c>
      <c r="Q748">
        <v>0</v>
      </c>
      <c r="R748">
        <v>0</v>
      </c>
      <c r="S748" s="5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 spans="1:31" x14ac:dyDescent="0.2">
      <c r="A749">
        <v>34886944</v>
      </c>
      <c r="B749" s="3">
        <v>250</v>
      </c>
      <c r="C749">
        <v>84</v>
      </c>
      <c r="D749" t="s">
        <v>7</v>
      </c>
      <c r="E749" t="s">
        <v>9</v>
      </c>
      <c r="F749" t="s">
        <v>17</v>
      </c>
      <c r="G749" t="s">
        <v>19</v>
      </c>
      <c r="H749">
        <v>8</v>
      </c>
      <c r="I749" t="s">
        <v>860</v>
      </c>
      <c r="J749" t="s">
        <v>33</v>
      </c>
      <c r="K749" t="s">
        <v>33</v>
      </c>
      <c r="L749">
        <v>0.75600000000000001</v>
      </c>
      <c r="M749">
        <v>4.5720000000000001</v>
      </c>
      <c r="N749" t="s">
        <v>33</v>
      </c>
      <c r="O749">
        <v>0</v>
      </c>
      <c r="P749">
        <v>0</v>
      </c>
      <c r="Q749">
        <v>0</v>
      </c>
      <c r="R749">
        <v>0</v>
      </c>
      <c r="S749" s="5">
        <v>0.86739999999999995</v>
      </c>
      <c r="T749">
        <v>0.58297466337048798</v>
      </c>
      <c r="U749" t="s">
        <v>4540</v>
      </c>
      <c r="V749" t="s">
        <v>4452</v>
      </c>
      <c r="W749" t="s">
        <v>4540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 spans="1:31" x14ac:dyDescent="0.2">
      <c r="A750">
        <v>34886944</v>
      </c>
      <c r="B750" s="3">
        <v>250</v>
      </c>
      <c r="C750">
        <v>84</v>
      </c>
      <c r="D750" t="s">
        <v>7</v>
      </c>
      <c r="E750" t="s">
        <v>10</v>
      </c>
      <c r="F750" t="s">
        <v>17</v>
      </c>
      <c r="G750" t="s">
        <v>20</v>
      </c>
      <c r="H750">
        <v>8</v>
      </c>
      <c r="I750" t="s">
        <v>861</v>
      </c>
      <c r="J750" t="s">
        <v>33</v>
      </c>
      <c r="K750" t="s">
        <v>33</v>
      </c>
      <c r="L750">
        <v>0.92800000000000005</v>
      </c>
      <c r="M750">
        <v>4.5720000000000001</v>
      </c>
      <c r="N750" t="s">
        <v>33</v>
      </c>
      <c r="O750">
        <v>0</v>
      </c>
      <c r="P750">
        <v>0</v>
      </c>
      <c r="Q750">
        <v>0</v>
      </c>
      <c r="R750">
        <v>0</v>
      </c>
      <c r="S750" s="5">
        <v>0.9859</v>
      </c>
      <c r="T750">
        <v>0.56928786176261703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 spans="1:31" x14ac:dyDescent="0.2">
      <c r="A751">
        <v>34886944</v>
      </c>
      <c r="B751" s="3">
        <v>250</v>
      </c>
      <c r="C751">
        <v>84</v>
      </c>
      <c r="D751" t="s">
        <v>7</v>
      </c>
      <c r="E751" t="s">
        <v>5</v>
      </c>
      <c r="F751" t="s">
        <v>17</v>
      </c>
      <c r="G751" t="s">
        <v>21</v>
      </c>
      <c r="H751">
        <v>8</v>
      </c>
      <c r="I751" t="s">
        <v>862</v>
      </c>
      <c r="J751" t="s">
        <v>33</v>
      </c>
      <c r="K751" t="s">
        <v>33</v>
      </c>
      <c r="L751">
        <v>0.92900000000000005</v>
      </c>
      <c r="M751">
        <v>4.5720000000000001</v>
      </c>
      <c r="N751" t="s">
        <v>33</v>
      </c>
      <c r="O751">
        <v>0</v>
      </c>
      <c r="P751">
        <v>0</v>
      </c>
      <c r="Q751">
        <v>0</v>
      </c>
      <c r="R751">
        <v>0</v>
      </c>
      <c r="S751" s="5">
        <v>0.98099999999999998</v>
      </c>
      <c r="T751">
        <v>0.58571839026416395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 spans="1:31" x14ac:dyDescent="0.2">
      <c r="A752">
        <v>34886943</v>
      </c>
      <c r="B752" s="3">
        <v>251</v>
      </c>
      <c r="C752">
        <v>84</v>
      </c>
      <c r="D752" t="s">
        <v>9</v>
      </c>
      <c r="E752" t="s">
        <v>10</v>
      </c>
      <c r="F752" t="s">
        <v>17</v>
      </c>
      <c r="G752" t="s">
        <v>5</v>
      </c>
      <c r="H752">
        <v>8</v>
      </c>
      <c r="I752" t="s">
        <v>863</v>
      </c>
      <c r="J752" t="s">
        <v>33</v>
      </c>
      <c r="K752" t="s">
        <v>33</v>
      </c>
      <c r="L752">
        <v>0.89900000000000002</v>
      </c>
      <c r="M752">
        <v>1.623</v>
      </c>
      <c r="N752" t="s">
        <v>33</v>
      </c>
      <c r="O752">
        <v>0</v>
      </c>
      <c r="P752">
        <v>0</v>
      </c>
      <c r="Q752">
        <v>0</v>
      </c>
      <c r="R752">
        <v>0</v>
      </c>
      <c r="S752" s="5">
        <v>0.94869999999999999</v>
      </c>
      <c r="T752">
        <v>0.73751469320085405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 spans="1:31" x14ac:dyDescent="0.2">
      <c r="A753">
        <v>34886943</v>
      </c>
      <c r="B753" s="3">
        <v>251</v>
      </c>
      <c r="C753">
        <v>84</v>
      </c>
      <c r="D753" t="s">
        <v>9</v>
      </c>
      <c r="E753" t="s">
        <v>5</v>
      </c>
      <c r="F753" t="s">
        <v>17</v>
      </c>
      <c r="G753" t="s">
        <v>11</v>
      </c>
      <c r="H753">
        <v>8</v>
      </c>
      <c r="I753" t="s">
        <v>864</v>
      </c>
      <c r="J753" t="s">
        <v>33</v>
      </c>
      <c r="K753" t="s">
        <v>33</v>
      </c>
      <c r="L753">
        <v>0.90200000000000002</v>
      </c>
      <c r="M753">
        <v>1.623</v>
      </c>
      <c r="N753" t="s">
        <v>33</v>
      </c>
      <c r="O753">
        <v>0</v>
      </c>
      <c r="P753">
        <v>0</v>
      </c>
      <c r="Q753">
        <v>0</v>
      </c>
      <c r="R753">
        <v>0</v>
      </c>
      <c r="S753" s="5">
        <v>0.98240000000000005</v>
      </c>
      <c r="T753">
        <v>0.62236105006900699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 spans="1:31" x14ac:dyDescent="0.2">
      <c r="A754">
        <v>34886943</v>
      </c>
      <c r="B754" s="3">
        <v>251</v>
      </c>
      <c r="C754">
        <v>84</v>
      </c>
      <c r="D754" t="s">
        <v>9</v>
      </c>
      <c r="E754" t="s">
        <v>7</v>
      </c>
      <c r="F754" t="s">
        <v>17</v>
      </c>
      <c r="G754" t="s">
        <v>10</v>
      </c>
      <c r="H754">
        <v>8</v>
      </c>
      <c r="I754" t="s">
        <v>865</v>
      </c>
      <c r="J754" t="s">
        <v>33</v>
      </c>
      <c r="K754" t="s">
        <v>33</v>
      </c>
      <c r="L754">
        <v>0.86399999999999999</v>
      </c>
      <c r="M754">
        <v>1.623</v>
      </c>
      <c r="N754" t="s">
        <v>33</v>
      </c>
      <c r="O754">
        <v>0</v>
      </c>
      <c r="P754">
        <v>0</v>
      </c>
      <c r="Q754">
        <v>0</v>
      </c>
      <c r="R754">
        <v>0</v>
      </c>
      <c r="S754" s="5">
        <v>0.94120000000000004</v>
      </c>
      <c r="T754">
        <v>0.62607010033053201</v>
      </c>
      <c r="U754" t="s">
        <v>4540</v>
      </c>
      <c r="V754" t="s">
        <v>4476</v>
      </c>
      <c r="W754" t="s">
        <v>4540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 spans="1:31" x14ac:dyDescent="0.2">
      <c r="A755">
        <v>34886942</v>
      </c>
      <c r="B755" s="3">
        <v>252</v>
      </c>
      <c r="C755">
        <v>84</v>
      </c>
      <c r="D755" t="s">
        <v>10</v>
      </c>
      <c r="E755" t="s">
        <v>9</v>
      </c>
      <c r="F755" t="s">
        <v>17</v>
      </c>
      <c r="G755" t="s">
        <v>22</v>
      </c>
      <c r="H755">
        <v>8</v>
      </c>
      <c r="I755" t="s">
        <v>866</v>
      </c>
      <c r="J755" t="s">
        <v>33</v>
      </c>
      <c r="K755" t="s">
        <v>33</v>
      </c>
      <c r="L755">
        <v>0.621</v>
      </c>
      <c r="M755">
        <v>6.6210000000000004</v>
      </c>
      <c r="N755" t="s">
        <v>33</v>
      </c>
      <c r="O755">
        <v>0</v>
      </c>
      <c r="P755">
        <v>0</v>
      </c>
      <c r="Q755">
        <v>0</v>
      </c>
      <c r="R755">
        <v>0</v>
      </c>
      <c r="S755" s="5">
        <v>0.67889999999999995</v>
      </c>
      <c r="T755">
        <v>0.206897120766982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 spans="1:31" x14ac:dyDescent="0.2">
      <c r="A756">
        <v>34886942</v>
      </c>
      <c r="B756" s="3">
        <v>252</v>
      </c>
      <c r="C756">
        <v>84</v>
      </c>
      <c r="D756" t="s">
        <v>10</v>
      </c>
      <c r="E756" t="s">
        <v>5</v>
      </c>
      <c r="F756" t="s">
        <v>17</v>
      </c>
      <c r="G756" t="s">
        <v>17</v>
      </c>
      <c r="H756">
        <v>8</v>
      </c>
      <c r="I756" t="s">
        <v>867</v>
      </c>
      <c r="J756" t="s">
        <v>33</v>
      </c>
      <c r="K756" t="s">
        <v>33</v>
      </c>
      <c r="L756" t="s">
        <v>33</v>
      </c>
      <c r="M756">
        <v>6.6210000000000004</v>
      </c>
      <c r="N756" t="s">
        <v>33</v>
      </c>
      <c r="O756">
        <v>0</v>
      </c>
      <c r="P756">
        <v>0</v>
      </c>
      <c r="Q756">
        <v>0</v>
      </c>
      <c r="R756">
        <v>0</v>
      </c>
      <c r="S756" s="5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 spans="1:31" x14ac:dyDescent="0.2">
      <c r="A757">
        <v>34886942</v>
      </c>
      <c r="B757" s="3">
        <v>252</v>
      </c>
      <c r="C757">
        <v>84</v>
      </c>
      <c r="D757" t="s">
        <v>10</v>
      </c>
      <c r="E757" t="s">
        <v>7</v>
      </c>
      <c r="F757" t="s">
        <v>17</v>
      </c>
      <c r="G757" t="s">
        <v>22</v>
      </c>
      <c r="H757">
        <v>8</v>
      </c>
      <c r="I757" t="s">
        <v>868</v>
      </c>
      <c r="J757" t="s">
        <v>33</v>
      </c>
      <c r="K757" t="s">
        <v>33</v>
      </c>
      <c r="L757">
        <v>0.621</v>
      </c>
      <c r="M757">
        <v>6.6210000000000004</v>
      </c>
      <c r="N757" t="s">
        <v>33</v>
      </c>
      <c r="O757">
        <v>0</v>
      </c>
      <c r="P757">
        <v>0</v>
      </c>
      <c r="Q757">
        <v>0</v>
      </c>
      <c r="R757">
        <v>0</v>
      </c>
      <c r="S757" s="5">
        <v>0.67889999999999995</v>
      </c>
      <c r="T757">
        <v>0.206897120766982</v>
      </c>
      <c r="U757" t="s">
        <v>4540</v>
      </c>
      <c r="V757" t="s">
        <v>4476</v>
      </c>
      <c r="W757" t="s">
        <v>4540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 spans="1:31" x14ac:dyDescent="0.2">
      <c r="A758">
        <v>34886941</v>
      </c>
      <c r="B758" s="3">
        <v>253</v>
      </c>
      <c r="C758">
        <v>85</v>
      </c>
      <c r="D758" t="s">
        <v>10</v>
      </c>
      <c r="E758" t="s">
        <v>9</v>
      </c>
      <c r="F758" t="s">
        <v>20</v>
      </c>
      <c r="G758" t="s">
        <v>19</v>
      </c>
      <c r="H758">
        <v>8</v>
      </c>
      <c r="I758" t="s">
        <v>869</v>
      </c>
      <c r="J758">
        <v>3.8491147036181676E-4</v>
      </c>
      <c r="K758">
        <v>0</v>
      </c>
      <c r="L758">
        <v>0.85199999999999998</v>
      </c>
      <c r="M758">
        <v>6.6230000000000002</v>
      </c>
      <c r="N758" t="s">
        <v>33</v>
      </c>
      <c r="O758">
        <v>0</v>
      </c>
      <c r="P758">
        <v>0</v>
      </c>
      <c r="Q758">
        <v>0</v>
      </c>
      <c r="R758">
        <v>0</v>
      </c>
      <c r="S758" s="5">
        <v>0.88</v>
      </c>
      <c r="T758">
        <v>0.62164055619694802</v>
      </c>
      <c r="U758" t="s">
        <v>4536</v>
      </c>
      <c r="V758" t="s">
        <v>4531</v>
      </c>
      <c r="W758" t="s">
        <v>4536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 spans="1:31" x14ac:dyDescent="0.2">
      <c r="A759">
        <v>34886941</v>
      </c>
      <c r="B759" s="3">
        <v>253</v>
      </c>
      <c r="C759">
        <v>85</v>
      </c>
      <c r="D759" t="s">
        <v>10</v>
      </c>
      <c r="E759" t="s">
        <v>5</v>
      </c>
      <c r="F759" t="s">
        <v>20</v>
      </c>
      <c r="G759" t="s">
        <v>21</v>
      </c>
      <c r="H759">
        <v>8</v>
      </c>
      <c r="I759" t="s">
        <v>870</v>
      </c>
      <c r="J759" t="s">
        <v>33</v>
      </c>
      <c r="K759" t="s">
        <v>33</v>
      </c>
      <c r="L759">
        <v>0.78200000000000003</v>
      </c>
      <c r="M759">
        <v>6.6230000000000002</v>
      </c>
      <c r="N759" t="s">
        <v>33</v>
      </c>
      <c r="O759">
        <v>0</v>
      </c>
      <c r="P759">
        <v>0</v>
      </c>
      <c r="Q759">
        <v>0</v>
      </c>
      <c r="R759">
        <v>0</v>
      </c>
      <c r="S759" s="5">
        <v>0.81820000000000004</v>
      </c>
      <c r="T759">
        <v>0.242909652883217</v>
      </c>
      <c r="U759" t="s">
        <v>4540</v>
      </c>
      <c r="V759" t="s">
        <v>4476</v>
      </c>
      <c r="W759" t="s">
        <v>4540</v>
      </c>
      <c r="X759">
        <v>85.564232995579644</v>
      </c>
      <c r="Y759">
        <v>1</v>
      </c>
      <c r="Z759">
        <v>0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 spans="1:31" x14ac:dyDescent="0.2">
      <c r="A760">
        <v>34886941</v>
      </c>
      <c r="B760" s="3">
        <v>253</v>
      </c>
      <c r="C760">
        <v>85</v>
      </c>
      <c r="D760" t="s">
        <v>10</v>
      </c>
      <c r="E760" t="s">
        <v>7</v>
      </c>
      <c r="F760" t="s">
        <v>20</v>
      </c>
      <c r="G760" t="s">
        <v>17</v>
      </c>
      <c r="H760">
        <v>8</v>
      </c>
      <c r="I760" t="s">
        <v>871</v>
      </c>
      <c r="J760" t="s">
        <v>33</v>
      </c>
      <c r="K760" t="s">
        <v>33</v>
      </c>
      <c r="L760">
        <v>0.94799999999999995</v>
      </c>
      <c r="M760">
        <v>6.6230000000000002</v>
      </c>
      <c r="N760" t="s">
        <v>33</v>
      </c>
      <c r="O760">
        <v>0</v>
      </c>
      <c r="P760">
        <v>0</v>
      </c>
      <c r="Q760">
        <v>0</v>
      </c>
      <c r="R760">
        <v>0</v>
      </c>
      <c r="S760" s="5">
        <v>0.99629999999999996</v>
      </c>
      <c r="T760">
        <v>0.57385845226352605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 spans="1:31" x14ac:dyDescent="0.2">
      <c r="A761">
        <v>34886940</v>
      </c>
      <c r="B761" s="3">
        <v>254</v>
      </c>
      <c r="C761">
        <v>85</v>
      </c>
      <c r="D761" t="s">
        <v>9</v>
      </c>
      <c r="E761" t="s">
        <v>10</v>
      </c>
      <c r="F761" t="s">
        <v>20</v>
      </c>
      <c r="G761" t="s">
        <v>15</v>
      </c>
      <c r="H761">
        <v>8</v>
      </c>
      <c r="I761" t="s">
        <v>872</v>
      </c>
      <c r="J761" t="s">
        <v>33</v>
      </c>
      <c r="K761" t="s">
        <v>33</v>
      </c>
      <c r="L761">
        <v>0.85699999999999998</v>
      </c>
      <c r="M761">
        <v>6.0309999999999997</v>
      </c>
      <c r="N761" t="s">
        <v>33</v>
      </c>
      <c r="O761">
        <v>0</v>
      </c>
      <c r="P761">
        <v>0</v>
      </c>
      <c r="Q761">
        <v>0</v>
      </c>
      <c r="R761">
        <v>0</v>
      </c>
      <c r="S761" s="5">
        <v>0.97789999999999999</v>
      </c>
      <c r="T761">
        <v>0.52390437601595197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 spans="1:31" x14ac:dyDescent="0.2">
      <c r="A762">
        <v>34886940</v>
      </c>
      <c r="B762" s="3">
        <v>254</v>
      </c>
      <c r="C762">
        <v>85</v>
      </c>
      <c r="D762" t="s">
        <v>9</v>
      </c>
      <c r="E762" t="s">
        <v>5</v>
      </c>
      <c r="F762" t="s">
        <v>20</v>
      </c>
      <c r="G762" t="s">
        <v>8</v>
      </c>
      <c r="H762">
        <v>8</v>
      </c>
      <c r="I762" t="s">
        <v>873</v>
      </c>
      <c r="J762" t="s">
        <v>33</v>
      </c>
      <c r="K762" t="s">
        <v>33</v>
      </c>
      <c r="L762">
        <v>0.747</v>
      </c>
      <c r="M762">
        <v>6.0309999999999997</v>
      </c>
      <c r="N762" t="s">
        <v>33</v>
      </c>
      <c r="O762">
        <v>0</v>
      </c>
      <c r="P762">
        <v>0</v>
      </c>
      <c r="Q762">
        <v>0</v>
      </c>
      <c r="R762">
        <v>0</v>
      </c>
      <c r="S762" s="5">
        <v>0.90339999999999998</v>
      </c>
      <c r="T762">
        <v>0.60447421677088697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 spans="1:31" x14ac:dyDescent="0.2">
      <c r="A763">
        <v>34886940</v>
      </c>
      <c r="B763" s="3">
        <v>254</v>
      </c>
      <c r="C763">
        <v>85</v>
      </c>
      <c r="D763" t="s">
        <v>9</v>
      </c>
      <c r="E763" t="s">
        <v>7</v>
      </c>
      <c r="F763" t="s">
        <v>20</v>
      </c>
      <c r="G763" t="s">
        <v>13</v>
      </c>
      <c r="H763">
        <v>8</v>
      </c>
      <c r="I763" t="s">
        <v>874</v>
      </c>
      <c r="J763" t="s">
        <v>33</v>
      </c>
      <c r="K763" t="s">
        <v>33</v>
      </c>
      <c r="L763">
        <v>0.871</v>
      </c>
      <c r="M763">
        <v>6.0309999999999997</v>
      </c>
      <c r="N763" t="s">
        <v>33</v>
      </c>
      <c r="O763">
        <v>0</v>
      </c>
      <c r="P763">
        <v>0</v>
      </c>
      <c r="Q763">
        <v>0</v>
      </c>
      <c r="R763">
        <v>0</v>
      </c>
      <c r="S763" s="5">
        <v>0.98260000000000003</v>
      </c>
      <c r="T763">
        <v>0.60268900789866597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 spans="1:31" x14ac:dyDescent="0.2">
      <c r="A764">
        <v>34886939</v>
      </c>
      <c r="B764" s="3">
        <v>255</v>
      </c>
      <c r="C764">
        <v>85</v>
      </c>
      <c r="D764" t="s">
        <v>10</v>
      </c>
      <c r="E764" t="s">
        <v>9</v>
      </c>
      <c r="F764" t="s">
        <v>20</v>
      </c>
      <c r="G764" t="s">
        <v>24</v>
      </c>
      <c r="H764">
        <v>8</v>
      </c>
      <c r="I764" t="s">
        <v>875</v>
      </c>
      <c r="J764" t="s">
        <v>33</v>
      </c>
      <c r="K764" t="s">
        <v>33</v>
      </c>
      <c r="L764">
        <v>0.81100000000000005</v>
      </c>
      <c r="M764">
        <v>6.0369999999999999</v>
      </c>
      <c r="N764" t="s">
        <v>33</v>
      </c>
      <c r="O764">
        <v>0</v>
      </c>
      <c r="P764">
        <v>0</v>
      </c>
      <c r="Q764">
        <v>0</v>
      </c>
      <c r="R764">
        <v>0</v>
      </c>
      <c r="S764" s="5">
        <v>0.9840000000000001</v>
      </c>
      <c r="T764">
        <v>0.691754682025854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 spans="1:31" x14ac:dyDescent="0.2">
      <c r="A765">
        <v>34886939</v>
      </c>
      <c r="B765" s="3">
        <v>255</v>
      </c>
      <c r="C765">
        <v>85</v>
      </c>
      <c r="D765" t="s">
        <v>10</v>
      </c>
      <c r="E765" t="s">
        <v>5</v>
      </c>
      <c r="F765" t="s">
        <v>20</v>
      </c>
      <c r="G765" t="s">
        <v>20</v>
      </c>
      <c r="H765">
        <v>8</v>
      </c>
      <c r="I765" t="s">
        <v>876</v>
      </c>
      <c r="J765" t="s">
        <v>33</v>
      </c>
      <c r="K765" t="s">
        <v>33</v>
      </c>
      <c r="L765" t="s">
        <v>33</v>
      </c>
      <c r="M765">
        <v>6.0369999999999999</v>
      </c>
      <c r="N765" t="s">
        <v>33</v>
      </c>
      <c r="O765">
        <v>0</v>
      </c>
      <c r="P765">
        <v>0</v>
      </c>
      <c r="Q765">
        <v>0</v>
      </c>
      <c r="R765">
        <v>0</v>
      </c>
      <c r="S765" s="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 spans="1:31" x14ac:dyDescent="0.2">
      <c r="A766">
        <v>34886939</v>
      </c>
      <c r="B766" s="3">
        <v>255</v>
      </c>
      <c r="C766">
        <v>85</v>
      </c>
      <c r="D766" t="s">
        <v>10</v>
      </c>
      <c r="E766" t="s">
        <v>7</v>
      </c>
      <c r="F766" t="s">
        <v>20</v>
      </c>
      <c r="G766" t="s">
        <v>24</v>
      </c>
      <c r="H766">
        <v>8</v>
      </c>
      <c r="I766" t="s">
        <v>877</v>
      </c>
      <c r="J766" t="s">
        <v>33</v>
      </c>
      <c r="K766" t="s">
        <v>33</v>
      </c>
      <c r="L766">
        <v>0.81100000000000005</v>
      </c>
      <c r="M766">
        <v>6.0369999999999999</v>
      </c>
      <c r="N766" t="s">
        <v>33</v>
      </c>
      <c r="O766">
        <v>0</v>
      </c>
      <c r="P766">
        <v>0</v>
      </c>
      <c r="Q766">
        <v>0</v>
      </c>
      <c r="R766">
        <v>0</v>
      </c>
      <c r="S766" s="5">
        <v>0.9840000000000001</v>
      </c>
      <c r="T766">
        <v>0.691754682025854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 spans="1:31" x14ac:dyDescent="0.2">
      <c r="A767">
        <v>34886938</v>
      </c>
      <c r="B767" s="3">
        <v>256</v>
      </c>
      <c r="C767">
        <v>86</v>
      </c>
      <c r="D767" t="s">
        <v>10</v>
      </c>
      <c r="E767" t="s">
        <v>9</v>
      </c>
      <c r="F767" t="s">
        <v>15</v>
      </c>
      <c r="G767" t="s">
        <v>9</v>
      </c>
      <c r="H767">
        <v>7</v>
      </c>
      <c r="I767" t="s">
        <v>878</v>
      </c>
      <c r="J767" t="s">
        <v>33</v>
      </c>
      <c r="K767" t="s">
        <v>33</v>
      </c>
      <c r="L767">
        <v>0.753</v>
      </c>
      <c r="M767">
        <v>5.976</v>
      </c>
      <c r="N767" t="s">
        <v>33</v>
      </c>
      <c r="O767">
        <v>0</v>
      </c>
      <c r="P767">
        <v>0</v>
      </c>
      <c r="Q767">
        <v>0</v>
      </c>
      <c r="R767">
        <v>0</v>
      </c>
      <c r="S767" s="5">
        <v>0.63129999999999997</v>
      </c>
      <c r="T767">
        <v>0.427061013341555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 spans="1:31" x14ac:dyDescent="0.2">
      <c r="A768">
        <v>34886938</v>
      </c>
      <c r="B768" s="3">
        <v>256</v>
      </c>
      <c r="C768">
        <v>86</v>
      </c>
      <c r="D768" t="s">
        <v>10</v>
      </c>
      <c r="E768" t="s">
        <v>5</v>
      </c>
      <c r="F768" t="s">
        <v>15</v>
      </c>
      <c r="G768" t="s">
        <v>16</v>
      </c>
      <c r="H768">
        <v>7</v>
      </c>
      <c r="I768" t="s">
        <v>879</v>
      </c>
      <c r="J768" t="s">
        <v>33</v>
      </c>
      <c r="K768" t="s">
        <v>33</v>
      </c>
      <c r="L768">
        <v>0.70599999999999996</v>
      </c>
      <c r="M768">
        <v>5.976</v>
      </c>
      <c r="N768" t="s">
        <v>33</v>
      </c>
      <c r="O768">
        <v>0</v>
      </c>
      <c r="P768">
        <v>0</v>
      </c>
      <c r="Q768">
        <v>0</v>
      </c>
      <c r="R768">
        <v>0</v>
      </c>
      <c r="S768" s="5">
        <v>0.50649999999999995</v>
      </c>
      <c r="T768">
        <v>0.33609260685582798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</row>
    <row r="769" spans="1:31" x14ac:dyDescent="0.2">
      <c r="A769">
        <v>34886938</v>
      </c>
      <c r="B769" s="3">
        <v>256</v>
      </c>
      <c r="C769">
        <v>86</v>
      </c>
      <c r="D769" t="s">
        <v>10</v>
      </c>
      <c r="E769" t="s">
        <v>7</v>
      </c>
      <c r="F769" t="s">
        <v>15</v>
      </c>
      <c r="G769" t="s">
        <v>5</v>
      </c>
      <c r="H769">
        <v>7</v>
      </c>
      <c r="I769" t="s">
        <v>880</v>
      </c>
      <c r="J769">
        <v>2.4117306579201234E-5</v>
      </c>
      <c r="K769">
        <v>0</v>
      </c>
      <c r="L769">
        <v>0.56100000000000005</v>
      </c>
      <c r="M769">
        <v>5.976</v>
      </c>
      <c r="N769" t="s">
        <v>33</v>
      </c>
      <c r="O769">
        <v>0</v>
      </c>
      <c r="P769">
        <v>0</v>
      </c>
      <c r="Q769">
        <v>0</v>
      </c>
      <c r="R769">
        <v>0</v>
      </c>
      <c r="S769" s="5">
        <v>0.2009</v>
      </c>
      <c r="T769">
        <v>0.11632002794129</v>
      </c>
      <c r="U769" t="s">
        <v>4540</v>
      </c>
      <c r="V769" t="s">
        <v>4476</v>
      </c>
      <c r="W769" t="s">
        <v>4540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</row>
    <row r="770" spans="1:31" x14ac:dyDescent="0.2">
      <c r="A770">
        <v>34886937</v>
      </c>
      <c r="B770" s="3">
        <v>257</v>
      </c>
      <c r="C770">
        <v>86</v>
      </c>
      <c r="D770" t="s">
        <v>10</v>
      </c>
      <c r="E770" t="s">
        <v>9</v>
      </c>
      <c r="F770" t="s">
        <v>15</v>
      </c>
      <c r="G770" t="s">
        <v>24</v>
      </c>
      <c r="H770">
        <v>7</v>
      </c>
      <c r="I770" t="s">
        <v>881</v>
      </c>
      <c r="J770" t="s">
        <v>33</v>
      </c>
      <c r="K770" t="s">
        <v>33</v>
      </c>
      <c r="L770">
        <v>0.89900000000000002</v>
      </c>
      <c r="M770">
        <v>8.3759999999999994</v>
      </c>
      <c r="N770" t="s">
        <v>33</v>
      </c>
      <c r="O770">
        <v>0</v>
      </c>
      <c r="P770">
        <v>0</v>
      </c>
      <c r="Q770">
        <v>0</v>
      </c>
      <c r="R770">
        <v>0</v>
      </c>
      <c r="S770" s="5">
        <v>0.77700000000000002</v>
      </c>
      <c r="T770">
        <v>0.400643602369956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 spans="1:31" x14ac:dyDescent="0.2">
      <c r="A771">
        <v>34886937</v>
      </c>
      <c r="B771" s="3">
        <v>257</v>
      </c>
      <c r="C771">
        <v>86</v>
      </c>
      <c r="D771" t="s">
        <v>10</v>
      </c>
      <c r="E771" t="s">
        <v>5</v>
      </c>
      <c r="F771" t="s">
        <v>15</v>
      </c>
      <c r="G771" t="s">
        <v>8</v>
      </c>
      <c r="H771">
        <v>7</v>
      </c>
      <c r="I771" t="s">
        <v>882</v>
      </c>
      <c r="J771" t="s">
        <v>33</v>
      </c>
      <c r="K771" t="s">
        <v>33</v>
      </c>
      <c r="L771">
        <v>0.85399999999999998</v>
      </c>
      <c r="M771">
        <v>8.3759999999999994</v>
      </c>
      <c r="N771" t="s">
        <v>33</v>
      </c>
      <c r="O771">
        <v>0</v>
      </c>
      <c r="P771">
        <v>0</v>
      </c>
      <c r="Q771">
        <v>0</v>
      </c>
      <c r="R771">
        <v>0</v>
      </c>
      <c r="S771" s="5">
        <v>0.82130000000000003</v>
      </c>
      <c r="T771">
        <v>0.48870985115336701</v>
      </c>
      <c r="U771" t="s">
        <v>4540</v>
      </c>
      <c r="V771" t="s">
        <v>4476</v>
      </c>
      <c r="W771" t="s">
        <v>4540</v>
      </c>
      <c r="X771" t="s">
        <v>33</v>
      </c>
      <c r="Y771" t="s">
        <v>33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  <c r="AE771" t="s">
        <v>33</v>
      </c>
    </row>
    <row r="772" spans="1:31" x14ac:dyDescent="0.2">
      <c r="A772">
        <v>34886937</v>
      </c>
      <c r="B772" s="3">
        <v>257</v>
      </c>
      <c r="C772">
        <v>86</v>
      </c>
      <c r="D772" t="s">
        <v>10</v>
      </c>
      <c r="E772" t="s">
        <v>7</v>
      </c>
      <c r="F772" t="s">
        <v>15</v>
      </c>
      <c r="G772" t="s">
        <v>13</v>
      </c>
      <c r="H772">
        <v>7</v>
      </c>
      <c r="I772" t="s">
        <v>883</v>
      </c>
      <c r="J772" t="s">
        <v>33</v>
      </c>
      <c r="K772" t="s">
        <v>33</v>
      </c>
      <c r="L772">
        <v>0.90100000000000002</v>
      </c>
      <c r="M772">
        <v>8.3759999999999994</v>
      </c>
      <c r="N772" t="s">
        <v>33</v>
      </c>
      <c r="O772">
        <v>0</v>
      </c>
      <c r="P772">
        <v>0</v>
      </c>
      <c r="Q772">
        <v>0</v>
      </c>
      <c r="R772">
        <v>0</v>
      </c>
      <c r="S772" s="5">
        <v>0.88160000000000005</v>
      </c>
      <c r="T772">
        <v>0.50147794656253397</v>
      </c>
      <c r="U772" t="s">
        <v>33</v>
      </c>
      <c r="V772" t="s">
        <v>33</v>
      </c>
      <c r="W772" t="s">
        <v>33</v>
      </c>
      <c r="X772" t="s">
        <v>33</v>
      </c>
      <c r="Y772" t="s">
        <v>33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  <c r="AE772" t="s">
        <v>33</v>
      </c>
    </row>
    <row r="773" spans="1:31" x14ac:dyDescent="0.2">
      <c r="A773">
        <v>34886936</v>
      </c>
      <c r="B773" s="3">
        <v>258</v>
      </c>
      <c r="C773">
        <v>86</v>
      </c>
      <c r="D773" t="s">
        <v>7</v>
      </c>
      <c r="E773" t="s">
        <v>9</v>
      </c>
      <c r="F773" t="s">
        <v>15</v>
      </c>
      <c r="G773" t="s">
        <v>15</v>
      </c>
      <c r="H773">
        <v>7</v>
      </c>
      <c r="I773" t="s">
        <v>884</v>
      </c>
      <c r="J773" t="s">
        <v>33</v>
      </c>
      <c r="K773" t="s">
        <v>33</v>
      </c>
      <c r="L773" t="s">
        <v>33</v>
      </c>
      <c r="M773">
        <v>5.1070000000000002</v>
      </c>
      <c r="N773" t="s">
        <v>33</v>
      </c>
      <c r="O773">
        <v>0</v>
      </c>
      <c r="P773">
        <v>0</v>
      </c>
      <c r="Q773">
        <v>0</v>
      </c>
      <c r="R773">
        <v>0</v>
      </c>
      <c r="S773" s="5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 spans="1:31" x14ac:dyDescent="0.2">
      <c r="A774">
        <v>34886936</v>
      </c>
      <c r="B774" s="3">
        <v>258</v>
      </c>
      <c r="C774">
        <v>86</v>
      </c>
      <c r="D774" t="s">
        <v>7</v>
      </c>
      <c r="E774" t="s">
        <v>10</v>
      </c>
      <c r="F774" t="s">
        <v>15</v>
      </c>
      <c r="G774" t="s">
        <v>15</v>
      </c>
      <c r="H774">
        <v>7</v>
      </c>
      <c r="I774" t="s">
        <v>885</v>
      </c>
      <c r="J774" t="s">
        <v>33</v>
      </c>
      <c r="K774" t="s">
        <v>33</v>
      </c>
      <c r="L774" t="s">
        <v>33</v>
      </c>
      <c r="M774">
        <v>5.1070000000000002</v>
      </c>
      <c r="N774" t="s">
        <v>33</v>
      </c>
      <c r="O774">
        <v>0</v>
      </c>
      <c r="P774">
        <v>0</v>
      </c>
      <c r="Q774">
        <v>0</v>
      </c>
      <c r="R774">
        <v>0</v>
      </c>
      <c r="S774" s="5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 spans="1:31" x14ac:dyDescent="0.2">
      <c r="A775">
        <v>34886936</v>
      </c>
      <c r="B775" s="3">
        <v>258</v>
      </c>
      <c r="C775">
        <v>86</v>
      </c>
      <c r="D775" t="s">
        <v>7</v>
      </c>
      <c r="E775" t="s">
        <v>5</v>
      </c>
      <c r="F775" t="s">
        <v>15</v>
      </c>
      <c r="G775" t="s">
        <v>15</v>
      </c>
      <c r="H775">
        <v>7</v>
      </c>
      <c r="I775" t="s">
        <v>886</v>
      </c>
      <c r="J775" t="s">
        <v>33</v>
      </c>
      <c r="K775" t="s">
        <v>33</v>
      </c>
      <c r="L775" t="s">
        <v>33</v>
      </c>
      <c r="M775">
        <v>5.1070000000000002</v>
      </c>
      <c r="N775" t="s">
        <v>33</v>
      </c>
      <c r="O775">
        <v>0</v>
      </c>
      <c r="P775">
        <v>0</v>
      </c>
      <c r="Q775">
        <v>0</v>
      </c>
      <c r="R775">
        <v>0</v>
      </c>
      <c r="S775" s="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 spans="1:31" x14ac:dyDescent="0.2">
      <c r="A776">
        <v>34886935</v>
      </c>
      <c r="B776" s="3">
        <v>259</v>
      </c>
      <c r="C776">
        <v>87</v>
      </c>
      <c r="D776" t="s">
        <v>7</v>
      </c>
      <c r="E776" t="s">
        <v>9</v>
      </c>
      <c r="F776" t="s">
        <v>10</v>
      </c>
      <c r="G776" t="s">
        <v>16</v>
      </c>
      <c r="H776">
        <v>7</v>
      </c>
      <c r="I776" t="s">
        <v>887</v>
      </c>
      <c r="J776" t="s">
        <v>33</v>
      </c>
      <c r="K776" t="s">
        <v>33</v>
      </c>
      <c r="L776">
        <v>0.82599999999999996</v>
      </c>
      <c r="M776">
        <v>2.012</v>
      </c>
      <c r="N776" t="s">
        <v>33</v>
      </c>
      <c r="O776">
        <v>0</v>
      </c>
      <c r="P776">
        <v>0</v>
      </c>
      <c r="Q776">
        <v>0</v>
      </c>
      <c r="R776">
        <v>0</v>
      </c>
      <c r="S776" s="5">
        <v>0.45219999999999999</v>
      </c>
      <c r="T776">
        <v>0.43240833324711198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 spans="1:31" x14ac:dyDescent="0.2">
      <c r="A777">
        <v>34886935</v>
      </c>
      <c r="B777" s="3">
        <v>259</v>
      </c>
      <c r="C777">
        <v>87</v>
      </c>
      <c r="D777" t="s">
        <v>7</v>
      </c>
      <c r="E777" t="s">
        <v>10</v>
      </c>
      <c r="F777" t="s">
        <v>10</v>
      </c>
      <c r="G777" t="s">
        <v>13</v>
      </c>
      <c r="H777">
        <v>7</v>
      </c>
      <c r="I777" t="s">
        <v>888</v>
      </c>
      <c r="J777" t="s">
        <v>33</v>
      </c>
      <c r="K777" t="s">
        <v>33</v>
      </c>
      <c r="L777">
        <v>0.871</v>
      </c>
      <c r="M777">
        <v>2.012</v>
      </c>
      <c r="N777" t="s">
        <v>33</v>
      </c>
      <c r="O777">
        <v>0</v>
      </c>
      <c r="P777">
        <v>0</v>
      </c>
      <c r="Q777">
        <v>0</v>
      </c>
      <c r="R777">
        <v>0</v>
      </c>
      <c r="S777" s="5">
        <v>0.98599999999999999</v>
      </c>
      <c r="T777">
        <v>0.51694730561098201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 spans="1:31" x14ac:dyDescent="0.2">
      <c r="A778">
        <v>34886935</v>
      </c>
      <c r="B778" s="3">
        <v>259</v>
      </c>
      <c r="C778">
        <v>87</v>
      </c>
      <c r="D778" t="s">
        <v>7</v>
      </c>
      <c r="E778" t="s">
        <v>5</v>
      </c>
      <c r="F778" t="s">
        <v>10</v>
      </c>
      <c r="G778" t="s">
        <v>7</v>
      </c>
      <c r="H778">
        <v>7</v>
      </c>
      <c r="I778" t="s">
        <v>889</v>
      </c>
      <c r="J778">
        <v>2.6171159382360636E-4</v>
      </c>
      <c r="K778">
        <v>0</v>
      </c>
      <c r="L778">
        <v>0.91800000000000004</v>
      </c>
      <c r="M778">
        <v>2.012</v>
      </c>
      <c r="N778" t="s">
        <v>33</v>
      </c>
      <c r="O778">
        <v>0</v>
      </c>
      <c r="P778">
        <v>0</v>
      </c>
      <c r="Q778">
        <v>0</v>
      </c>
      <c r="R778">
        <v>0</v>
      </c>
      <c r="S778" s="5">
        <v>0.84860000000000002</v>
      </c>
      <c r="T778">
        <v>0.52432689365961405</v>
      </c>
      <c r="U778" t="s">
        <v>4540</v>
      </c>
      <c r="V778" t="s">
        <v>4446</v>
      </c>
      <c r="W778" t="s">
        <v>4540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 spans="1:31" x14ac:dyDescent="0.2">
      <c r="A779">
        <v>34886934</v>
      </c>
      <c r="B779" s="3">
        <v>260</v>
      </c>
      <c r="C779">
        <v>87</v>
      </c>
      <c r="D779" t="s">
        <v>7</v>
      </c>
      <c r="E779" t="s">
        <v>9</v>
      </c>
      <c r="F779" t="s">
        <v>10</v>
      </c>
      <c r="G779" t="s">
        <v>17</v>
      </c>
      <c r="H779">
        <v>7</v>
      </c>
      <c r="I779" t="s">
        <v>890</v>
      </c>
      <c r="J779" t="s">
        <v>33</v>
      </c>
      <c r="K779" t="s">
        <v>33</v>
      </c>
      <c r="L779">
        <v>0.84199999999999997</v>
      </c>
      <c r="M779">
        <v>5.452</v>
      </c>
      <c r="N779" t="s">
        <v>33</v>
      </c>
      <c r="O779">
        <v>0</v>
      </c>
      <c r="P779">
        <v>0</v>
      </c>
      <c r="Q779">
        <v>0</v>
      </c>
      <c r="R779">
        <v>0</v>
      </c>
      <c r="S779" s="5">
        <v>0.98250000000000004</v>
      </c>
      <c r="T779">
        <v>0.46613993021363997</v>
      </c>
      <c r="U779" t="s">
        <v>33</v>
      </c>
      <c r="V779" t="s">
        <v>33</v>
      </c>
      <c r="W779" t="s">
        <v>33</v>
      </c>
      <c r="X779">
        <v>68.03922742077971</v>
      </c>
      <c r="Y779">
        <v>1</v>
      </c>
      <c r="Z779">
        <v>0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 spans="1:31" x14ac:dyDescent="0.2">
      <c r="A780">
        <v>34886934</v>
      </c>
      <c r="B780" s="3">
        <v>260</v>
      </c>
      <c r="C780">
        <v>87</v>
      </c>
      <c r="D780" t="s">
        <v>7</v>
      </c>
      <c r="E780" t="s">
        <v>10</v>
      </c>
      <c r="F780" t="s">
        <v>10</v>
      </c>
      <c r="G780" t="s">
        <v>5</v>
      </c>
      <c r="H780">
        <v>7</v>
      </c>
      <c r="I780" t="s">
        <v>891</v>
      </c>
      <c r="J780" t="s">
        <v>33</v>
      </c>
      <c r="K780" t="s">
        <v>33</v>
      </c>
      <c r="L780">
        <v>0.66600000000000004</v>
      </c>
      <c r="M780">
        <v>5.452</v>
      </c>
      <c r="N780" t="s">
        <v>33</v>
      </c>
      <c r="O780">
        <v>0</v>
      </c>
      <c r="P780">
        <v>0</v>
      </c>
      <c r="Q780">
        <v>0</v>
      </c>
      <c r="R780">
        <v>0</v>
      </c>
      <c r="S780" s="5">
        <v>0.52800000000000002</v>
      </c>
      <c r="T780">
        <v>0.26323043963637599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 spans="1:31" x14ac:dyDescent="0.2">
      <c r="A781">
        <v>34886934</v>
      </c>
      <c r="B781" s="3">
        <v>260</v>
      </c>
      <c r="C781">
        <v>87</v>
      </c>
      <c r="D781" t="s">
        <v>7</v>
      </c>
      <c r="E781" t="s">
        <v>5</v>
      </c>
      <c r="F781" t="s">
        <v>10</v>
      </c>
      <c r="G781" t="s">
        <v>11</v>
      </c>
      <c r="H781">
        <v>7</v>
      </c>
      <c r="I781" t="s">
        <v>892</v>
      </c>
      <c r="J781" t="s">
        <v>33</v>
      </c>
      <c r="K781" t="s">
        <v>33</v>
      </c>
      <c r="L781">
        <v>0.85199999999999998</v>
      </c>
      <c r="M781">
        <v>5.452</v>
      </c>
      <c r="N781" t="s">
        <v>33</v>
      </c>
      <c r="O781">
        <v>0</v>
      </c>
      <c r="P781">
        <v>0</v>
      </c>
      <c r="Q781">
        <v>0</v>
      </c>
      <c r="R781">
        <v>0</v>
      </c>
      <c r="S781" s="5">
        <v>0.93700000000000006</v>
      </c>
      <c r="T781">
        <v>0.52701067933524004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 spans="1:31" x14ac:dyDescent="0.2">
      <c r="A782">
        <v>34886933</v>
      </c>
      <c r="B782" s="3">
        <v>261</v>
      </c>
      <c r="C782">
        <v>87</v>
      </c>
      <c r="D782" t="s">
        <v>10</v>
      </c>
      <c r="E782" t="s">
        <v>9</v>
      </c>
      <c r="F782" t="s">
        <v>10</v>
      </c>
      <c r="G782" t="s">
        <v>10</v>
      </c>
      <c r="H782">
        <v>7</v>
      </c>
      <c r="I782" t="s">
        <v>893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>
        <v>0</v>
      </c>
      <c r="P782">
        <v>0</v>
      </c>
      <c r="Q782">
        <v>0</v>
      </c>
      <c r="R782">
        <v>0</v>
      </c>
      <c r="S782" s="5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 spans="1:31" x14ac:dyDescent="0.2">
      <c r="A783">
        <v>34886933</v>
      </c>
      <c r="B783" s="3">
        <v>261</v>
      </c>
      <c r="C783">
        <v>87</v>
      </c>
      <c r="D783" t="s">
        <v>10</v>
      </c>
      <c r="E783" t="s">
        <v>5</v>
      </c>
      <c r="F783" t="s">
        <v>10</v>
      </c>
      <c r="G783" t="s">
        <v>10</v>
      </c>
      <c r="H783">
        <v>7</v>
      </c>
      <c r="I783" t="s">
        <v>894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>
        <v>0</v>
      </c>
      <c r="P783">
        <v>0</v>
      </c>
      <c r="Q783">
        <v>0</v>
      </c>
      <c r="R783">
        <v>0</v>
      </c>
      <c r="S783" s="5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 spans="1:31" x14ac:dyDescent="0.2">
      <c r="A784">
        <v>34886933</v>
      </c>
      <c r="B784" s="3">
        <v>261</v>
      </c>
      <c r="C784">
        <v>87</v>
      </c>
      <c r="D784" t="s">
        <v>10</v>
      </c>
      <c r="E784" t="s">
        <v>7</v>
      </c>
      <c r="F784" t="s">
        <v>10</v>
      </c>
      <c r="G784" t="s">
        <v>10</v>
      </c>
      <c r="H784">
        <v>7</v>
      </c>
      <c r="I784" t="s">
        <v>895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>
        <v>0</v>
      </c>
      <c r="P784">
        <v>0</v>
      </c>
      <c r="Q784">
        <v>0</v>
      </c>
      <c r="R784">
        <v>0</v>
      </c>
      <c r="S784" s="5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 spans="1:31" x14ac:dyDescent="0.2">
      <c r="A785">
        <v>34886932</v>
      </c>
      <c r="B785" s="3">
        <v>262</v>
      </c>
      <c r="C785">
        <v>88</v>
      </c>
      <c r="D785" t="s">
        <v>7</v>
      </c>
      <c r="E785" t="s">
        <v>9</v>
      </c>
      <c r="F785" t="s">
        <v>22</v>
      </c>
      <c r="G785" t="s">
        <v>12</v>
      </c>
      <c r="H785">
        <v>8</v>
      </c>
      <c r="I785" t="s">
        <v>896</v>
      </c>
      <c r="J785">
        <v>1.4700261664657632E-5</v>
      </c>
      <c r="K785">
        <v>0</v>
      </c>
      <c r="L785">
        <v>0.94899999999999995</v>
      </c>
      <c r="M785">
        <v>0.372</v>
      </c>
      <c r="N785" t="s">
        <v>33</v>
      </c>
      <c r="O785">
        <v>0</v>
      </c>
      <c r="P785">
        <v>0</v>
      </c>
      <c r="Q785">
        <v>0</v>
      </c>
      <c r="R785">
        <v>0</v>
      </c>
      <c r="S785" s="5">
        <v>0.99739999999999995</v>
      </c>
      <c r="T785">
        <v>0.79672627752446501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 spans="1:31" x14ac:dyDescent="0.2">
      <c r="A786">
        <v>34886932</v>
      </c>
      <c r="B786" s="3">
        <v>262</v>
      </c>
      <c r="C786">
        <v>88</v>
      </c>
      <c r="D786" t="s">
        <v>7</v>
      </c>
      <c r="E786" t="s">
        <v>10</v>
      </c>
      <c r="F786" t="s">
        <v>22</v>
      </c>
      <c r="G786" t="s">
        <v>24</v>
      </c>
      <c r="H786">
        <v>8</v>
      </c>
      <c r="I786" t="s">
        <v>897</v>
      </c>
      <c r="J786" t="s">
        <v>33</v>
      </c>
      <c r="K786" t="s">
        <v>33</v>
      </c>
      <c r="L786">
        <v>0.92100000000000004</v>
      </c>
      <c r="M786">
        <v>0.372</v>
      </c>
      <c r="N786" t="s">
        <v>33</v>
      </c>
      <c r="O786">
        <v>0</v>
      </c>
      <c r="P786">
        <v>0</v>
      </c>
      <c r="Q786">
        <v>0</v>
      </c>
      <c r="R786">
        <v>0</v>
      </c>
      <c r="S786" s="5">
        <v>0.98040000000000005</v>
      </c>
      <c r="T786">
        <v>0.77584350493389298</v>
      </c>
      <c r="U786" t="s">
        <v>4540</v>
      </c>
      <c r="V786" t="s">
        <v>4478</v>
      </c>
      <c r="W786" t="s">
        <v>4540</v>
      </c>
      <c r="X786" t="s">
        <v>33</v>
      </c>
      <c r="Y786" t="s">
        <v>33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  <c r="AE786" t="s">
        <v>33</v>
      </c>
    </row>
    <row r="787" spans="1:31" x14ac:dyDescent="0.2">
      <c r="A787">
        <v>34886932</v>
      </c>
      <c r="B787" s="3">
        <v>262</v>
      </c>
      <c r="C787">
        <v>88</v>
      </c>
      <c r="D787" t="s">
        <v>7</v>
      </c>
      <c r="E787" t="s">
        <v>5</v>
      </c>
      <c r="F787" t="s">
        <v>22</v>
      </c>
      <c r="G787" t="s">
        <v>18</v>
      </c>
      <c r="H787">
        <v>8</v>
      </c>
      <c r="I787" t="s">
        <v>898</v>
      </c>
      <c r="J787" t="s">
        <v>33</v>
      </c>
      <c r="K787" t="s">
        <v>33</v>
      </c>
      <c r="L787" t="s">
        <v>33</v>
      </c>
      <c r="M787">
        <v>0.372</v>
      </c>
      <c r="N787" t="s">
        <v>33</v>
      </c>
      <c r="O787">
        <v>0</v>
      </c>
      <c r="P787">
        <v>0</v>
      </c>
      <c r="Q787">
        <v>0</v>
      </c>
      <c r="R787">
        <v>0</v>
      </c>
      <c r="S787" s="5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 spans="1:31" x14ac:dyDescent="0.2">
      <c r="A788">
        <v>34886931</v>
      </c>
      <c r="B788" s="3">
        <v>263</v>
      </c>
      <c r="C788">
        <v>88</v>
      </c>
      <c r="D788" t="s">
        <v>9</v>
      </c>
      <c r="E788" t="s">
        <v>10</v>
      </c>
      <c r="F788" t="s">
        <v>22</v>
      </c>
      <c r="G788" t="s">
        <v>5</v>
      </c>
      <c r="H788">
        <v>8</v>
      </c>
      <c r="I788" t="s">
        <v>899</v>
      </c>
      <c r="J788" t="s">
        <v>33</v>
      </c>
      <c r="K788" t="s">
        <v>33</v>
      </c>
      <c r="L788">
        <v>0.95799999999999996</v>
      </c>
      <c r="M788">
        <v>1.3480000000000001</v>
      </c>
      <c r="N788" t="s">
        <v>33</v>
      </c>
      <c r="O788">
        <v>0</v>
      </c>
      <c r="P788">
        <v>0</v>
      </c>
      <c r="Q788">
        <v>0</v>
      </c>
      <c r="R788">
        <v>0</v>
      </c>
      <c r="S788" s="5">
        <v>0.99050000000000005</v>
      </c>
      <c r="T788">
        <v>0.812063799271312</v>
      </c>
      <c r="U788" t="s">
        <v>33</v>
      </c>
      <c r="V788" t="s">
        <v>33</v>
      </c>
      <c r="W788" t="s">
        <v>33</v>
      </c>
      <c r="X788" t="s">
        <v>33</v>
      </c>
      <c r="Y788">
        <v>0</v>
      </c>
      <c r="Z788">
        <v>4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 spans="1:31" x14ac:dyDescent="0.2">
      <c r="A789">
        <v>34886931</v>
      </c>
      <c r="B789" s="3">
        <v>263</v>
      </c>
      <c r="C789">
        <v>88</v>
      </c>
      <c r="D789" t="s">
        <v>9</v>
      </c>
      <c r="E789" t="s">
        <v>5</v>
      </c>
      <c r="F789" t="s">
        <v>22</v>
      </c>
      <c r="G789" t="s">
        <v>11</v>
      </c>
      <c r="H789">
        <v>8</v>
      </c>
      <c r="I789" t="s">
        <v>900</v>
      </c>
      <c r="J789" t="s">
        <v>33</v>
      </c>
      <c r="K789" t="s">
        <v>33</v>
      </c>
      <c r="L789">
        <v>0.95299999999999996</v>
      </c>
      <c r="M789">
        <v>1.3480000000000001</v>
      </c>
      <c r="N789" t="s">
        <v>33</v>
      </c>
      <c r="O789">
        <v>0</v>
      </c>
      <c r="P789">
        <v>0</v>
      </c>
      <c r="Q789">
        <v>0</v>
      </c>
      <c r="R789">
        <v>0</v>
      </c>
      <c r="S789" s="5">
        <v>0.99550000000000005</v>
      </c>
      <c r="T789">
        <v>0.74182068321196404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 spans="1:31" x14ac:dyDescent="0.2">
      <c r="A790">
        <v>34886931</v>
      </c>
      <c r="B790" s="3">
        <v>263</v>
      </c>
      <c r="C790">
        <v>88</v>
      </c>
      <c r="D790" t="s">
        <v>9</v>
      </c>
      <c r="E790" t="s">
        <v>7</v>
      </c>
      <c r="F790" t="s">
        <v>22</v>
      </c>
      <c r="G790" t="s">
        <v>10</v>
      </c>
      <c r="H790">
        <v>8</v>
      </c>
      <c r="I790" t="s">
        <v>901</v>
      </c>
      <c r="J790" t="s">
        <v>33</v>
      </c>
      <c r="K790" t="s">
        <v>33</v>
      </c>
      <c r="L790">
        <v>0.94</v>
      </c>
      <c r="M790">
        <v>1.3480000000000001</v>
      </c>
      <c r="N790" t="s">
        <v>33</v>
      </c>
      <c r="O790">
        <v>0</v>
      </c>
      <c r="P790">
        <v>0</v>
      </c>
      <c r="Q790">
        <v>0</v>
      </c>
      <c r="R790">
        <v>0</v>
      </c>
      <c r="S790" s="5">
        <v>0.99129999999999996</v>
      </c>
      <c r="T790">
        <v>0.84218308932465702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 spans="1:31" x14ac:dyDescent="0.2">
      <c r="A791">
        <v>34886930</v>
      </c>
      <c r="B791" s="3">
        <v>264</v>
      </c>
      <c r="C791">
        <v>88</v>
      </c>
      <c r="D791" t="s">
        <v>7</v>
      </c>
      <c r="E791" t="s">
        <v>9</v>
      </c>
      <c r="F791" t="s">
        <v>22</v>
      </c>
      <c r="G791" t="s">
        <v>22</v>
      </c>
      <c r="H791">
        <v>8</v>
      </c>
      <c r="I791" t="s">
        <v>902</v>
      </c>
      <c r="J791" t="s">
        <v>33</v>
      </c>
      <c r="K791" t="s">
        <v>33</v>
      </c>
      <c r="L791" t="s">
        <v>33</v>
      </c>
      <c r="M791">
        <v>7.8330000000000002</v>
      </c>
      <c r="N791" t="s">
        <v>33</v>
      </c>
      <c r="O791">
        <v>0</v>
      </c>
      <c r="P791">
        <v>0</v>
      </c>
      <c r="Q791">
        <v>0</v>
      </c>
      <c r="R791">
        <v>0</v>
      </c>
      <c r="S791" s="5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 spans="1:31" x14ac:dyDescent="0.2">
      <c r="A792">
        <v>34886930</v>
      </c>
      <c r="B792" s="3">
        <v>264</v>
      </c>
      <c r="C792">
        <v>88</v>
      </c>
      <c r="D792" t="s">
        <v>7</v>
      </c>
      <c r="E792" t="s">
        <v>10</v>
      </c>
      <c r="F792" t="s">
        <v>22</v>
      </c>
      <c r="G792" t="s">
        <v>17</v>
      </c>
      <c r="H792">
        <v>8</v>
      </c>
      <c r="I792" t="s">
        <v>903</v>
      </c>
      <c r="J792">
        <v>2.4118469924268005E-5</v>
      </c>
      <c r="K792">
        <v>0</v>
      </c>
      <c r="L792">
        <v>0.84</v>
      </c>
      <c r="M792">
        <v>7.8330000000000002</v>
      </c>
      <c r="N792" t="s">
        <v>33</v>
      </c>
      <c r="O792">
        <v>0</v>
      </c>
      <c r="P792">
        <v>0</v>
      </c>
      <c r="Q792">
        <v>0</v>
      </c>
      <c r="R792">
        <v>0</v>
      </c>
      <c r="S792" s="5">
        <v>0.97489999999999999</v>
      </c>
      <c r="T792">
        <v>0.36532620634297103</v>
      </c>
      <c r="U792" t="s">
        <v>4540</v>
      </c>
      <c r="V792" t="s">
        <v>4452</v>
      </c>
      <c r="W792" t="s">
        <v>4540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 spans="1:31" x14ac:dyDescent="0.2">
      <c r="A793">
        <v>34886930</v>
      </c>
      <c r="B793" s="3">
        <v>264</v>
      </c>
      <c r="C793">
        <v>88</v>
      </c>
      <c r="D793" t="s">
        <v>7</v>
      </c>
      <c r="E793" t="s">
        <v>5</v>
      </c>
      <c r="F793" t="s">
        <v>22</v>
      </c>
      <c r="G793" t="s">
        <v>17</v>
      </c>
      <c r="H793">
        <v>8</v>
      </c>
      <c r="I793" t="s">
        <v>904</v>
      </c>
      <c r="J793" t="s">
        <v>33</v>
      </c>
      <c r="K793" t="s">
        <v>33</v>
      </c>
      <c r="L793">
        <v>0.84</v>
      </c>
      <c r="M793">
        <v>7.8330000000000002</v>
      </c>
      <c r="N793" t="s">
        <v>33</v>
      </c>
      <c r="O793">
        <v>0</v>
      </c>
      <c r="P793">
        <v>0</v>
      </c>
      <c r="Q793">
        <v>0</v>
      </c>
      <c r="R793">
        <v>0</v>
      </c>
      <c r="S793" s="5">
        <v>0.97489999999999999</v>
      </c>
      <c r="T793">
        <v>0.36532620634297103</v>
      </c>
      <c r="U793" t="s">
        <v>4540</v>
      </c>
      <c r="V793" t="s">
        <v>4452</v>
      </c>
      <c r="W793" t="s">
        <v>4540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 spans="1:31" x14ac:dyDescent="0.2">
      <c r="A794">
        <v>34886929</v>
      </c>
      <c r="B794" s="3">
        <v>265</v>
      </c>
      <c r="C794">
        <v>89</v>
      </c>
      <c r="D794" t="s">
        <v>10</v>
      </c>
      <c r="E794" t="s">
        <v>9</v>
      </c>
      <c r="F794" t="s">
        <v>8</v>
      </c>
      <c r="G794" t="s">
        <v>6</v>
      </c>
      <c r="H794">
        <v>6</v>
      </c>
      <c r="I794" t="s">
        <v>905</v>
      </c>
      <c r="J794" t="s">
        <v>33</v>
      </c>
      <c r="K794" t="s">
        <v>33</v>
      </c>
      <c r="L794">
        <v>0.88</v>
      </c>
      <c r="M794">
        <v>4.0720000000000001</v>
      </c>
      <c r="N794" t="s">
        <v>33</v>
      </c>
      <c r="O794">
        <v>0</v>
      </c>
      <c r="P794">
        <v>0</v>
      </c>
      <c r="Q794">
        <v>0</v>
      </c>
      <c r="R794">
        <v>0</v>
      </c>
      <c r="S794" s="5">
        <v>0.9516</v>
      </c>
      <c r="T794">
        <v>0.55193175129562499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 spans="1:31" x14ac:dyDescent="0.2">
      <c r="A795">
        <v>34886929</v>
      </c>
      <c r="B795" s="3">
        <v>265</v>
      </c>
      <c r="C795">
        <v>89</v>
      </c>
      <c r="D795" t="s">
        <v>10</v>
      </c>
      <c r="E795" t="s">
        <v>5</v>
      </c>
      <c r="F795" t="s">
        <v>8</v>
      </c>
      <c r="G795" t="s">
        <v>8</v>
      </c>
      <c r="H795">
        <v>6</v>
      </c>
      <c r="I795" t="s">
        <v>906</v>
      </c>
      <c r="J795">
        <v>2.4124288333494164E-5</v>
      </c>
      <c r="K795">
        <v>0</v>
      </c>
      <c r="L795" t="s">
        <v>33</v>
      </c>
      <c r="M795">
        <v>4.0720000000000001</v>
      </c>
      <c r="N795" t="s">
        <v>33</v>
      </c>
      <c r="O795">
        <v>0</v>
      </c>
      <c r="P795">
        <v>0</v>
      </c>
      <c r="Q795">
        <v>0</v>
      </c>
      <c r="R795">
        <v>0</v>
      </c>
      <c r="S795" s="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 spans="1:31" x14ac:dyDescent="0.2">
      <c r="A796">
        <v>34886929</v>
      </c>
      <c r="B796" s="3">
        <v>265</v>
      </c>
      <c r="C796">
        <v>89</v>
      </c>
      <c r="D796" t="s">
        <v>10</v>
      </c>
      <c r="E796" t="s">
        <v>7</v>
      </c>
      <c r="F796" t="s">
        <v>8</v>
      </c>
      <c r="G796" t="s">
        <v>11</v>
      </c>
      <c r="H796">
        <v>6</v>
      </c>
      <c r="I796" t="s">
        <v>907</v>
      </c>
      <c r="J796" t="s">
        <v>33</v>
      </c>
      <c r="K796" t="s">
        <v>33</v>
      </c>
      <c r="L796">
        <v>0.91100000000000003</v>
      </c>
      <c r="M796">
        <v>4.0720000000000001</v>
      </c>
      <c r="N796" t="s">
        <v>33</v>
      </c>
      <c r="O796">
        <v>0</v>
      </c>
      <c r="P796">
        <v>0</v>
      </c>
      <c r="Q796">
        <v>0</v>
      </c>
      <c r="R796">
        <v>0</v>
      </c>
      <c r="S796" s="5">
        <v>0.96940000000000004</v>
      </c>
      <c r="T796">
        <v>0.61790351543024802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</row>
    <row r="797" spans="1:31" x14ac:dyDescent="0.2">
      <c r="A797">
        <v>34886928</v>
      </c>
      <c r="B797" s="3">
        <v>266</v>
      </c>
      <c r="C797">
        <v>89</v>
      </c>
      <c r="D797" t="s">
        <v>5</v>
      </c>
      <c r="E797" t="s">
        <v>9</v>
      </c>
      <c r="F797" t="s">
        <v>8</v>
      </c>
      <c r="G797" t="s">
        <v>24</v>
      </c>
      <c r="H797">
        <v>6</v>
      </c>
      <c r="I797" t="s">
        <v>908</v>
      </c>
      <c r="J797" t="s">
        <v>33</v>
      </c>
      <c r="K797" t="s">
        <v>33</v>
      </c>
      <c r="L797">
        <v>0.97599999999999998</v>
      </c>
      <c r="M797">
        <v>3.0990000000000002</v>
      </c>
      <c r="N797" t="s">
        <v>33</v>
      </c>
      <c r="O797">
        <v>0</v>
      </c>
      <c r="P797">
        <v>0</v>
      </c>
      <c r="Q797">
        <v>0</v>
      </c>
      <c r="R797">
        <v>0</v>
      </c>
      <c r="S797" s="5">
        <v>0.99980000000000002</v>
      </c>
      <c r="T797">
        <v>0.87456196452299695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 spans="1:31" x14ac:dyDescent="0.2">
      <c r="A798">
        <v>34886928</v>
      </c>
      <c r="B798" s="3">
        <v>266</v>
      </c>
      <c r="C798">
        <v>89</v>
      </c>
      <c r="D798" t="s">
        <v>5</v>
      </c>
      <c r="E798" t="s">
        <v>10</v>
      </c>
      <c r="F798" t="s">
        <v>8</v>
      </c>
      <c r="G798" t="s">
        <v>15</v>
      </c>
      <c r="H798">
        <v>6</v>
      </c>
      <c r="I798" t="s">
        <v>909</v>
      </c>
      <c r="J798" t="s">
        <v>33</v>
      </c>
      <c r="K798" t="s">
        <v>33</v>
      </c>
      <c r="L798">
        <v>0.97499999999999998</v>
      </c>
      <c r="M798">
        <v>3.0990000000000002</v>
      </c>
      <c r="N798" t="s">
        <v>33</v>
      </c>
      <c r="O798">
        <v>0</v>
      </c>
      <c r="P798">
        <v>0</v>
      </c>
      <c r="Q798">
        <v>0</v>
      </c>
      <c r="R798">
        <v>0</v>
      </c>
      <c r="S798" s="5">
        <v>0.99990000000000001</v>
      </c>
      <c r="T798">
        <v>0.87079631992642204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 spans="1:31" x14ac:dyDescent="0.2">
      <c r="A799">
        <v>34886928</v>
      </c>
      <c r="B799" s="3">
        <v>266</v>
      </c>
      <c r="C799">
        <v>89</v>
      </c>
      <c r="D799" t="s">
        <v>5</v>
      </c>
      <c r="E799" t="s">
        <v>7</v>
      </c>
      <c r="F799" t="s">
        <v>8</v>
      </c>
      <c r="G799" t="s">
        <v>13</v>
      </c>
      <c r="H799">
        <v>6</v>
      </c>
      <c r="I799" t="s">
        <v>910</v>
      </c>
      <c r="J799" t="s">
        <v>33</v>
      </c>
      <c r="K799" t="s">
        <v>33</v>
      </c>
      <c r="L799">
        <v>0.96699999999999997</v>
      </c>
      <c r="M799">
        <v>3.0990000000000002</v>
      </c>
      <c r="N799" t="s">
        <v>33</v>
      </c>
      <c r="O799">
        <v>0</v>
      </c>
      <c r="P799">
        <v>0</v>
      </c>
      <c r="Q799">
        <v>0</v>
      </c>
      <c r="R799">
        <v>0</v>
      </c>
      <c r="S799" s="5">
        <v>0.99909999999999999</v>
      </c>
      <c r="T799">
        <v>0.923894514083207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  <c r="AE799" t="s">
        <v>33</v>
      </c>
    </row>
    <row r="800" spans="1:31" x14ac:dyDescent="0.2">
      <c r="A800">
        <v>34886927</v>
      </c>
      <c r="B800" s="3">
        <v>267</v>
      </c>
      <c r="C800">
        <v>89</v>
      </c>
      <c r="D800" t="s">
        <v>7</v>
      </c>
      <c r="E800" t="s">
        <v>9</v>
      </c>
      <c r="F800" t="s">
        <v>8</v>
      </c>
      <c r="G800" t="s">
        <v>8</v>
      </c>
      <c r="H800">
        <v>6</v>
      </c>
      <c r="I800" t="s">
        <v>911</v>
      </c>
      <c r="J800" t="s">
        <v>33</v>
      </c>
      <c r="K800" t="s">
        <v>33</v>
      </c>
      <c r="L800" t="s">
        <v>33</v>
      </c>
      <c r="M800">
        <v>4.0979999999999999</v>
      </c>
      <c r="N800" t="s">
        <v>33</v>
      </c>
      <c r="O800">
        <v>0</v>
      </c>
      <c r="P800">
        <v>0</v>
      </c>
      <c r="Q800">
        <v>0</v>
      </c>
      <c r="R800">
        <v>0</v>
      </c>
      <c r="S800" s="5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 spans="1:31" x14ac:dyDescent="0.2">
      <c r="A801">
        <v>34886927</v>
      </c>
      <c r="B801" s="3">
        <v>267</v>
      </c>
      <c r="C801">
        <v>89</v>
      </c>
      <c r="D801" t="s">
        <v>7</v>
      </c>
      <c r="E801" t="s">
        <v>10</v>
      </c>
      <c r="F801" t="s">
        <v>8</v>
      </c>
      <c r="G801" t="s">
        <v>8</v>
      </c>
      <c r="H801">
        <v>6</v>
      </c>
      <c r="I801" t="s">
        <v>912</v>
      </c>
      <c r="J801" t="s">
        <v>33</v>
      </c>
      <c r="K801" t="s">
        <v>33</v>
      </c>
      <c r="L801" t="s">
        <v>33</v>
      </c>
      <c r="M801">
        <v>4.0979999999999999</v>
      </c>
      <c r="N801" t="s">
        <v>33</v>
      </c>
      <c r="O801">
        <v>0</v>
      </c>
      <c r="P801">
        <v>0</v>
      </c>
      <c r="Q801">
        <v>0</v>
      </c>
      <c r="R801">
        <v>0</v>
      </c>
      <c r="S801" s="5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 spans="1:31" x14ac:dyDescent="0.2">
      <c r="A802">
        <v>34886927</v>
      </c>
      <c r="B802" s="3">
        <v>267</v>
      </c>
      <c r="C802">
        <v>89</v>
      </c>
      <c r="D802" t="s">
        <v>7</v>
      </c>
      <c r="E802" t="s">
        <v>5</v>
      </c>
      <c r="F802" t="s">
        <v>8</v>
      </c>
      <c r="G802" t="s">
        <v>8</v>
      </c>
      <c r="H802">
        <v>6</v>
      </c>
      <c r="I802" t="s">
        <v>913</v>
      </c>
      <c r="J802" t="s">
        <v>33</v>
      </c>
      <c r="K802" t="s">
        <v>33</v>
      </c>
      <c r="L802" t="s">
        <v>33</v>
      </c>
      <c r="M802">
        <v>4.0979999999999999</v>
      </c>
      <c r="N802" t="s">
        <v>33</v>
      </c>
      <c r="O802">
        <v>0</v>
      </c>
      <c r="P802">
        <v>0</v>
      </c>
      <c r="Q802">
        <v>0</v>
      </c>
      <c r="R802">
        <v>0</v>
      </c>
      <c r="S802" s="5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 spans="1:31" x14ac:dyDescent="0.2">
      <c r="A803">
        <v>34886926</v>
      </c>
      <c r="B803" s="3">
        <v>268</v>
      </c>
      <c r="C803">
        <v>90</v>
      </c>
      <c r="D803" t="s">
        <v>7</v>
      </c>
      <c r="E803" t="s">
        <v>9</v>
      </c>
      <c r="F803" t="s">
        <v>11</v>
      </c>
      <c r="G803" t="s">
        <v>6</v>
      </c>
      <c r="H803">
        <v>6</v>
      </c>
      <c r="I803" t="s">
        <v>914</v>
      </c>
      <c r="J803" t="s">
        <v>33</v>
      </c>
      <c r="K803" t="s">
        <v>33</v>
      </c>
      <c r="L803">
        <v>0.82899999999999996</v>
      </c>
      <c r="M803">
        <v>0.54400000000000004</v>
      </c>
      <c r="N803" t="s">
        <v>33</v>
      </c>
      <c r="O803">
        <v>0</v>
      </c>
      <c r="P803">
        <v>0</v>
      </c>
      <c r="Q803">
        <v>0</v>
      </c>
      <c r="R803">
        <v>0</v>
      </c>
      <c r="S803" s="5">
        <v>0.97170000000000001</v>
      </c>
      <c r="T803">
        <v>0.446701138576791</v>
      </c>
      <c r="U803" t="s">
        <v>4540</v>
      </c>
      <c r="V803" t="s">
        <v>4480</v>
      </c>
      <c r="W803" t="s">
        <v>4540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 spans="1:31" x14ac:dyDescent="0.2">
      <c r="A804">
        <v>34886926</v>
      </c>
      <c r="B804" s="3">
        <v>268</v>
      </c>
      <c r="C804">
        <v>90</v>
      </c>
      <c r="D804" t="s">
        <v>7</v>
      </c>
      <c r="E804" t="s">
        <v>10</v>
      </c>
      <c r="F804" t="s">
        <v>11</v>
      </c>
      <c r="G804" t="s">
        <v>8</v>
      </c>
      <c r="H804">
        <v>6</v>
      </c>
      <c r="I804" t="s">
        <v>915</v>
      </c>
      <c r="J804" t="s">
        <v>33</v>
      </c>
      <c r="K804" t="s">
        <v>33</v>
      </c>
      <c r="L804">
        <v>0.79200000000000004</v>
      </c>
      <c r="M804">
        <v>0.54400000000000004</v>
      </c>
      <c r="N804" t="s">
        <v>33</v>
      </c>
      <c r="O804">
        <v>0</v>
      </c>
      <c r="P804">
        <v>0</v>
      </c>
      <c r="Q804">
        <v>0</v>
      </c>
      <c r="R804">
        <v>0</v>
      </c>
      <c r="S804" s="5">
        <v>0.97319999999999995</v>
      </c>
      <c r="T804">
        <v>0.81367191371412195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 spans="1:31" x14ac:dyDescent="0.2">
      <c r="A805">
        <v>34886926</v>
      </c>
      <c r="B805" s="3">
        <v>268</v>
      </c>
      <c r="C805">
        <v>90</v>
      </c>
      <c r="D805" t="s">
        <v>7</v>
      </c>
      <c r="E805" t="s">
        <v>5</v>
      </c>
      <c r="F805" t="s">
        <v>11</v>
      </c>
      <c r="G805" t="s">
        <v>8</v>
      </c>
      <c r="H805">
        <v>6</v>
      </c>
      <c r="I805" t="s">
        <v>916</v>
      </c>
      <c r="J805" t="s">
        <v>33</v>
      </c>
      <c r="K805" t="s">
        <v>33</v>
      </c>
      <c r="L805">
        <v>0.79200000000000004</v>
      </c>
      <c r="M805">
        <v>0.54400000000000004</v>
      </c>
      <c r="N805" t="s">
        <v>33</v>
      </c>
      <c r="O805">
        <v>0</v>
      </c>
      <c r="P805">
        <v>0</v>
      </c>
      <c r="Q805">
        <v>0</v>
      </c>
      <c r="R805">
        <v>0</v>
      </c>
      <c r="S805" s="5">
        <v>0.97319999999999995</v>
      </c>
      <c r="T805">
        <v>0.81367191371412195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 spans="1:31" x14ac:dyDescent="0.2">
      <c r="A806">
        <v>34886925</v>
      </c>
      <c r="B806" s="3">
        <v>269</v>
      </c>
      <c r="C806">
        <v>90</v>
      </c>
      <c r="D806" t="s">
        <v>5</v>
      </c>
      <c r="E806" t="s">
        <v>9</v>
      </c>
      <c r="F806" t="s">
        <v>11</v>
      </c>
      <c r="G806" t="s">
        <v>22</v>
      </c>
      <c r="H806">
        <v>6</v>
      </c>
      <c r="I806" t="s">
        <v>917</v>
      </c>
      <c r="J806" t="s">
        <v>33</v>
      </c>
      <c r="K806" t="s">
        <v>33</v>
      </c>
      <c r="L806">
        <v>0.90700000000000003</v>
      </c>
      <c r="M806">
        <v>4.9390000000000001</v>
      </c>
      <c r="N806" t="s">
        <v>33</v>
      </c>
      <c r="O806">
        <v>0</v>
      </c>
      <c r="P806">
        <v>0</v>
      </c>
      <c r="Q806">
        <v>0</v>
      </c>
      <c r="R806">
        <v>0</v>
      </c>
      <c r="S806" s="5">
        <v>0.99350000000000005</v>
      </c>
      <c r="T806">
        <v>0.57164306734236503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 spans="1:31" x14ac:dyDescent="0.2">
      <c r="A807">
        <v>34886925</v>
      </c>
      <c r="B807" s="3">
        <v>269</v>
      </c>
      <c r="C807">
        <v>90</v>
      </c>
      <c r="D807" t="s">
        <v>5</v>
      </c>
      <c r="E807" t="s">
        <v>10</v>
      </c>
      <c r="F807" t="s">
        <v>11</v>
      </c>
      <c r="G807" t="s">
        <v>5</v>
      </c>
      <c r="H807">
        <v>6</v>
      </c>
      <c r="I807" t="s">
        <v>918</v>
      </c>
      <c r="J807" t="s">
        <v>33</v>
      </c>
      <c r="K807" t="s">
        <v>33</v>
      </c>
      <c r="L807">
        <v>0.85799999999999998</v>
      </c>
      <c r="M807">
        <v>4.9390000000000001</v>
      </c>
      <c r="N807" t="s">
        <v>33</v>
      </c>
      <c r="O807">
        <v>0</v>
      </c>
      <c r="P807">
        <v>0</v>
      </c>
      <c r="Q807">
        <v>0</v>
      </c>
      <c r="R807">
        <v>0</v>
      </c>
      <c r="S807" s="5">
        <v>0.97609999999999997</v>
      </c>
      <c r="T807">
        <v>0.54758530683679496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 spans="1:31" x14ac:dyDescent="0.2">
      <c r="A808">
        <v>34886925</v>
      </c>
      <c r="B808" s="3">
        <v>269</v>
      </c>
      <c r="C808">
        <v>90</v>
      </c>
      <c r="D808" t="s">
        <v>5</v>
      </c>
      <c r="E808" t="s">
        <v>7</v>
      </c>
      <c r="F808" t="s">
        <v>11</v>
      </c>
      <c r="G808" t="s">
        <v>10</v>
      </c>
      <c r="H808">
        <v>6</v>
      </c>
      <c r="I808" t="s">
        <v>919</v>
      </c>
      <c r="J808" t="s">
        <v>33</v>
      </c>
      <c r="K808" t="s">
        <v>33</v>
      </c>
      <c r="L808">
        <v>0.88900000000000001</v>
      </c>
      <c r="M808">
        <v>4.9390000000000001</v>
      </c>
      <c r="N808" t="s">
        <v>33</v>
      </c>
      <c r="O808">
        <v>0</v>
      </c>
      <c r="P808">
        <v>0</v>
      </c>
      <c r="Q808">
        <v>0</v>
      </c>
      <c r="R808">
        <v>0</v>
      </c>
      <c r="S808" s="5">
        <v>0.97460000000000002</v>
      </c>
      <c r="T808">
        <v>0.89916580810477797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</row>
    <row r="809" spans="1:31" x14ac:dyDescent="0.2">
      <c r="A809">
        <v>34886924</v>
      </c>
      <c r="B809" s="3">
        <v>270</v>
      </c>
      <c r="C809">
        <v>90</v>
      </c>
      <c r="D809" t="s">
        <v>7</v>
      </c>
      <c r="E809" t="s">
        <v>9</v>
      </c>
      <c r="F809" t="s">
        <v>11</v>
      </c>
      <c r="G809" t="s">
        <v>11</v>
      </c>
      <c r="H809">
        <v>6</v>
      </c>
      <c r="I809" t="s">
        <v>920</v>
      </c>
      <c r="J809" t="s">
        <v>33</v>
      </c>
      <c r="K809" t="s">
        <v>33</v>
      </c>
      <c r="L809" t="s">
        <v>33</v>
      </c>
      <c r="M809">
        <v>4.992</v>
      </c>
      <c r="N809" t="s">
        <v>33</v>
      </c>
      <c r="O809">
        <v>0</v>
      </c>
      <c r="P809">
        <v>0</v>
      </c>
      <c r="Q809">
        <v>0</v>
      </c>
      <c r="R809">
        <v>0</v>
      </c>
      <c r="S809" s="5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 spans="1:31" x14ac:dyDescent="0.2">
      <c r="A810">
        <v>34886924</v>
      </c>
      <c r="B810" s="3">
        <v>270</v>
      </c>
      <c r="C810">
        <v>90</v>
      </c>
      <c r="D810" t="s">
        <v>7</v>
      </c>
      <c r="E810" t="s">
        <v>10</v>
      </c>
      <c r="F810" t="s">
        <v>11</v>
      </c>
      <c r="G810" t="s">
        <v>11</v>
      </c>
      <c r="H810">
        <v>6</v>
      </c>
      <c r="I810" t="s">
        <v>921</v>
      </c>
      <c r="J810" t="s">
        <v>33</v>
      </c>
      <c r="K810" t="s">
        <v>33</v>
      </c>
      <c r="L810" t="s">
        <v>33</v>
      </c>
      <c r="M810">
        <v>4.992</v>
      </c>
      <c r="N810" t="s">
        <v>33</v>
      </c>
      <c r="O810">
        <v>0</v>
      </c>
      <c r="P810">
        <v>0</v>
      </c>
      <c r="Q810">
        <v>0</v>
      </c>
      <c r="R810">
        <v>0</v>
      </c>
      <c r="S810" s="5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 spans="1:31" x14ac:dyDescent="0.2">
      <c r="A811">
        <v>34886924</v>
      </c>
      <c r="B811" s="3">
        <v>270</v>
      </c>
      <c r="C811">
        <v>90</v>
      </c>
      <c r="D811" t="s">
        <v>7</v>
      </c>
      <c r="E811" t="s">
        <v>5</v>
      </c>
      <c r="F811" t="s">
        <v>11</v>
      </c>
      <c r="G811" t="s">
        <v>11</v>
      </c>
      <c r="H811">
        <v>6</v>
      </c>
      <c r="I811" t="s">
        <v>922</v>
      </c>
      <c r="J811" t="s">
        <v>33</v>
      </c>
      <c r="K811" t="s">
        <v>33</v>
      </c>
      <c r="L811" t="s">
        <v>33</v>
      </c>
      <c r="M811">
        <v>4.992</v>
      </c>
      <c r="N811" t="s">
        <v>33</v>
      </c>
      <c r="O811">
        <v>0</v>
      </c>
      <c r="P811">
        <v>0</v>
      </c>
      <c r="Q811">
        <v>0</v>
      </c>
      <c r="R811">
        <v>0</v>
      </c>
      <c r="S811" s="5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 spans="1:31" x14ac:dyDescent="0.2">
      <c r="A812">
        <v>34886923</v>
      </c>
      <c r="B812" s="3">
        <v>271</v>
      </c>
      <c r="C812">
        <v>91</v>
      </c>
      <c r="D812" t="s">
        <v>10</v>
      </c>
      <c r="E812" t="s">
        <v>9</v>
      </c>
      <c r="F812" t="s">
        <v>13</v>
      </c>
      <c r="G812" t="s">
        <v>16</v>
      </c>
      <c r="H812">
        <v>7</v>
      </c>
      <c r="I812" t="s">
        <v>923</v>
      </c>
      <c r="J812" t="s">
        <v>33</v>
      </c>
      <c r="K812" t="s">
        <v>33</v>
      </c>
      <c r="L812">
        <v>0.88600000000000001</v>
      </c>
      <c r="M812">
        <v>4.1079999999999997</v>
      </c>
      <c r="N812" t="s">
        <v>33</v>
      </c>
      <c r="O812">
        <v>0</v>
      </c>
      <c r="P812">
        <v>0</v>
      </c>
      <c r="Q812">
        <v>0</v>
      </c>
      <c r="R812">
        <v>0</v>
      </c>
      <c r="S812" s="5">
        <v>0.99519999999999997</v>
      </c>
      <c r="T812">
        <v>0.61326058400042005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 spans="1:31" x14ac:dyDescent="0.2">
      <c r="A813">
        <v>34886923</v>
      </c>
      <c r="B813" s="3">
        <v>271</v>
      </c>
      <c r="C813">
        <v>91</v>
      </c>
      <c r="D813" t="s">
        <v>10</v>
      </c>
      <c r="E813" t="s">
        <v>5</v>
      </c>
      <c r="F813" t="s">
        <v>13</v>
      </c>
      <c r="G813" t="s">
        <v>7</v>
      </c>
      <c r="H813">
        <v>7</v>
      </c>
      <c r="I813" t="s">
        <v>924</v>
      </c>
      <c r="J813" t="s">
        <v>33</v>
      </c>
      <c r="K813" t="s">
        <v>33</v>
      </c>
      <c r="L813">
        <v>0.89600000000000002</v>
      </c>
      <c r="M813">
        <v>4.1079999999999997</v>
      </c>
      <c r="N813" t="s">
        <v>33</v>
      </c>
      <c r="O813">
        <v>0</v>
      </c>
      <c r="P813">
        <v>0</v>
      </c>
      <c r="Q813">
        <v>0</v>
      </c>
      <c r="R813">
        <v>0</v>
      </c>
      <c r="S813" s="5">
        <v>0.95089999999999997</v>
      </c>
      <c r="T813">
        <v>0.57922364107935798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 spans="1:31" x14ac:dyDescent="0.2">
      <c r="A814">
        <v>34886923</v>
      </c>
      <c r="B814" s="3">
        <v>271</v>
      </c>
      <c r="C814">
        <v>91</v>
      </c>
      <c r="D814" t="s">
        <v>10</v>
      </c>
      <c r="E814" t="s">
        <v>7</v>
      </c>
      <c r="F814" t="s">
        <v>13</v>
      </c>
      <c r="G814" t="s">
        <v>10</v>
      </c>
      <c r="H814">
        <v>7</v>
      </c>
      <c r="I814" t="s">
        <v>925</v>
      </c>
      <c r="J814" t="s">
        <v>33</v>
      </c>
      <c r="K814" t="s">
        <v>33</v>
      </c>
      <c r="L814">
        <v>0.88</v>
      </c>
      <c r="M814">
        <v>4.1079999999999997</v>
      </c>
      <c r="N814" t="s">
        <v>33</v>
      </c>
      <c r="O814">
        <v>0</v>
      </c>
      <c r="P814">
        <v>0</v>
      </c>
      <c r="Q814">
        <v>0</v>
      </c>
      <c r="R814">
        <v>0</v>
      </c>
      <c r="S814" s="5">
        <v>0.98299999999999998</v>
      </c>
      <c r="T814">
        <v>0.531197351255011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</row>
    <row r="815" spans="1:31" x14ac:dyDescent="0.2">
      <c r="A815">
        <v>34886922</v>
      </c>
      <c r="B815" s="3">
        <v>272</v>
      </c>
      <c r="C815">
        <v>91</v>
      </c>
      <c r="D815" t="s">
        <v>7</v>
      </c>
      <c r="E815" t="s">
        <v>9</v>
      </c>
      <c r="F815" t="s">
        <v>13</v>
      </c>
      <c r="G815" t="s">
        <v>20</v>
      </c>
      <c r="H815">
        <v>7</v>
      </c>
      <c r="I815" t="s">
        <v>926</v>
      </c>
      <c r="J815" t="s">
        <v>33</v>
      </c>
      <c r="K815" t="s">
        <v>33</v>
      </c>
      <c r="L815">
        <v>0.88100000000000001</v>
      </c>
      <c r="M815">
        <v>5.61</v>
      </c>
      <c r="N815" t="s">
        <v>33</v>
      </c>
      <c r="O815">
        <v>0</v>
      </c>
      <c r="P815">
        <v>0</v>
      </c>
      <c r="Q815">
        <v>0</v>
      </c>
      <c r="R815">
        <v>0</v>
      </c>
      <c r="S815" s="5">
        <v>0.90369999999999995</v>
      </c>
      <c r="T815">
        <v>0.47895529518032098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 spans="1:31" x14ac:dyDescent="0.2">
      <c r="A816">
        <v>34886922</v>
      </c>
      <c r="B816" s="3">
        <v>272</v>
      </c>
      <c r="C816">
        <v>91</v>
      </c>
      <c r="D816" t="s">
        <v>7</v>
      </c>
      <c r="E816" t="s">
        <v>10</v>
      </c>
      <c r="F816" t="s">
        <v>13</v>
      </c>
      <c r="G816" t="s">
        <v>15</v>
      </c>
      <c r="H816">
        <v>7</v>
      </c>
      <c r="I816" t="s">
        <v>927</v>
      </c>
      <c r="J816" t="s">
        <v>33</v>
      </c>
      <c r="K816" t="s">
        <v>33</v>
      </c>
      <c r="L816">
        <v>0.89900000000000002</v>
      </c>
      <c r="M816">
        <v>5.61</v>
      </c>
      <c r="N816" t="s">
        <v>33</v>
      </c>
      <c r="O816">
        <v>0</v>
      </c>
      <c r="P816">
        <v>0</v>
      </c>
      <c r="Q816">
        <v>0</v>
      </c>
      <c r="R816">
        <v>0</v>
      </c>
      <c r="S816" s="5">
        <v>0.98380000000000001</v>
      </c>
      <c r="T816">
        <v>0.384602513628931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 spans="1:31" x14ac:dyDescent="0.2">
      <c r="A817">
        <v>34886922</v>
      </c>
      <c r="B817" s="3">
        <v>272</v>
      </c>
      <c r="C817">
        <v>91</v>
      </c>
      <c r="D817" t="s">
        <v>7</v>
      </c>
      <c r="E817" t="s">
        <v>5</v>
      </c>
      <c r="F817" t="s">
        <v>13</v>
      </c>
      <c r="G817" t="s">
        <v>8</v>
      </c>
      <c r="H817">
        <v>7</v>
      </c>
      <c r="I817" t="s">
        <v>928</v>
      </c>
      <c r="J817" t="s">
        <v>33</v>
      </c>
      <c r="K817" t="s">
        <v>33</v>
      </c>
      <c r="L817">
        <v>0.874</v>
      </c>
      <c r="M817">
        <v>5.61</v>
      </c>
      <c r="N817" t="s">
        <v>33</v>
      </c>
      <c r="O817">
        <v>0</v>
      </c>
      <c r="P817">
        <v>0</v>
      </c>
      <c r="Q817">
        <v>0</v>
      </c>
      <c r="R817">
        <v>0</v>
      </c>
      <c r="S817" s="5">
        <v>0.96519999999999995</v>
      </c>
      <c r="T817">
        <v>0.51262279738605299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 spans="1:31" x14ac:dyDescent="0.2">
      <c r="A818">
        <v>34886921</v>
      </c>
      <c r="B818" s="3">
        <v>273</v>
      </c>
      <c r="C818">
        <v>91</v>
      </c>
      <c r="D818" t="s">
        <v>10</v>
      </c>
      <c r="E818" t="s">
        <v>9</v>
      </c>
      <c r="F818" t="s">
        <v>13</v>
      </c>
      <c r="G818" t="s">
        <v>13</v>
      </c>
      <c r="H818">
        <v>7</v>
      </c>
      <c r="I818" t="s">
        <v>929</v>
      </c>
      <c r="J818" t="s">
        <v>33</v>
      </c>
      <c r="K818" t="s">
        <v>33</v>
      </c>
      <c r="L818" t="s">
        <v>33</v>
      </c>
      <c r="M818">
        <v>7.7389999999999999</v>
      </c>
      <c r="N818" t="s">
        <v>33</v>
      </c>
      <c r="O818">
        <v>0</v>
      </c>
      <c r="P818">
        <v>0</v>
      </c>
      <c r="Q818">
        <v>0</v>
      </c>
      <c r="R818">
        <v>0</v>
      </c>
      <c r="S818" s="5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 spans="1:31" x14ac:dyDescent="0.2">
      <c r="A819">
        <v>34886921</v>
      </c>
      <c r="B819" s="3">
        <v>273</v>
      </c>
      <c r="C819">
        <v>91</v>
      </c>
      <c r="D819" t="s">
        <v>10</v>
      </c>
      <c r="E819" t="s">
        <v>5</v>
      </c>
      <c r="F819" t="s">
        <v>13</v>
      </c>
      <c r="G819" t="s">
        <v>13</v>
      </c>
      <c r="H819">
        <v>7</v>
      </c>
      <c r="I819" t="s">
        <v>930</v>
      </c>
      <c r="J819" t="s">
        <v>33</v>
      </c>
      <c r="K819" t="s">
        <v>33</v>
      </c>
      <c r="L819" t="s">
        <v>33</v>
      </c>
      <c r="M819">
        <v>7.7389999999999999</v>
      </c>
      <c r="N819" t="s">
        <v>33</v>
      </c>
      <c r="O819">
        <v>0</v>
      </c>
      <c r="P819">
        <v>0</v>
      </c>
      <c r="Q819">
        <v>0</v>
      </c>
      <c r="R819">
        <v>0</v>
      </c>
      <c r="S819" s="5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 spans="1:31" x14ac:dyDescent="0.2">
      <c r="A820">
        <v>34886921</v>
      </c>
      <c r="B820" s="3">
        <v>273</v>
      </c>
      <c r="C820">
        <v>91</v>
      </c>
      <c r="D820" t="s">
        <v>10</v>
      </c>
      <c r="E820" t="s">
        <v>7</v>
      </c>
      <c r="F820" t="s">
        <v>13</v>
      </c>
      <c r="G820" t="s">
        <v>13</v>
      </c>
      <c r="H820">
        <v>7</v>
      </c>
      <c r="I820" t="s">
        <v>931</v>
      </c>
      <c r="J820" t="s">
        <v>33</v>
      </c>
      <c r="K820" t="s">
        <v>33</v>
      </c>
      <c r="L820" t="s">
        <v>33</v>
      </c>
      <c r="M820">
        <v>7.7389999999999999</v>
      </c>
      <c r="N820" t="s">
        <v>33</v>
      </c>
      <c r="O820">
        <v>0</v>
      </c>
      <c r="P820">
        <v>0</v>
      </c>
      <c r="Q820">
        <v>0</v>
      </c>
      <c r="R820">
        <v>0</v>
      </c>
      <c r="S820" s="5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 spans="1:31" x14ac:dyDescent="0.2">
      <c r="A821">
        <v>34886920</v>
      </c>
      <c r="B821" s="3">
        <v>274</v>
      </c>
      <c r="C821">
        <v>92</v>
      </c>
      <c r="D821" t="s">
        <v>9</v>
      </c>
      <c r="E821" t="s">
        <v>10</v>
      </c>
      <c r="F821" t="s">
        <v>9</v>
      </c>
      <c r="G821" t="s">
        <v>15</v>
      </c>
      <c r="H821">
        <v>6</v>
      </c>
      <c r="I821" t="s">
        <v>932</v>
      </c>
      <c r="J821" t="s">
        <v>33</v>
      </c>
      <c r="K821" t="s">
        <v>33</v>
      </c>
      <c r="L821">
        <v>0.90100000000000002</v>
      </c>
      <c r="M821">
        <v>0.877</v>
      </c>
      <c r="N821" t="s">
        <v>33</v>
      </c>
      <c r="O821">
        <v>0</v>
      </c>
      <c r="P821">
        <v>0</v>
      </c>
      <c r="Q821">
        <v>0</v>
      </c>
      <c r="R821">
        <v>0</v>
      </c>
      <c r="S821" s="5">
        <v>0.99819999999999998</v>
      </c>
      <c r="T821">
        <v>0.92565301553299195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</row>
    <row r="822" spans="1:31" x14ac:dyDescent="0.2">
      <c r="A822">
        <v>34886920</v>
      </c>
      <c r="B822" s="3">
        <v>274</v>
      </c>
      <c r="C822">
        <v>92</v>
      </c>
      <c r="D822" t="s">
        <v>9</v>
      </c>
      <c r="E822" t="s">
        <v>5</v>
      </c>
      <c r="F822" t="s">
        <v>9</v>
      </c>
      <c r="G822" t="s">
        <v>16</v>
      </c>
      <c r="H822">
        <v>6</v>
      </c>
      <c r="I822" t="s">
        <v>933</v>
      </c>
      <c r="J822" t="s">
        <v>33</v>
      </c>
      <c r="K822" t="s">
        <v>33</v>
      </c>
      <c r="L822">
        <v>0.91100000000000003</v>
      </c>
      <c r="M822">
        <v>0.877</v>
      </c>
      <c r="N822" t="s">
        <v>33</v>
      </c>
      <c r="O822">
        <v>0</v>
      </c>
      <c r="P822">
        <v>0</v>
      </c>
      <c r="Q822">
        <v>0</v>
      </c>
      <c r="R822">
        <v>0</v>
      </c>
      <c r="S822" s="5">
        <v>0.99580000000000002</v>
      </c>
      <c r="T822">
        <v>0.92430609115123397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 spans="1:31" x14ac:dyDescent="0.2">
      <c r="A823">
        <v>34886920</v>
      </c>
      <c r="B823" s="3">
        <v>274</v>
      </c>
      <c r="C823">
        <v>92</v>
      </c>
      <c r="D823" t="s">
        <v>9</v>
      </c>
      <c r="E823" t="s">
        <v>7</v>
      </c>
      <c r="F823" t="s">
        <v>9</v>
      </c>
      <c r="G823" t="s">
        <v>5</v>
      </c>
      <c r="H823">
        <v>6</v>
      </c>
      <c r="I823" t="s">
        <v>934</v>
      </c>
      <c r="J823" t="s">
        <v>33</v>
      </c>
      <c r="K823" t="s">
        <v>33</v>
      </c>
      <c r="L823">
        <v>0.90100000000000002</v>
      </c>
      <c r="M823">
        <v>0.877</v>
      </c>
      <c r="N823" t="s">
        <v>33</v>
      </c>
      <c r="O823">
        <v>0</v>
      </c>
      <c r="P823">
        <v>0</v>
      </c>
      <c r="Q823">
        <v>0</v>
      </c>
      <c r="R823">
        <v>0</v>
      </c>
      <c r="S823" s="5">
        <v>0.99739999999999995</v>
      </c>
      <c r="T823">
        <v>0.90235822830158896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 spans="1:31" x14ac:dyDescent="0.2">
      <c r="A824">
        <v>34886919</v>
      </c>
      <c r="B824" s="3">
        <v>275</v>
      </c>
      <c r="C824">
        <v>92</v>
      </c>
      <c r="D824" t="s">
        <v>10</v>
      </c>
      <c r="E824" t="s">
        <v>9</v>
      </c>
      <c r="F824" t="s">
        <v>9</v>
      </c>
      <c r="G824" t="s">
        <v>19</v>
      </c>
      <c r="H824">
        <v>6</v>
      </c>
      <c r="I824" t="s">
        <v>935</v>
      </c>
      <c r="J824" t="s">
        <v>33</v>
      </c>
      <c r="K824" t="s">
        <v>33</v>
      </c>
      <c r="L824">
        <v>0.91100000000000003</v>
      </c>
      <c r="M824">
        <v>7.7389999999999999</v>
      </c>
      <c r="N824" t="s">
        <v>33</v>
      </c>
      <c r="O824">
        <v>0</v>
      </c>
      <c r="P824">
        <v>0</v>
      </c>
      <c r="Q824">
        <v>0</v>
      </c>
      <c r="R824">
        <v>0</v>
      </c>
      <c r="S824" s="5">
        <v>0.99909999999999999</v>
      </c>
      <c r="T824">
        <v>0.92661685930075399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 spans="1:31" x14ac:dyDescent="0.2">
      <c r="A825">
        <v>34886919</v>
      </c>
      <c r="B825" s="3">
        <v>275</v>
      </c>
      <c r="C825">
        <v>92</v>
      </c>
      <c r="D825" t="s">
        <v>10</v>
      </c>
      <c r="E825" t="s">
        <v>5</v>
      </c>
      <c r="F825" t="s">
        <v>9</v>
      </c>
      <c r="G825" t="s">
        <v>14</v>
      </c>
      <c r="H825">
        <v>6</v>
      </c>
      <c r="I825" t="s">
        <v>936</v>
      </c>
      <c r="J825" t="s">
        <v>33</v>
      </c>
      <c r="K825" t="s">
        <v>33</v>
      </c>
      <c r="L825">
        <v>0.97299999999999998</v>
      </c>
      <c r="M825">
        <v>7.7389999999999999</v>
      </c>
      <c r="N825" t="s">
        <v>33</v>
      </c>
      <c r="O825">
        <v>0</v>
      </c>
      <c r="P825">
        <v>0</v>
      </c>
      <c r="Q825">
        <v>0</v>
      </c>
      <c r="R825">
        <v>0</v>
      </c>
      <c r="S825" s="5">
        <v>0.99980000000000002</v>
      </c>
      <c r="T825">
        <v>0.91668113527981598</v>
      </c>
      <c r="U825" t="s">
        <v>4540</v>
      </c>
      <c r="V825" t="s">
        <v>4512</v>
      </c>
      <c r="W825" t="s">
        <v>4540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 spans="1:31" x14ac:dyDescent="0.2">
      <c r="A826">
        <v>34886919</v>
      </c>
      <c r="B826" s="3">
        <v>275</v>
      </c>
      <c r="C826">
        <v>92</v>
      </c>
      <c r="D826" t="s">
        <v>10</v>
      </c>
      <c r="E826" t="s">
        <v>7</v>
      </c>
      <c r="F826" t="s">
        <v>9</v>
      </c>
      <c r="G826" t="s">
        <v>16</v>
      </c>
      <c r="H826">
        <v>6</v>
      </c>
      <c r="I826" t="s">
        <v>937</v>
      </c>
      <c r="J826" t="s">
        <v>33</v>
      </c>
      <c r="K826" t="s">
        <v>33</v>
      </c>
      <c r="L826">
        <v>0.91700000000000004</v>
      </c>
      <c r="M826">
        <v>7.7389999999999999</v>
      </c>
      <c r="N826" t="s">
        <v>33</v>
      </c>
      <c r="O826">
        <v>0</v>
      </c>
      <c r="P826">
        <v>0</v>
      </c>
      <c r="Q826">
        <v>0</v>
      </c>
      <c r="R826">
        <v>0</v>
      </c>
      <c r="S826" s="5">
        <v>0.99580000000000002</v>
      </c>
      <c r="T826">
        <v>0.92430609115123397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 spans="1:31" x14ac:dyDescent="0.2">
      <c r="A827">
        <v>34886918</v>
      </c>
      <c r="B827" s="3">
        <v>276</v>
      </c>
      <c r="C827">
        <v>92</v>
      </c>
      <c r="D827" t="s">
        <v>10</v>
      </c>
      <c r="E827" t="s">
        <v>9</v>
      </c>
      <c r="F827" t="s">
        <v>9</v>
      </c>
      <c r="G827" t="s">
        <v>9</v>
      </c>
      <c r="H827">
        <v>6</v>
      </c>
      <c r="I827" t="s">
        <v>938</v>
      </c>
      <c r="J827" t="s">
        <v>33</v>
      </c>
      <c r="K827" t="s">
        <v>33</v>
      </c>
      <c r="L827" t="s">
        <v>33</v>
      </c>
      <c r="M827">
        <v>0.63600000000000001</v>
      </c>
      <c r="N827" t="s">
        <v>33</v>
      </c>
      <c r="O827">
        <v>0</v>
      </c>
      <c r="P827">
        <v>0</v>
      </c>
      <c r="Q827">
        <v>0</v>
      </c>
      <c r="R827">
        <v>0</v>
      </c>
      <c r="S827" s="5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 spans="1:31" x14ac:dyDescent="0.2">
      <c r="A828">
        <v>34886918</v>
      </c>
      <c r="B828" s="3">
        <v>276</v>
      </c>
      <c r="C828">
        <v>92</v>
      </c>
      <c r="D828" t="s">
        <v>10</v>
      </c>
      <c r="E828" t="s">
        <v>5</v>
      </c>
      <c r="F828" t="s">
        <v>9</v>
      </c>
      <c r="G828" t="s">
        <v>9</v>
      </c>
      <c r="H828">
        <v>6</v>
      </c>
      <c r="I828" t="s">
        <v>939</v>
      </c>
      <c r="J828">
        <v>1.9252984212552945E-4</v>
      </c>
      <c r="K828">
        <v>0</v>
      </c>
      <c r="L828" t="s">
        <v>33</v>
      </c>
      <c r="M828">
        <v>0.63600000000000001</v>
      </c>
      <c r="N828" t="s">
        <v>33</v>
      </c>
      <c r="O828">
        <v>0</v>
      </c>
      <c r="P828">
        <v>0</v>
      </c>
      <c r="Q828">
        <v>0</v>
      </c>
      <c r="R828">
        <v>0</v>
      </c>
      <c r="S828" s="5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 spans="1:31" x14ac:dyDescent="0.2">
      <c r="A829">
        <v>34886918</v>
      </c>
      <c r="B829" s="3">
        <v>276</v>
      </c>
      <c r="C829">
        <v>92</v>
      </c>
      <c r="D829" t="s">
        <v>10</v>
      </c>
      <c r="E829" t="s">
        <v>7</v>
      </c>
      <c r="F829" t="s">
        <v>9</v>
      </c>
      <c r="G829" t="s">
        <v>9</v>
      </c>
      <c r="H829">
        <v>6</v>
      </c>
      <c r="I829" t="s">
        <v>940</v>
      </c>
      <c r="J829" t="s">
        <v>33</v>
      </c>
      <c r="K829" t="s">
        <v>33</v>
      </c>
      <c r="L829" t="s">
        <v>33</v>
      </c>
      <c r="M829">
        <v>0.63600000000000001</v>
      </c>
      <c r="N829" t="s">
        <v>33</v>
      </c>
      <c r="O829">
        <v>0</v>
      </c>
      <c r="P829">
        <v>0</v>
      </c>
      <c r="Q829">
        <v>0</v>
      </c>
      <c r="R829">
        <v>0</v>
      </c>
      <c r="S829" s="5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 spans="1:31" x14ac:dyDescent="0.2">
      <c r="A830">
        <v>34886917</v>
      </c>
      <c r="B830" s="3">
        <v>277</v>
      </c>
      <c r="C830">
        <v>93</v>
      </c>
      <c r="D830" t="s">
        <v>7</v>
      </c>
      <c r="E830" t="s">
        <v>9</v>
      </c>
      <c r="F830" t="s">
        <v>17</v>
      </c>
      <c r="G830" t="s">
        <v>19</v>
      </c>
      <c r="H830">
        <v>8</v>
      </c>
      <c r="I830" t="s">
        <v>941</v>
      </c>
      <c r="J830" t="s">
        <v>33</v>
      </c>
      <c r="K830" t="s">
        <v>33</v>
      </c>
      <c r="L830">
        <v>0.79800000000000004</v>
      </c>
      <c r="M830">
        <v>0.13200000000000001</v>
      </c>
      <c r="N830" t="s">
        <v>33</v>
      </c>
      <c r="O830">
        <v>0</v>
      </c>
      <c r="P830">
        <v>0</v>
      </c>
      <c r="Q830">
        <v>0</v>
      </c>
      <c r="R830">
        <v>0</v>
      </c>
      <c r="S830" s="5">
        <v>0.98660000000000003</v>
      </c>
      <c r="T830">
        <v>0.55984225463652204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 spans="1:31" x14ac:dyDescent="0.2">
      <c r="A831">
        <v>34886917</v>
      </c>
      <c r="B831" s="3">
        <v>277</v>
      </c>
      <c r="C831">
        <v>93</v>
      </c>
      <c r="D831" t="s">
        <v>7</v>
      </c>
      <c r="E831" t="s">
        <v>10</v>
      </c>
      <c r="F831" t="s">
        <v>17</v>
      </c>
      <c r="G831" t="s">
        <v>20</v>
      </c>
      <c r="H831">
        <v>8</v>
      </c>
      <c r="I831" t="s">
        <v>942</v>
      </c>
      <c r="J831" t="s">
        <v>33</v>
      </c>
      <c r="K831" t="s">
        <v>33</v>
      </c>
      <c r="L831">
        <v>0.92900000000000005</v>
      </c>
      <c r="M831">
        <v>0.13200000000000001</v>
      </c>
      <c r="N831" t="s">
        <v>33</v>
      </c>
      <c r="O831">
        <v>0</v>
      </c>
      <c r="P831">
        <v>0</v>
      </c>
      <c r="Q831">
        <v>0</v>
      </c>
      <c r="R831">
        <v>0</v>
      </c>
      <c r="S831" s="5">
        <v>0.99919999999999998</v>
      </c>
      <c r="T831">
        <v>0.61223455888134504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 spans="1:31" x14ac:dyDescent="0.2">
      <c r="A832">
        <v>34886917</v>
      </c>
      <c r="B832" s="3">
        <v>277</v>
      </c>
      <c r="C832">
        <v>93</v>
      </c>
      <c r="D832" t="s">
        <v>7</v>
      </c>
      <c r="E832" t="s">
        <v>5</v>
      </c>
      <c r="F832" t="s">
        <v>17</v>
      </c>
      <c r="G832" t="s">
        <v>21</v>
      </c>
      <c r="H832">
        <v>8</v>
      </c>
      <c r="I832" t="s">
        <v>943</v>
      </c>
      <c r="J832" t="s">
        <v>33</v>
      </c>
      <c r="K832" t="s">
        <v>33</v>
      </c>
      <c r="L832">
        <v>0.94399999999999995</v>
      </c>
      <c r="M832">
        <v>0.13200000000000001</v>
      </c>
      <c r="N832" t="s">
        <v>33</v>
      </c>
      <c r="O832">
        <v>0</v>
      </c>
      <c r="P832">
        <v>0</v>
      </c>
      <c r="Q832">
        <v>0</v>
      </c>
      <c r="R832">
        <v>0</v>
      </c>
      <c r="S832" s="5">
        <v>0.99900000000000011</v>
      </c>
      <c r="T832">
        <v>0.72242169698973802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 spans="1:31" x14ac:dyDescent="0.2">
      <c r="A833">
        <v>34886916</v>
      </c>
      <c r="B833" s="3">
        <v>278</v>
      </c>
      <c r="C833">
        <v>93</v>
      </c>
      <c r="D833" t="s">
        <v>9</v>
      </c>
      <c r="E833" t="s">
        <v>10</v>
      </c>
      <c r="F833" t="s">
        <v>17</v>
      </c>
      <c r="G833" t="s">
        <v>5</v>
      </c>
      <c r="H833">
        <v>8</v>
      </c>
      <c r="I833" t="s">
        <v>944</v>
      </c>
      <c r="J833" t="s">
        <v>33</v>
      </c>
      <c r="K833" t="s">
        <v>33</v>
      </c>
      <c r="L833">
        <v>0.92700000000000005</v>
      </c>
      <c r="M833">
        <v>4.9530000000000003</v>
      </c>
      <c r="N833" t="s">
        <v>33</v>
      </c>
      <c r="O833">
        <v>0</v>
      </c>
      <c r="P833">
        <v>0</v>
      </c>
      <c r="Q833">
        <v>0</v>
      </c>
      <c r="R833">
        <v>0</v>
      </c>
      <c r="S833" s="5">
        <v>0.99519999999999997</v>
      </c>
      <c r="T833">
        <v>0.55829780717476796</v>
      </c>
      <c r="U833" t="s">
        <v>33</v>
      </c>
      <c r="V833" t="s">
        <v>33</v>
      </c>
      <c r="W833" t="s">
        <v>33</v>
      </c>
      <c r="X833" t="s">
        <v>33</v>
      </c>
      <c r="Y833" t="s">
        <v>33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</row>
    <row r="834" spans="1:31" x14ac:dyDescent="0.2">
      <c r="A834">
        <v>34886916</v>
      </c>
      <c r="B834" s="3">
        <v>278</v>
      </c>
      <c r="C834">
        <v>93</v>
      </c>
      <c r="D834" t="s">
        <v>9</v>
      </c>
      <c r="E834" t="s">
        <v>5</v>
      </c>
      <c r="F834" t="s">
        <v>17</v>
      </c>
      <c r="G834" t="s">
        <v>11</v>
      </c>
      <c r="H834">
        <v>8</v>
      </c>
      <c r="I834" t="s">
        <v>945</v>
      </c>
      <c r="J834" t="s">
        <v>33</v>
      </c>
      <c r="K834" t="s">
        <v>33</v>
      </c>
      <c r="L834">
        <v>0.95099999999999996</v>
      </c>
      <c r="M834">
        <v>4.9530000000000003</v>
      </c>
      <c r="N834" t="s">
        <v>33</v>
      </c>
      <c r="O834">
        <v>0</v>
      </c>
      <c r="P834">
        <v>0</v>
      </c>
      <c r="Q834">
        <v>0</v>
      </c>
      <c r="R834">
        <v>0</v>
      </c>
      <c r="S834" s="5">
        <v>0.99919999999999998</v>
      </c>
      <c r="T834">
        <v>0.80137686751897097</v>
      </c>
      <c r="U834" t="s">
        <v>33</v>
      </c>
      <c r="V834" t="s">
        <v>33</v>
      </c>
      <c r="W834" t="s">
        <v>33</v>
      </c>
      <c r="X834" t="s">
        <v>33</v>
      </c>
      <c r="Y834">
        <v>0</v>
      </c>
      <c r="Z834">
        <v>1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 spans="1:31" x14ac:dyDescent="0.2">
      <c r="A835">
        <v>34886916</v>
      </c>
      <c r="B835" s="3">
        <v>278</v>
      </c>
      <c r="C835">
        <v>93</v>
      </c>
      <c r="D835" t="s">
        <v>9</v>
      </c>
      <c r="E835" t="s">
        <v>7</v>
      </c>
      <c r="F835" t="s">
        <v>17</v>
      </c>
      <c r="G835" t="s">
        <v>10</v>
      </c>
      <c r="H835">
        <v>8</v>
      </c>
      <c r="I835" t="s">
        <v>946</v>
      </c>
      <c r="J835" t="s">
        <v>33</v>
      </c>
      <c r="K835" t="s">
        <v>33</v>
      </c>
      <c r="L835">
        <v>0.89400000000000002</v>
      </c>
      <c r="M835">
        <v>4.9530000000000003</v>
      </c>
      <c r="N835" t="s">
        <v>33</v>
      </c>
      <c r="O835">
        <v>0</v>
      </c>
      <c r="P835">
        <v>0</v>
      </c>
      <c r="Q835">
        <v>0</v>
      </c>
      <c r="R835">
        <v>0</v>
      </c>
      <c r="S835" s="5">
        <v>0.98770000000000002</v>
      </c>
      <c r="T835">
        <v>0.276928814680375</v>
      </c>
      <c r="U835" t="s">
        <v>4540</v>
      </c>
      <c r="V835" t="s">
        <v>4444</v>
      </c>
      <c r="W835" t="s">
        <v>4540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 spans="1:31" x14ac:dyDescent="0.2">
      <c r="A836">
        <v>34886915</v>
      </c>
      <c r="B836" s="3">
        <v>279</v>
      </c>
      <c r="C836">
        <v>93</v>
      </c>
      <c r="D836" t="s">
        <v>10</v>
      </c>
      <c r="E836" t="s">
        <v>9</v>
      </c>
      <c r="F836" t="s">
        <v>17</v>
      </c>
      <c r="G836" t="s">
        <v>22</v>
      </c>
      <c r="H836">
        <v>8</v>
      </c>
      <c r="I836" t="s">
        <v>947</v>
      </c>
      <c r="J836" t="s">
        <v>33</v>
      </c>
      <c r="K836" t="s">
        <v>33</v>
      </c>
      <c r="L836">
        <v>0.73499999999999999</v>
      </c>
      <c r="M836">
        <v>3.048</v>
      </c>
      <c r="N836" t="s">
        <v>33</v>
      </c>
      <c r="O836">
        <v>0</v>
      </c>
      <c r="P836">
        <v>0</v>
      </c>
      <c r="Q836">
        <v>0</v>
      </c>
      <c r="R836">
        <v>0</v>
      </c>
      <c r="S836" s="5">
        <v>0.98609999999999998</v>
      </c>
      <c r="T836">
        <v>0.39921810824904502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 spans="1:31" x14ac:dyDescent="0.2">
      <c r="A837">
        <v>34886915</v>
      </c>
      <c r="B837" s="3">
        <v>279</v>
      </c>
      <c r="C837">
        <v>93</v>
      </c>
      <c r="D837" t="s">
        <v>10</v>
      </c>
      <c r="E837" t="s">
        <v>5</v>
      </c>
      <c r="F837" t="s">
        <v>17</v>
      </c>
      <c r="G837" t="s">
        <v>17</v>
      </c>
      <c r="H837">
        <v>8</v>
      </c>
      <c r="I837" t="s">
        <v>948</v>
      </c>
      <c r="J837" t="s">
        <v>33</v>
      </c>
      <c r="K837" t="s">
        <v>33</v>
      </c>
      <c r="L837" t="s">
        <v>33</v>
      </c>
      <c r="M837">
        <v>3.048</v>
      </c>
      <c r="N837" t="s">
        <v>33</v>
      </c>
      <c r="O837">
        <v>0</v>
      </c>
      <c r="P837">
        <v>0</v>
      </c>
      <c r="Q837">
        <v>0</v>
      </c>
      <c r="R837">
        <v>0</v>
      </c>
      <c r="S837" s="5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 spans="1:31" x14ac:dyDescent="0.2">
      <c r="A838">
        <v>34886915</v>
      </c>
      <c r="B838" s="3">
        <v>279</v>
      </c>
      <c r="C838">
        <v>93</v>
      </c>
      <c r="D838" t="s">
        <v>10</v>
      </c>
      <c r="E838" t="s">
        <v>7</v>
      </c>
      <c r="F838" t="s">
        <v>17</v>
      </c>
      <c r="G838" t="s">
        <v>22</v>
      </c>
      <c r="H838">
        <v>8</v>
      </c>
      <c r="I838" t="s">
        <v>949</v>
      </c>
      <c r="J838" t="s">
        <v>33</v>
      </c>
      <c r="K838" t="s">
        <v>33</v>
      </c>
      <c r="L838">
        <v>0.73499999999999999</v>
      </c>
      <c r="M838">
        <v>3.048</v>
      </c>
      <c r="N838" t="s">
        <v>33</v>
      </c>
      <c r="O838">
        <v>0</v>
      </c>
      <c r="P838">
        <v>0</v>
      </c>
      <c r="Q838">
        <v>0</v>
      </c>
      <c r="R838">
        <v>0</v>
      </c>
      <c r="S838" s="5">
        <v>0.98609999999999998</v>
      </c>
      <c r="T838">
        <v>0.39921810824904502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 spans="1:31" x14ac:dyDescent="0.2">
      <c r="A839">
        <v>34886914</v>
      </c>
      <c r="B839" s="3">
        <v>280</v>
      </c>
      <c r="C839">
        <v>94</v>
      </c>
      <c r="D839" t="s">
        <v>9</v>
      </c>
      <c r="E839" t="s">
        <v>10</v>
      </c>
      <c r="F839" t="s">
        <v>16</v>
      </c>
      <c r="G839" t="s">
        <v>13</v>
      </c>
      <c r="H839">
        <v>7</v>
      </c>
      <c r="I839" t="s">
        <v>950</v>
      </c>
      <c r="J839" t="s">
        <v>33</v>
      </c>
      <c r="K839" t="s">
        <v>33</v>
      </c>
      <c r="L839">
        <v>0.94699999999999995</v>
      </c>
      <c r="M839">
        <v>1.421</v>
      </c>
      <c r="N839" t="s">
        <v>33</v>
      </c>
      <c r="O839">
        <v>0</v>
      </c>
      <c r="P839">
        <v>1</v>
      </c>
      <c r="Q839">
        <v>0</v>
      </c>
      <c r="R839">
        <v>1</v>
      </c>
      <c r="S839" s="5">
        <v>0.99990000000000001</v>
      </c>
      <c r="T839">
        <v>0.88962054124427903</v>
      </c>
      <c r="U839" t="s">
        <v>4537</v>
      </c>
      <c r="V839" t="s">
        <v>4469</v>
      </c>
      <c r="W839" t="s">
        <v>4537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 spans="1:31" x14ac:dyDescent="0.2">
      <c r="A840">
        <v>34886914</v>
      </c>
      <c r="B840" s="3">
        <v>280</v>
      </c>
      <c r="C840">
        <v>94</v>
      </c>
      <c r="D840" t="s">
        <v>9</v>
      </c>
      <c r="E840" t="s">
        <v>5</v>
      </c>
      <c r="F840" t="s">
        <v>16</v>
      </c>
      <c r="G840" t="s">
        <v>7</v>
      </c>
      <c r="H840">
        <v>7</v>
      </c>
      <c r="I840" t="s">
        <v>951</v>
      </c>
      <c r="J840" t="s">
        <v>33</v>
      </c>
      <c r="K840" t="s">
        <v>33</v>
      </c>
      <c r="L840">
        <v>0.96</v>
      </c>
      <c r="M840">
        <v>1.421</v>
      </c>
      <c r="N840" t="s">
        <v>33</v>
      </c>
      <c r="O840">
        <v>0</v>
      </c>
      <c r="P840">
        <v>1</v>
      </c>
      <c r="Q840">
        <v>0</v>
      </c>
      <c r="R840">
        <v>0</v>
      </c>
      <c r="S840" s="5">
        <v>0.94450000000000001</v>
      </c>
      <c r="T840">
        <v>0.46817182403292601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>
        <v>1</v>
      </c>
      <c r="AB840">
        <v>0</v>
      </c>
      <c r="AC840" t="s">
        <v>33</v>
      </c>
      <c r="AD840" t="s">
        <v>33</v>
      </c>
      <c r="AE840" t="s">
        <v>33</v>
      </c>
    </row>
    <row r="841" spans="1:31" x14ac:dyDescent="0.2">
      <c r="A841">
        <v>34886914</v>
      </c>
      <c r="B841" s="3">
        <v>280</v>
      </c>
      <c r="C841">
        <v>94</v>
      </c>
      <c r="D841" t="s">
        <v>9</v>
      </c>
      <c r="E841" t="s">
        <v>7</v>
      </c>
      <c r="F841" t="s">
        <v>16</v>
      </c>
      <c r="G841" t="s">
        <v>10</v>
      </c>
      <c r="H841">
        <v>7</v>
      </c>
      <c r="I841" t="s">
        <v>952</v>
      </c>
      <c r="J841" t="s">
        <v>33</v>
      </c>
      <c r="K841" t="s">
        <v>33</v>
      </c>
      <c r="L841">
        <v>0.95799999999999996</v>
      </c>
      <c r="M841">
        <v>1.421</v>
      </c>
      <c r="N841" t="s">
        <v>33</v>
      </c>
      <c r="O841">
        <v>0</v>
      </c>
      <c r="P841">
        <v>1</v>
      </c>
      <c r="Q841">
        <v>0</v>
      </c>
      <c r="R841">
        <v>0</v>
      </c>
      <c r="S841" s="5">
        <v>0.99080000000000001</v>
      </c>
      <c r="T841">
        <v>0.92202485873274298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 spans="1:31" x14ac:dyDescent="0.2">
      <c r="A842">
        <v>34886913</v>
      </c>
      <c r="B842" s="3">
        <v>281</v>
      </c>
      <c r="C842">
        <v>94</v>
      </c>
      <c r="D842" t="s">
        <v>7</v>
      </c>
      <c r="E842" t="s">
        <v>9</v>
      </c>
      <c r="F842" t="s">
        <v>16</v>
      </c>
      <c r="G842" t="s">
        <v>19</v>
      </c>
      <c r="H842">
        <v>7</v>
      </c>
      <c r="I842" t="s">
        <v>953</v>
      </c>
      <c r="J842" t="s">
        <v>33</v>
      </c>
      <c r="K842" t="s">
        <v>33</v>
      </c>
      <c r="L842">
        <v>0.86499999999999999</v>
      </c>
      <c r="M842">
        <v>7.8319999999999999</v>
      </c>
      <c r="N842" t="s">
        <v>33</v>
      </c>
      <c r="O842">
        <v>0</v>
      </c>
      <c r="P842">
        <v>1</v>
      </c>
      <c r="Q842">
        <v>0</v>
      </c>
      <c r="R842">
        <v>0</v>
      </c>
      <c r="S842" s="5">
        <v>0.99260000000000004</v>
      </c>
      <c r="T842">
        <v>0.490286223688013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 spans="1:31" x14ac:dyDescent="0.2">
      <c r="A843">
        <v>34886913</v>
      </c>
      <c r="B843" s="3">
        <v>281</v>
      </c>
      <c r="C843">
        <v>94</v>
      </c>
      <c r="D843" t="s">
        <v>7</v>
      </c>
      <c r="E843" t="s">
        <v>10</v>
      </c>
      <c r="F843" t="s">
        <v>16</v>
      </c>
      <c r="G843" t="s">
        <v>9</v>
      </c>
      <c r="H843">
        <v>7</v>
      </c>
      <c r="I843" t="s">
        <v>954</v>
      </c>
      <c r="J843" t="s">
        <v>33</v>
      </c>
      <c r="K843" t="s">
        <v>33</v>
      </c>
      <c r="L843">
        <v>0.93100000000000005</v>
      </c>
      <c r="M843">
        <v>7.8319999999999999</v>
      </c>
      <c r="N843" t="s">
        <v>33</v>
      </c>
      <c r="O843">
        <v>0</v>
      </c>
      <c r="P843">
        <v>1</v>
      </c>
      <c r="Q843">
        <v>0</v>
      </c>
      <c r="R843">
        <v>0</v>
      </c>
      <c r="S843" s="5">
        <v>0.98860000000000003</v>
      </c>
      <c r="T843">
        <v>0.91505513223161505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 spans="1:31" x14ac:dyDescent="0.2">
      <c r="A844">
        <v>34886913</v>
      </c>
      <c r="B844" s="3">
        <v>281</v>
      </c>
      <c r="C844">
        <v>94</v>
      </c>
      <c r="D844" t="s">
        <v>7</v>
      </c>
      <c r="E844" t="s">
        <v>5</v>
      </c>
      <c r="F844" t="s">
        <v>16</v>
      </c>
      <c r="G844" t="s">
        <v>14</v>
      </c>
      <c r="H844">
        <v>7</v>
      </c>
      <c r="I844" t="s">
        <v>955</v>
      </c>
      <c r="J844" t="s">
        <v>33</v>
      </c>
      <c r="K844" t="s">
        <v>33</v>
      </c>
      <c r="L844">
        <v>0.96399999999999997</v>
      </c>
      <c r="M844">
        <v>7.8319999999999999</v>
      </c>
      <c r="N844" t="s">
        <v>33</v>
      </c>
      <c r="O844">
        <v>0</v>
      </c>
      <c r="P844">
        <v>1</v>
      </c>
      <c r="Q844">
        <v>0</v>
      </c>
      <c r="R844">
        <v>0</v>
      </c>
      <c r="S844" s="5">
        <v>0.99939999999999996</v>
      </c>
      <c r="T844">
        <v>0.90251586302757503</v>
      </c>
      <c r="U844" t="s">
        <v>33</v>
      </c>
      <c r="V844" t="s">
        <v>33</v>
      </c>
      <c r="W844" t="s">
        <v>33</v>
      </c>
      <c r="X844" t="s">
        <v>33</v>
      </c>
      <c r="Y844" t="s">
        <v>33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  <c r="AE844" t="s">
        <v>33</v>
      </c>
    </row>
    <row r="845" spans="1:31" x14ac:dyDescent="0.2">
      <c r="A845">
        <v>34886912</v>
      </c>
      <c r="B845" s="3">
        <v>282</v>
      </c>
      <c r="C845">
        <v>94</v>
      </c>
      <c r="D845" t="s">
        <v>10</v>
      </c>
      <c r="E845" t="s">
        <v>9</v>
      </c>
      <c r="F845" t="s">
        <v>16</v>
      </c>
      <c r="G845" t="s">
        <v>13</v>
      </c>
      <c r="H845">
        <v>7</v>
      </c>
      <c r="I845" t="s">
        <v>956</v>
      </c>
      <c r="J845" t="s">
        <v>33</v>
      </c>
      <c r="K845" t="s">
        <v>33</v>
      </c>
      <c r="L845">
        <v>0.91100000000000003</v>
      </c>
      <c r="M845">
        <v>8.56</v>
      </c>
      <c r="N845" t="s">
        <v>33</v>
      </c>
      <c r="O845">
        <v>0</v>
      </c>
      <c r="P845">
        <v>1</v>
      </c>
      <c r="Q845">
        <v>0</v>
      </c>
      <c r="R845">
        <v>1</v>
      </c>
      <c r="S845" s="5">
        <v>0.99990000000000001</v>
      </c>
      <c r="T845">
        <v>0.88962054124427903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 spans="1:31" x14ac:dyDescent="0.2">
      <c r="A846">
        <v>34886912</v>
      </c>
      <c r="B846" s="3">
        <v>282</v>
      </c>
      <c r="C846">
        <v>94</v>
      </c>
      <c r="D846" t="s">
        <v>10</v>
      </c>
      <c r="E846" t="s">
        <v>5</v>
      </c>
      <c r="F846" t="s">
        <v>16</v>
      </c>
      <c r="G846" t="s">
        <v>16</v>
      </c>
      <c r="H846">
        <v>7</v>
      </c>
      <c r="I846" t="s">
        <v>957</v>
      </c>
      <c r="J846" t="s">
        <v>33</v>
      </c>
      <c r="K846" t="s">
        <v>33</v>
      </c>
      <c r="L846" t="s">
        <v>33</v>
      </c>
      <c r="M846">
        <v>8.56</v>
      </c>
      <c r="N846" t="s">
        <v>33</v>
      </c>
      <c r="O846">
        <v>0</v>
      </c>
      <c r="P846">
        <v>1</v>
      </c>
      <c r="Q846">
        <v>0</v>
      </c>
      <c r="R846">
        <v>0</v>
      </c>
      <c r="S846" s="5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>
        <v>1</v>
      </c>
      <c r="AB846">
        <v>0</v>
      </c>
      <c r="AC846" t="s">
        <v>33</v>
      </c>
      <c r="AD846" t="s">
        <v>33</v>
      </c>
      <c r="AE846" t="s">
        <v>33</v>
      </c>
    </row>
    <row r="847" spans="1:31" x14ac:dyDescent="0.2">
      <c r="A847">
        <v>34886912</v>
      </c>
      <c r="B847" s="3">
        <v>282</v>
      </c>
      <c r="C847">
        <v>94</v>
      </c>
      <c r="D847" t="s">
        <v>10</v>
      </c>
      <c r="E847" t="s">
        <v>7</v>
      </c>
      <c r="F847" t="s">
        <v>16</v>
      </c>
      <c r="G847" t="s">
        <v>13</v>
      </c>
      <c r="H847">
        <v>7</v>
      </c>
      <c r="I847" t="s">
        <v>958</v>
      </c>
      <c r="J847" t="s">
        <v>33</v>
      </c>
      <c r="K847" t="s">
        <v>33</v>
      </c>
      <c r="L847">
        <v>0.91100000000000003</v>
      </c>
      <c r="M847">
        <v>8.56</v>
      </c>
      <c r="N847" t="s">
        <v>33</v>
      </c>
      <c r="O847">
        <v>0</v>
      </c>
      <c r="P847">
        <v>1</v>
      </c>
      <c r="Q847">
        <v>0</v>
      </c>
      <c r="R847">
        <v>1</v>
      </c>
      <c r="S847" s="5">
        <v>0.99990000000000001</v>
      </c>
      <c r="T847">
        <v>0.88962054124427903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 spans="1:31" x14ac:dyDescent="0.2">
      <c r="A848">
        <v>34886911</v>
      </c>
      <c r="B848" s="3">
        <v>283</v>
      </c>
      <c r="C848">
        <v>95</v>
      </c>
      <c r="D848" t="s">
        <v>10</v>
      </c>
      <c r="E848" t="s">
        <v>9</v>
      </c>
      <c r="F848" t="s">
        <v>15</v>
      </c>
      <c r="G848" t="s">
        <v>9</v>
      </c>
      <c r="H848">
        <v>7</v>
      </c>
      <c r="I848" t="s">
        <v>959</v>
      </c>
      <c r="J848" t="s">
        <v>33</v>
      </c>
      <c r="K848" t="s">
        <v>33</v>
      </c>
      <c r="L848">
        <v>0.94499999999999995</v>
      </c>
      <c r="M848">
        <v>5.774</v>
      </c>
      <c r="N848" t="s">
        <v>33</v>
      </c>
      <c r="O848">
        <v>0</v>
      </c>
      <c r="P848">
        <v>0</v>
      </c>
      <c r="Q848">
        <v>0</v>
      </c>
      <c r="R848">
        <v>0</v>
      </c>
      <c r="S848" s="5">
        <v>0.99750000000000005</v>
      </c>
      <c r="T848">
        <v>0.92657399360517001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>
        <v>1</v>
      </c>
      <c r="AB848">
        <v>0</v>
      </c>
      <c r="AC848" t="s">
        <v>33</v>
      </c>
      <c r="AD848" t="s">
        <v>33</v>
      </c>
      <c r="AE848" t="s">
        <v>33</v>
      </c>
    </row>
    <row r="849" spans="1:31" x14ac:dyDescent="0.2">
      <c r="A849">
        <v>34886911</v>
      </c>
      <c r="B849" s="3">
        <v>283</v>
      </c>
      <c r="C849">
        <v>95</v>
      </c>
      <c r="D849" t="s">
        <v>10</v>
      </c>
      <c r="E849" t="s">
        <v>5</v>
      </c>
      <c r="F849" t="s">
        <v>15</v>
      </c>
      <c r="G849" t="s">
        <v>16</v>
      </c>
      <c r="H849">
        <v>7</v>
      </c>
      <c r="I849" t="s">
        <v>960</v>
      </c>
      <c r="J849" t="s">
        <v>33</v>
      </c>
      <c r="K849" t="s">
        <v>33</v>
      </c>
      <c r="L849">
        <v>0.95099999999999996</v>
      </c>
      <c r="M849">
        <v>5.774</v>
      </c>
      <c r="N849" t="s">
        <v>33</v>
      </c>
      <c r="O849">
        <v>0</v>
      </c>
      <c r="P849">
        <v>0</v>
      </c>
      <c r="Q849">
        <v>0</v>
      </c>
      <c r="R849">
        <v>0</v>
      </c>
      <c r="S849" s="5">
        <v>0.99719999999999998</v>
      </c>
      <c r="T849">
        <v>0.92776631598562798</v>
      </c>
      <c r="U849" t="s">
        <v>4540</v>
      </c>
      <c r="V849" t="s">
        <v>4442</v>
      </c>
      <c r="W849" t="s">
        <v>4540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 spans="1:31" x14ac:dyDescent="0.2">
      <c r="A850">
        <v>34886911</v>
      </c>
      <c r="B850" s="3">
        <v>283</v>
      </c>
      <c r="C850">
        <v>95</v>
      </c>
      <c r="D850" t="s">
        <v>10</v>
      </c>
      <c r="E850" t="s">
        <v>7</v>
      </c>
      <c r="F850" t="s">
        <v>15</v>
      </c>
      <c r="G850" t="s">
        <v>5</v>
      </c>
      <c r="H850">
        <v>7</v>
      </c>
      <c r="I850" t="s">
        <v>961</v>
      </c>
      <c r="J850" t="s">
        <v>33</v>
      </c>
      <c r="K850" t="s">
        <v>33</v>
      </c>
      <c r="L850">
        <v>0.95399999999999996</v>
      </c>
      <c r="M850">
        <v>5.774</v>
      </c>
      <c r="N850" t="s">
        <v>33</v>
      </c>
      <c r="O850">
        <v>0</v>
      </c>
      <c r="P850">
        <v>0</v>
      </c>
      <c r="Q850">
        <v>0</v>
      </c>
      <c r="R850">
        <v>0</v>
      </c>
      <c r="S850" s="5">
        <v>0.99060000000000004</v>
      </c>
      <c r="T850">
        <v>0.91981108203031603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 spans="1:31" x14ac:dyDescent="0.2">
      <c r="A851">
        <v>34886910</v>
      </c>
      <c r="B851" s="3">
        <v>284</v>
      </c>
      <c r="C851">
        <v>95</v>
      </c>
      <c r="D851" t="s">
        <v>10</v>
      </c>
      <c r="E851" t="s">
        <v>9</v>
      </c>
      <c r="F851" t="s">
        <v>15</v>
      </c>
      <c r="G851" t="s">
        <v>20</v>
      </c>
      <c r="H851">
        <v>7</v>
      </c>
      <c r="I851" t="s">
        <v>962</v>
      </c>
      <c r="J851" t="s">
        <v>33</v>
      </c>
      <c r="K851" t="s">
        <v>33</v>
      </c>
      <c r="L851">
        <v>0.96699999999999997</v>
      </c>
      <c r="M851">
        <v>8.4570000000000007</v>
      </c>
      <c r="N851" t="s">
        <v>33</v>
      </c>
      <c r="O851">
        <v>0</v>
      </c>
      <c r="P851">
        <v>0</v>
      </c>
      <c r="Q851">
        <v>0</v>
      </c>
      <c r="R851">
        <v>0</v>
      </c>
      <c r="S851" s="5">
        <v>0.99900000000000011</v>
      </c>
      <c r="T851">
        <v>0.92930723618105904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 spans="1:31" x14ac:dyDescent="0.2">
      <c r="A852">
        <v>34886910</v>
      </c>
      <c r="B852" s="3">
        <v>284</v>
      </c>
      <c r="C852">
        <v>95</v>
      </c>
      <c r="D852" t="s">
        <v>10</v>
      </c>
      <c r="E852" t="s">
        <v>5</v>
      </c>
      <c r="F852" t="s">
        <v>15</v>
      </c>
      <c r="G852" t="s">
        <v>8</v>
      </c>
      <c r="H852">
        <v>7</v>
      </c>
      <c r="I852" t="s">
        <v>963</v>
      </c>
      <c r="J852" t="s">
        <v>33</v>
      </c>
      <c r="K852" t="s">
        <v>33</v>
      </c>
      <c r="L852">
        <v>0.97599999999999998</v>
      </c>
      <c r="M852">
        <v>8.4570000000000007</v>
      </c>
      <c r="N852" t="s">
        <v>33</v>
      </c>
      <c r="O852">
        <v>0</v>
      </c>
      <c r="P852">
        <v>0</v>
      </c>
      <c r="Q852">
        <v>0</v>
      </c>
      <c r="R852">
        <v>0</v>
      </c>
      <c r="S852" s="5">
        <v>0.99729999999999996</v>
      </c>
      <c r="T852">
        <v>0.92015161276328095</v>
      </c>
      <c r="U852" t="s">
        <v>4540</v>
      </c>
      <c r="V852" t="s">
        <v>4503</v>
      </c>
      <c r="W852" t="s">
        <v>4540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 spans="1:31" x14ac:dyDescent="0.2">
      <c r="A853">
        <v>34886910</v>
      </c>
      <c r="B853" s="3">
        <v>284</v>
      </c>
      <c r="C853">
        <v>95</v>
      </c>
      <c r="D853" t="s">
        <v>10</v>
      </c>
      <c r="E853" t="s">
        <v>7</v>
      </c>
      <c r="F853" t="s">
        <v>15</v>
      </c>
      <c r="G853" t="s">
        <v>13</v>
      </c>
      <c r="H853">
        <v>7</v>
      </c>
      <c r="I853" t="s">
        <v>964</v>
      </c>
      <c r="J853" t="s">
        <v>33</v>
      </c>
      <c r="K853" t="s">
        <v>33</v>
      </c>
      <c r="L853">
        <v>0.95</v>
      </c>
      <c r="M853">
        <v>8.4570000000000007</v>
      </c>
      <c r="N853" t="s">
        <v>33</v>
      </c>
      <c r="O853">
        <v>0</v>
      </c>
      <c r="P853">
        <v>0</v>
      </c>
      <c r="Q853">
        <v>0</v>
      </c>
      <c r="R853">
        <v>0</v>
      </c>
      <c r="S853" s="5">
        <v>0.99690000000000001</v>
      </c>
      <c r="T853">
        <v>0.92388378624450296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 spans="1:31" x14ac:dyDescent="0.2">
      <c r="A854">
        <v>34886909</v>
      </c>
      <c r="B854" s="3">
        <v>285</v>
      </c>
      <c r="C854">
        <v>95</v>
      </c>
      <c r="D854" t="s">
        <v>10</v>
      </c>
      <c r="E854" t="s">
        <v>9</v>
      </c>
      <c r="F854" t="s">
        <v>15</v>
      </c>
      <c r="G854" t="s">
        <v>15</v>
      </c>
      <c r="H854">
        <v>7</v>
      </c>
      <c r="I854" t="s">
        <v>965</v>
      </c>
      <c r="J854" t="s">
        <v>33</v>
      </c>
      <c r="K854" t="s">
        <v>33</v>
      </c>
      <c r="L854" t="s">
        <v>33</v>
      </c>
      <c r="M854">
        <v>8.4570000000000007</v>
      </c>
      <c r="N854" t="s">
        <v>33</v>
      </c>
      <c r="O854">
        <v>0</v>
      </c>
      <c r="P854">
        <v>0</v>
      </c>
      <c r="Q854">
        <v>0</v>
      </c>
      <c r="R854">
        <v>0</v>
      </c>
      <c r="S854" s="5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 spans="1:31" x14ac:dyDescent="0.2">
      <c r="A855">
        <v>34886909</v>
      </c>
      <c r="B855" s="3">
        <v>285</v>
      </c>
      <c r="C855">
        <v>95</v>
      </c>
      <c r="D855" t="s">
        <v>10</v>
      </c>
      <c r="E855" t="s">
        <v>5</v>
      </c>
      <c r="F855" t="s">
        <v>15</v>
      </c>
      <c r="G855" t="s">
        <v>15</v>
      </c>
      <c r="H855">
        <v>7</v>
      </c>
      <c r="I855" t="s">
        <v>966</v>
      </c>
      <c r="J855" t="s">
        <v>33</v>
      </c>
      <c r="K855" t="s">
        <v>33</v>
      </c>
      <c r="L855" t="s">
        <v>33</v>
      </c>
      <c r="M855">
        <v>8.4570000000000007</v>
      </c>
      <c r="N855" t="s">
        <v>33</v>
      </c>
      <c r="O855">
        <v>0</v>
      </c>
      <c r="P855">
        <v>0</v>
      </c>
      <c r="Q855">
        <v>0</v>
      </c>
      <c r="R855">
        <v>0</v>
      </c>
      <c r="S855" s="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 spans="1:31" x14ac:dyDescent="0.2">
      <c r="A856">
        <v>34886909</v>
      </c>
      <c r="B856" s="3">
        <v>285</v>
      </c>
      <c r="C856">
        <v>95</v>
      </c>
      <c r="D856" t="s">
        <v>10</v>
      </c>
      <c r="E856" t="s">
        <v>7</v>
      </c>
      <c r="F856" t="s">
        <v>15</v>
      </c>
      <c r="G856" t="s">
        <v>15</v>
      </c>
      <c r="H856">
        <v>7</v>
      </c>
      <c r="I856" t="s">
        <v>967</v>
      </c>
      <c r="J856" t="s">
        <v>33</v>
      </c>
      <c r="K856" t="s">
        <v>33</v>
      </c>
      <c r="L856" t="s">
        <v>33</v>
      </c>
      <c r="M856">
        <v>8.4570000000000007</v>
      </c>
      <c r="N856" t="s">
        <v>33</v>
      </c>
      <c r="O856">
        <v>0</v>
      </c>
      <c r="P856">
        <v>0</v>
      </c>
      <c r="Q856">
        <v>0</v>
      </c>
      <c r="R856">
        <v>0</v>
      </c>
      <c r="S856" s="5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 spans="1:31" x14ac:dyDescent="0.2">
      <c r="A857">
        <v>34886908</v>
      </c>
      <c r="B857" s="3">
        <v>286</v>
      </c>
      <c r="C857">
        <v>96</v>
      </c>
      <c r="D857" t="s">
        <v>9</v>
      </c>
      <c r="E857" t="s">
        <v>10</v>
      </c>
      <c r="F857" t="s">
        <v>19</v>
      </c>
      <c r="G857" t="s">
        <v>20</v>
      </c>
      <c r="H857">
        <v>8</v>
      </c>
      <c r="I857" t="s">
        <v>968</v>
      </c>
      <c r="J857" t="s">
        <v>33</v>
      </c>
      <c r="K857" t="s">
        <v>33</v>
      </c>
      <c r="L857">
        <v>0.89400000000000002</v>
      </c>
      <c r="M857">
        <v>3.915</v>
      </c>
      <c r="N857" t="s">
        <v>33</v>
      </c>
      <c r="O857">
        <v>0</v>
      </c>
      <c r="P857">
        <v>0</v>
      </c>
      <c r="Q857">
        <v>0</v>
      </c>
      <c r="R857">
        <v>0</v>
      </c>
      <c r="S857" s="5">
        <v>0.79220000000000002</v>
      </c>
      <c r="T857">
        <v>0.44294622081191098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 spans="1:31" x14ac:dyDescent="0.2">
      <c r="A858">
        <v>34886908</v>
      </c>
      <c r="B858" s="3">
        <v>286</v>
      </c>
      <c r="C858">
        <v>96</v>
      </c>
      <c r="D858" t="s">
        <v>9</v>
      </c>
      <c r="E858" t="s">
        <v>5</v>
      </c>
      <c r="F858" t="s">
        <v>19</v>
      </c>
      <c r="G858" t="s">
        <v>21</v>
      </c>
      <c r="H858">
        <v>8</v>
      </c>
      <c r="I858" t="s">
        <v>969</v>
      </c>
      <c r="J858" t="s">
        <v>33</v>
      </c>
      <c r="K858" t="s">
        <v>33</v>
      </c>
      <c r="L858">
        <v>0.94599999999999995</v>
      </c>
      <c r="M858">
        <v>3.915</v>
      </c>
      <c r="N858" t="s">
        <v>33</v>
      </c>
      <c r="O858">
        <v>0</v>
      </c>
      <c r="P858">
        <v>0</v>
      </c>
      <c r="Q858">
        <v>0</v>
      </c>
      <c r="R858">
        <v>0</v>
      </c>
      <c r="S858" s="5">
        <v>0.82379999999999998</v>
      </c>
      <c r="T858">
        <v>0.44267253091399</v>
      </c>
      <c r="U858" t="s">
        <v>33</v>
      </c>
      <c r="V858" t="s">
        <v>33</v>
      </c>
      <c r="W858" t="s">
        <v>33</v>
      </c>
      <c r="X858" t="s">
        <v>33</v>
      </c>
      <c r="Y858" t="s">
        <v>33</v>
      </c>
      <c r="Z858" t="s">
        <v>33</v>
      </c>
      <c r="AA858" t="s">
        <v>33</v>
      </c>
      <c r="AB858" t="s">
        <v>33</v>
      </c>
      <c r="AC858" t="s">
        <v>33</v>
      </c>
      <c r="AD858" t="s">
        <v>33</v>
      </c>
      <c r="AE858" t="s">
        <v>33</v>
      </c>
    </row>
    <row r="859" spans="1:31" x14ac:dyDescent="0.2">
      <c r="A859">
        <v>34886908</v>
      </c>
      <c r="B859" s="3">
        <v>286</v>
      </c>
      <c r="C859">
        <v>96</v>
      </c>
      <c r="D859" t="s">
        <v>9</v>
      </c>
      <c r="E859" t="s">
        <v>7</v>
      </c>
      <c r="F859" t="s">
        <v>19</v>
      </c>
      <c r="G859" t="s">
        <v>17</v>
      </c>
      <c r="H859">
        <v>8</v>
      </c>
      <c r="I859" t="s">
        <v>970</v>
      </c>
      <c r="J859" t="s">
        <v>33</v>
      </c>
      <c r="K859" t="s">
        <v>33</v>
      </c>
      <c r="L859">
        <v>0.92300000000000004</v>
      </c>
      <c r="M859">
        <v>3.915</v>
      </c>
      <c r="N859" t="s">
        <v>33</v>
      </c>
      <c r="O859">
        <v>0</v>
      </c>
      <c r="P859">
        <v>0</v>
      </c>
      <c r="Q859">
        <v>0</v>
      </c>
      <c r="R859">
        <v>0</v>
      </c>
      <c r="S859" s="5">
        <v>0.97599999999999998</v>
      </c>
      <c r="T859">
        <v>0.56588710314681301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 spans="1:31" x14ac:dyDescent="0.2">
      <c r="A860">
        <v>34886907</v>
      </c>
      <c r="B860" s="3">
        <v>287</v>
      </c>
      <c r="C860">
        <v>96</v>
      </c>
      <c r="D860" t="s">
        <v>9</v>
      </c>
      <c r="E860" t="s">
        <v>10</v>
      </c>
      <c r="F860" t="s">
        <v>19</v>
      </c>
      <c r="G860" t="s">
        <v>9</v>
      </c>
      <c r="H860">
        <v>8</v>
      </c>
      <c r="I860" t="s">
        <v>971</v>
      </c>
      <c r="J860" t="s">
        <v>33</v>
      </c>
      <c r="K860" t="s">
        <v>33</v>
      </c>
      <c r="L860">
        <v>0.90700000000000003</v>
      </c>
      <c r="M860">
        <v>6.1189999999999998</v>
      </c>
      <c r="N860" t="s">
        <v>33</v>
      </c>
      <c r="O860">
        <v>0</v>
      </c>
      <c r="P860">
        <v>0</v>
      </c>
      <c r="Q860">
        <v>0</v>
      </c>
      <c r="R860">
        <v>0</v>
      </c>
      <c r="S860" s="5">
        <v>0.89570000000000005</v>
      </c>
      <c r="T860">
        <v>0.76874039380401504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</row>
    <row r="861" spans="1:31" x14ac:dyDescent="0.2">
      <c r="A861">
        <v>34886907</v>
      </c>
      <c r="B861" s="3">
        <v>287</v>
      </c>
      <c r="C861">
        <v>96</v>
      </c>
      <c r="D861" t="s">
        <v>9</v>
      </c>
      <c r="E861" t="s">
        <v>5</v>
      </c>
      <c r="F861" t="s">
        <v>19</v>
      </c>
      <c r="G861" t="s">
        <v>14</v>
      </c>
      <c r="H861">
        <v>8</v>
      </c>
      <c r="I861" t="s">
        <v>972</v>
      </c>
      <c r="J861" t="s">
        <v>33</v>
      </c>
      <c r="K861" t="s">
        <v>33</v>
      </c>
      <c r="L861">
        <v>0.94699999999999995</v>
      </c>
      <c r="M861">
        <v>6.1189999999999998</v>
      </c>
      <c r="N861" t="s">
        <v>33</v>
      </c>
      <c r="O861">
        <v>0</v>
      </c>
      <c r="P861">
        <v>0</v>
      </c>
      <c r="Q861">
        <v>0</v>
      </c>
      <c r="R861">
        <v>0</v>
      </c>
      <c r="S861" s="5">
        <v>0.98329999999999995</v>
      </c>
      <c r="T861">
        <v>0.90720370361862002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 spans="1:31" x14ac:dyDescent="0.2">
      <c r="A862">
        <v>34886907</v>
      </c>
      <c r="B862" s="3">
        <v>287</v>
      </c>
      <c r="C862">
        <v>96</v>
      </c>
      <c r="D862" t="s">
        <v>9</v>
      </c>
      <c r="E862" t="s">
        <v>7</v>
      </c>
      <c r="F862" t="s">
        <v>19</v>
      </c>
      <c r="G862" t="s">
        <v>16</v>
      </c>
      <c r="H862">
        <v>8</v>
      </c>
      <c r="I862" t="s">
        <v>973</v>
      </c>
      <c r="J862">
        <v>1.470155836518671E-5</v>
      </c>
      <c r="K862">
        <v>0</v>
      </c>
      <c r="L862">
        <v>0.76900000000000002</v>
      </c>
      <c r="M862">
        <v>6.1189999999999998</v>
      </c>
      <c r="N862" t="s">
        <v>33</v>
      </c>
      <c r="O862">
        <v>0</v>
      </c>
      <c r="P862">
        <v>0</v>
      </c>
      <c r="Q862">
        <v>0</v>
      </c>
      <c r="R862">
        <v>0</v>
      </c>
      <c r="S862" s="5">
        <v>0.37640000000000001</v>
      </c>
      <c r="T862">
        <v>0.54725050218000904</v>
      </c>
      <c r="U862" t="s">
        <v>4540</v>
      </c>
      <c r="V862" t="s">
        <v>4449</v>
      </c>
      <c r="W862" t="s">
        <v>4540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</row>
    <row r="863" spans="1:31" x14ac:dyDescent="0.2">
      <c r="A863">
        <v>34886906</v>
      </c>
      <c r="B863" s="3">
        <v>288</v>
      </c>
      <c r="C863">
        <v>96</v>
      </c>
      <c r="D863" t="s">
        <v>10</v>
      </c>
      <c r="E863" t="s">
        <v>9</v>
      </c>
      <c r="F863" t="s">
        <v>19</v>
      </c>
      <c r="G863" t="s">
        <v>12</v>
      </c>
      <c r="H863">
        <v>8</v>
      </c>
      <c r="I863" t="s">
        <v>974</v>
      </c>
      <c r="J863" t="s">
        <v>33</v>
      </c>
      <c r="K863" t="s">
        <v>33</v>
      </c>
      <c r="L863">
        <v>0.877</v>
      </c>
      <c r="M863">
        <v>3.4769999999999999</v>
      </c>
      <c r="N863" t="s">
        <v>33</v>
      </c>
      <c r="O863">
        <v>0</v>
      </c>
      <c r="P863">
        <v>0</v>
      </c>
      <c r="Q863">
        <v>0</v>
      </c>
      <c r="R863">
        <v>0</v>
      </c>
      <c r="S863" s="5">
        <v>0.99850000000000005</v>
      </c>
      <c r="T863">
        <v>0.89302401712545998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 spans="1:31" x14ac:dyDescent="0.2">
      <c r="A864">
        <v>34886906</v>
      </c>
      <c r="B864" s="3">
        <v>288</v>
      </c>
      <c r="C864">
        <v>96</v>
      </c>
      <c r="D864" t="s">
        <v>10</v>
      </c>
      <c r="E864" t="s">
        <v>5</v>
      </c>
      <c r="F864" t="s">
        <v>19</v>
      </c>
      <c r="G864" t="s">
        <v>19</v>
      </c>
      <c r="H864">
        <v>8</v>
      </c>
      <c r="I864" t="s">
        <v>975</v>
      </c>
      <c r="J864" t="s">
        <v>33</v>
      </c>
      <c r="K864" t="s">
        <v>33</v>
      </c>
      <c r="L864" t="s">
        <v>33</v>
      </c>
      <c r="M864">
        <v>3.4769999999999999</v>
      </c>
      <c r="N864" t="s">
        <v>33</v>
      </c>
      <c r="O864">
        <v>0</v>
      </c>
      <c r="P864">
        <v>0</v>
      </c>
      <c r="Q864">
        <v>0</v>
      </c>
      <c r="R864">
        <v>0</v>
      </c>
      <c r="S864" s="5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 spans="1:31" x14ac:dyDescent="0.2">
      <c r="A865">
        <v>34886906</v>
      </c>
      <c r="B865" s="3">
        <v>288</v>
      </c>
      <c r="C865">
        <v>96</v>
      </c>
      <c r="D865" t="s">
        <v>10</v>
      </c>
      <c r="E865" t="s">
        <v>7</v>
      </c>
      <c r="F865" t="s">
        <v>19</v>
      </c>
      <c r="G865" t="s">
        <v>12</v>
      </c>
      <c r="H865">
        <v>8</v>
      </c>
      <c r="I865" t="s">
        <v>976</v>
      </c>
      <c r="J865" t="s">
        <v>33</v>
      </c>
      <c r="K865" t="s">
        <v>33</v>
      </c>
      <c r="L865">
        <v>0.877</v>
      </c>
      <c r="M865">
        <v>3.4769999999999999</v>
      </c>
      <c r="N865" t="s">
        <v>33</v>
      </c>
      <c r="O865">
        <v>0</v>
      </c>
      <c r="P865">
        <v>0</v>
      </c>
      <c r="Q865">
        <v>0</v>
      </c>
      <c r="R865">
        <v>0</v>
      </c>
      <c r="S865" s="5">
        <v>0.99850000000000005</v>
      </c>
      <c r="T865">
        <v>0.89302401712545998</v>
      </c>
      <c r="U865" t="s">
        <v>33</v>
      </c>
      <c r="V865" t="s">
        <v>33</v>
      </c>
      <c r="W865" t="s">
        <v>33</v>
      </c>
      <c r="X865" t="s">
        <v>33</v>
      </c>
      <c r="Y865" t="s">
        <v>33</v>
      </c>
      <c r="Z865" t="s">
        <v>33</v>
      </c>
      <c r="AA865" t="s">
        <v>33</v>
      </c>
      <c r="AB865" t="s">
        <v>33</v>
      </c>
      <c r="AC865" t="s">
        <v>33</v>
      </c>
      <c r="AD865" t="s">
        <v>33</v>
      </c>
      <c r="AE865" t="s">
        <v>33</v>
      </c>
    </row>
    <row r="866" spans="1:31" x14ac:dyDescent="0.2">
      <c r="A866">
        <v>34886905</v>
      </c>
      <c r="B866" s="3">
        <v>289</v>
      </c>
      <c r="C866">
        <v>97</v>
      </c>
      <c r="D866" t="s">
        <v>5</v>
      </c>
      <c r="E866" t="s">
        <v>9</v>
      </c>
      <c r="F866" t="s">
        <v>23</v>
      </c>
      <c r="G866" t="s">
        <v>14</v>
      </c>
      <c r="H866">
        <v>7</v>
      </c>
      <c r="I866" t="s">
        <v>977</v>
      </c>
      <c r="J866" t="s">
        <v>33</v>
      </c>
      <c r="K866" t="s">
        <v>33</v>
      </c>
      <c r="L866">
        <v>0.93100000000000005</v>
      </c>
      <c r="M866">
        <v>1.0609999999999999</v>
      </c>
      <c r="N866" t="s">
        <v>33</v>
      </c>
      <c r="O866">
        <v>0</v>
      </c>
      <c r="P866">
        <v>0</v>
      </c>
      <c r="Q866">
        <v>0</v>
      </c>
      <c r="R866">
        <v>0</v>
      </c>
      <c r="S866" s="5">
        <v>0.97629999999999995</v>
      </c>
      <c r="T866">
        <v>0.37359359232214201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 spans="1:31" x14ac:dyDescent="0.2">
      <c r="A867">
        <v>34886905</v>
      </c>
      <c r="B867" s="3">
        <v>289</v>
      </c>
      <c r="C867">
        <v>97</v>
      </c>
      <c r="D867" t="s">
        <v>5</v>
      </c>
      <c r="E867" t="s">
        <v>10</v>
      </c>
      <c r="F867" t="s">
        <v>23</v>
      </c>
      <c r="G867" t="s">
        <v>8</v>
      </c>
      <c r="H867">
        <v>7</v>
      </c>
      <c r="I867" t="s">
        <v>978</v>
      </c>
      <c r="J867" t="s">
        <v>33</v>
      </c>
      <c r="K867" t="s">
        <v>33</v>
      </c>
      <c r="L867">
        <v>0.91</v>
      </c>
      <c r="M867">
        <v>1.0609999999999999</v>
      </c>
      <c r="N867" t="s">
        <v>33</v>
      </c>
      <c r="O867">
        <v>0</v>
      </c>
      <c r="P867">
        <v>0</v>
      </c>
      <c r="Q867">
        <v>0</v>
      </c>
      <c r="R867">
        <v>0</v>
      </c>
      <c r="S867" s="5">
        <v>0.99890000000000001</v>
      </c>
      <c r="T867">
        <v>0.39138347545168301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</row>
    <row r="868" spans="1:31" x14ac:dyDescent="0.2">
      <c r="A868">
        <v>34886905</v>
      </c>
      <c r="B868" s="3">
        <v>289</v>
      </c>
      <c r="C868">
        <v>97</v>
      </c>
      <c r="D868" t="s">
        <v>5</v>
      </c>
      <c r="E868" t="s">
        <v>7</v>
      </c>
      <c r="F868" t="s">
        <v>23</v>
      </c>
      <c r="G868" t="s">
        <v>11</v>
      </c>
      <c r="H868">
        <v>7</v>
      </c>
      <c r="I868" t="s">
        <v>979</v>
      </c>
      <c r="J868" t="s">
        <v>33</v>
      </c>
      <c r="K868" t="s">
        <v>33</v>
      </c>
      <c r="L868">
        <v>0.96099999999999997</v>
      </c>
      <c r="M868">
        <v>1.0609999999999999</v>
      </c>
      <c r="N868" t="s">
        <v>33</v>
      </c>
      <c r="O868">
        <v>0</v>
      </c>
      <c r="P868">
        <v>0</v>
      </c>
      <c r="Q868">
        <v>0</v>
      </c>
      <c r="R868">
        <v>0</v>
      </c>
      <c r="S868" s="5">
        <v>0.98229999999999995</v>
      </c>
      <c r="T868">
        <v>0.39548912622549498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</row>
    <row r="869" spans="1:31" x14ac:dyDescent="0.2">
      <c r="A869">
        <v>34886904</v>
      </c>
      <c r="B869" s="3">
        <v>290</v>
      </c>
      <c r="C869">
        <v>97</v>
      </c>
      <c r="D869" t="s">
        <v>5</v>
      </c>
      <c r="E869" t="s">
        <v>9</v>
      </c>
      <c r="F869" t="s">
        <v>23</v>
      </c>
      <c r="G869" t="s">
        <v>21</v>
      </c>
      <c r="H869">
        <v>7</v>
      </c>
      <c r="I869" t="s">
        <v>980</v>
      </c>
      <c r="J869" t="s">
        <v>33</v>
      </c>
      <c r="K869" t="s">
        <v>33</v>
      </c>
      <c r="L869">
        <v>0.95699999999999996</v>
      </c>
      <c r="M869">
        <v>8.4570000000000007</v>
      </c>
      <c r="N869" t="s">
        <v>33</v>
      </c>
      <c r="O869">
        <v>0</v>
      </c>
      <c r="P869">
        <v>0</v>
      </c>
      <c r="Q869">
        <v>0</v>
      </c>
      <c r="R869">
        <v>0</v>
      </c>
      <c r="S869" s="5">
        <v>0.96109999999999995</v>
      </c>
      <c r="T869">
        <v>0.54041779881492702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</row>
    <row r="870" spans="1:31" x14ac:dyDescent="0.2">
      <c r="A870">
        <v>34886904</v>
      </c>
      <c r="B870" s="3">
        <v>290</v>
      </c>
      <c r="C870">
        <v>97</v>
      </c>
      <c r="D870" t="s">
        <v>5</v>
      </c>
      <c r="E870" t="s">
        <v>10</v>
      </c>
      <c r="F870" t="s">
        <v>23</v>
      </c>
      <c r="G870" t="s">
        <v>16</v>
      </c>
      <c r="H870">
        <v>7</v>
      </c>
      <c r="I870" t="s">
        <v>981</v>
      </c>
      <c r="J870" t="s">
        <v>33</v>
      </c>
      <c r="K870" t="s">
        <v>33</v>
      </c>
      <c r="L870">
        <v>0.98299999999999998</v>
      </c>
      <c r="M870">
        <v>8.4570000000000007</v>
      </c>
      <c r="N870" t="s">
        <v>33</v>
      </c>
      <c r="O870">
        <v>0</v>
      </c>
      <c r="P870">
        <v>0</v>
      </c>
      <c r="Q870">
        <v>0</v>
      </c>
      <c r="R870">
        <v>0</v>
      </c>
      <c r="S870" s="5">
        <v>0.99990000000000001</v>
      </c>
      <c r="T870">
        <v>0.83885145854217302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 spans="1:31" x14ac:dyDescent="0.2">
      <c r="A871">
        <v>34886904</v>
      </c>
      <c r="B871" s="3">
        <v>290</v>
      </c>
      <c r="C871">
        <v>97</v>
      </c>
      <c r="D871" t="s">
        <v>5</v>
      </c>
      <c r="E871" t="s">
        <v>7</v>
      </c>
      <c r="F871" t="s">
        <v>23</v>
      </c>
      <c r="G871" t="s">
        <v>7</v>
      </c>
      <c r="H871">
        <v>7</v>
      </c>
      <c r="I871" t="s">
        <v>982</v>
      </c>
      <c r="J871" t="s">
        <v>33</v>
      </c>
      <c r="K871" t="s">
        <v>33</v>
      </c>
      <c r="L871">
        <v>0.98599999999999999</v>
      </c>
      <c r="M871">
        <v>8.4570000000000007</v>
      </c>
      <c r="N871" t="s">
        <v>33</v>
      </c>
      <c r="O871">
        <v>0</v>
      </c>
      <c r="P871">
        <v>0</v>
      </c>
      <c r="Q871">
        <v>0</v>
      </c>
      <c r="R871">
        <v>0</v>
      </c>
      <c r="S871" s="5">
        <v>0.99919999999999998</v>
      </c>
      <c r="T871">
        <v>0.74794204760235605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 spans="1:31" x14ac:dyDescent="0.2">
      <c r="A872">
        <v>34886903</v>
      </c>
      <c r="B872" s="3">
        <v>291</v>
      </c>
      <c r="C872">
        <v>97</v>
      </c>
      <c r="D872" t="s">
        <v>10</v>
      </c>
      <c r="E872" t="s">
        <v>9</v>
      </c>
      <c r="F872" t="s">
        <v>23</v>
      </c>
      <c r="G872" t="s">
        <v>8</v>
      </c>
      <c r="H872">
        <v>7</v>
      </c>
      <c r="I872" t="s">
        <v>983</v>
      </c>
      <c r="J872" t="s">
        <v>33</v>
      </c>
      <c r="K872" t="s">
        <v>33</v>
      </c>
      <c r="L872">
        <v>0.80500000000000005</v>
      </c>
      <c r="M872">
        <v>8.4390000000000001</v>
      </c>
      <c r="N872" t="s">
        <v>33</v>
      </c>
      <c r="O872">
        <v>0</v>
      </c>
      <c r="P872">
        <v>0</v>
      </c>
      <c r="Q872">
        <v>0</v>
      </c>
      <c r="R872">
        <v>0</v>
      </c>
      <c r="S872" s="5">
        <v>0.99890000000000001</v>
      </c>
      <c r="T872">
        <v>0.39138347545168301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</row>
    <row r="873" spans="1:31" x14ac:dyDescent="0.2">
      <c r="A873">
        <v>34886903</v>
      </c>
      <c r="B873" s="3">
        <v>291</v>
      </c>
      <c r="C873">
        <v>97</v>
      </c>
      <c r="D873" t="s">
        <v>10</v>
      </c>
      <c r="E873" t="s">
        <v>5</v>
      </c>
      <c r="F873" t="s">
        <v>23</v>
      </c>
      <c r="G873" t="s">
        <v>23</v>
      </c>
      <c r="H873">
        <v>7</v>
      </c>
      <c r="I873" t="s">
        <v>984</v>
      </c>
      <c r="J873" t="s">
        <v>33</v>
      </c>
      <c r="K873" t="s">
        <v>33</v>
      </c>
      <c r="L873" t="s">
        <v>33</v>
      </c>
      <c r="M873">
        <v>8.4390000000000001</v>
      </c>
      <c r="N873" t="s">
        <v>33</v>
      </c>
      <c r="O873">
        <v>0</v>
      </c>
      <c r="P873">
        <v>0</v>
      </c>
      <c r="Q873">
        <v>0</v>
      </c>
      <c r="R873">
        <v>0</v>
      </c>
      <c r="S873" s="5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 spans="1:31" x14ac:dyDescent="0.2">
      <c r="A874">
        <v>34886903</v>
      </c>
      <c r="B874" s="3">
        <v>291</v>
      </c>
      <c r="C874">
        <v>97</v>
      </c>
      <c r="D874" t="s">
        <v>10</v>
      </c>
      <c r="E874" t="s">
        <v>7</v>
      </c>
      <c r="F874" t="s">
        <v>23</v>
      </c>
      <c r="G874" t="s">
        <v>8</v>
      </c>
      <c r="H874">
        <v>7</v>
      </c>
      <c r="I874" t="s">
        <v>985</v>
      </c>
      <c r="J874" t="s">
        <v>33</v>
      </c>
      <c r="K874" t="s">
        <v>33</v>
      </c>
      <c r="L874">
        <v>0.80500000000000005</v>
      </c>
      <c r="M874">
        <v>8.4390000000000001</v>
      </c>
      <c r="N874" t="s">
        <v>33</v>
      </c>
      <c r="O874">
        <v>0</v>
      </c>
      <c r="P874">
        <v>0</v>
      </c>
      <c r="Q874">
        <v>0</v>
      </c>
      <c r="R874">
        <v>0</v>
      </c>
      <c r="S874" s="5">
        <v>0.99890000000000001</v>
      </c>
      <c r="T874">
        <v>0.39138347545168301</v>
      </c>
      <c r="U874" t="s">
        <v>33</v>
      </c>
      <c r="V874" t="s">
        <v>33</v>
      </c>
      <c r="W874" t="s">
        <v>33</v>
      </c>
      <c r="X874" t="s">
        <v>33</v>
      </c>
      <c r="Y874" t="s">
        <v>33</v>
      </c>
      <c r="Z874" t="s">
        <v>33</v>
      </c>
      <c r="AA874" t="s">
        <v>33</v>
      </c>
      <c r="AB874" t="s">
        <v>33</v>
      </c>
      <c r="AC874" t="s">
        <v>33</v>
      </c>
      <c r="AD874" t="s">
        <v>33</v>
      </c>
      <c r="AE874" t="s">
        <v>33</v>
      </c>
    </row>
    <row r="875" spans="1:31" x14ac:dyDescent="0.2">
      <c r="A875">
        <v>34886902</v>
      </c>
      <c r="B875" s="3">
        <v>292</v>
      </c>
      <c r="C875">
        <v>98</v>
      </c>
      <c r="D875" t="s">
        <v>10</v>
      </c>
      <c r="E875" t="s">
        <v>9</v>
      </c>
      <c r="F875" t="s">
        <v>8</v>
      </c>
      <c r="G875" t="s">
        <v>14</v>
      </c>
      <c r="H875">
        <v>7</v>
      </c>
      <c r="I875" t="s">
        <v>986</v>
      </c>
      <c r="J875" t="s">
        <v>33</v>
      </c>
      <c r="K875" t="s">
        <v>33</v>
      </c>
      <c r="L875">
        <v>0.82599999999999996</v>
      </c>
      <c r="M875">
        <v>1.18</v>
      </c>
      <c r="N875" t="s">
        <v>33</v>
      </c>
      <c r="O875">
        <v>0</v>
      </c>
      <c r="P875">
        <v>0</v>
      </c>
      <c r="Q875">
        <v>0</v>
      </c>
      <c r="R875">
        <v>0</v>
      </c>
      <c r="S875" s="5">
        <v>0.64049999999999996</v>
      </c>
      <c r="T875">
        <v>0.36378592848975699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 spans="1:31" x14ac:dyDescent="0.2">
      <c r="A876">
        <v>34886902</v>
      </c>
      <c r="B876" s="3">
        <v>292</v>
      </c>
      <c r="C876">
        <v>98</v>
      </c>
      <c r="D876" t="s">
        <v>10</v>
      </c>
      <c r="E876" t="s">
        <v>5</v>
      </c>
      <c r="F876" t="s">
        <v>8</v>
      </c>
      <c r="G876" t="s">
        <v>23</v>
      </c>
      <c r="H876">
        <v>7</v>
      </c>
      <c r="I876" t="s">
        <v>987</v>
      </c>
      <c r="J876" t="s">
        <v>33</v>
      </c>
      <c r="K876" t="s">
        <v>33</v>
      </c>
      <c r="L876">
        <v>0.91500000000000004</v>
      </c>
      <c r="M876">
        <v>1.18</v>
      </c>
      <c r="N876" t="s">
        <v>33</v>
      </c>
      <c r="O876">
        <v>0</v>
      </c>
      <c r="P876">
        <v>0</v>
      </c>
      <c r="Q876">
        <v>0</v>
      </c>
      <c r="R876">
        <v>0</v>
      </c>
      <c r="S876" s="5">
        <v>0.98939999999999995</v>
      </c>
      <c r="T876">
        <v>0.55155056712213701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 spans="1:31" x14ac:dyDescent="0.2">
      <c r="A877">
        <v>34886902</v>
      </c>
      <c r="B877" s="3">
        <v>292</v>
      </c>
      <c r="C877">
        <v>98</v>
      </c>
      <c r="D877" t="s">
        <v>10</v>
      </c>
      <c r="E877" t="s">
        <v>7</v>
      </c>
      <c r="F877" t="s">
        <v>8</v>
      </c>
      <c r="G877" t="s">
        <v>11</v>
      </c>
      <c r="H877">
        <v>7</v>
      </c>
      <c r="I877" t="s">
        <v>988</v>
      </c>
      <c r="J877" t="s">
        <v>33</v>
      </c>
      <c r="K877" t="s">
        <v>33</v>
      </c>
      <c r="L877">
        <v>0.78600000000000003</v>
      </c>
      <c r="M877">
        <v>1.18</v>
      </c>
      <c r="N877" t="s">
        <v>33</v>
      </c>
      <c r="O877">
        <v>0</v>
      </c>
      <c r="P877">
        <v>0</v>
      </c>
      <c r="Q877">
        <v>0</v>
      </c>
      <c r="R877">
        <v>0</v>
      </c>
      <c r="S877" s="5">
        <v>0.65799999999999992</v>
      </c>
      <c r="T877">
        <v>0.176528619124561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 spans="1:31" x14ac:dyDescent="0.2">
      <c r="A878">
        <v>34886901</v>
      </c>
      <c r="B878" s="3">
        <v>293</v>
      </c>
      <c r="C878">
        <v>98</v>
      </c>
      <c r="D878" t="s">
        <v>5</v>
      </c>
      <c r="E878" t="s">
        <v>9</v>
      </c>
      <c r="F878" t="s">
        <v>8</v>
      </c>
      <c r="G878" t="s">
        <v>20</v>
      </c>
      <c r="H878">
        <v>7</v>
      </c>
      <c r="I878" t="s">
        <v>989</v>
      </c>
      <c r="J878" t="s">
        <v>33</v>
      </c>
      <c r="K878" t="s">
        <v>33</v>
      </c>
      <c r="L878">
        <v>0.92800000000000005</v>
      </c>
      <c r="M878">
        <v>8.4390000000000001</v>
      </c>
      <c r="N878" t="s">
        <v>33</v>
      </c>
      <c r="O878">
        <v>0</v>
      </c>
      <c r="P878">
        <v>0</v>
      </c>
      <c r="Q878">
        <v>0</v>
      </c>
      <c r="R878">
        <v>0</v>
      </c>
      <c r="S878" s="5">
        <v>0.99950000000000006</v>
      </c>
      <c r="T878">
        <v>0.56356832597844797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 spans="1:31" x14ac:dyDescent="0.2">
      <c r="A879">
        <v>34886901</v>
      </c>
      <c r="B879" s="3">
        <v>293</v>
      </c>
      <c r="C879">
        <v>98</v>
      </c>
      <c r="D879" t="s">
        <v>5</v>
      </c>
      <c r="E879" t="s">
        <v>10</v>
      </c>
      <c r="F879" t="s">
        <v>8</v>
      </c>
      <c r="G879" t="s">
        <v>15</v>
      </c>
      <c r="H879">
        <v>7</v>
      </c>
      <c r="I879" t="s">
        <v>990</v>
      </c>
      <c r="J879" t="s">
        <v>33</v>
      </c>
      <c r="K879" t="s">
        <v>33</v>
      </c>
      <c r="L879">
        <v>0.93400000000000005</v>
      </c>
      <c r="M879">
        <v>8.4390000000000001</v>
      </c>
      <c r="N879" t="s">
        <v>33</v>
      </c>
      <c r="O879">
        <v>0</v>
      </c>
      <c r="P879">
        <v>0</v>
      </c>
      <c r="Q879">
        <v>0</v>
      </c>
      <c r="R879">
        <v>0</v>
      </c>
      <c r="S879" s="5">
        <v>0.99990000000000001</v>
      </c>
      <c r="T879">
        <v>0.57766185831323102</v>
      </c>
      <c r="U879" t="s">
        <v>4540</v>
      </c>
      <c r="V879" t="s">
        <v>4444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 spans="1:31" x14ac:dyDescent="0.2">
      <c r="A880">
        <v>34886901</v>
      </c>
      <c r="B880" s="3">
        <v>293</v>
      </c>
      <c r="C880">
        <v>98</v>
      </c>
      <c r="D880" t="s">
        <v>5</v>
      </c>
      <c r="E880" t="s">
        <v>7</v>
      </c>
      <c r="F880" t="s">
        <v>8</v>
      </c>
      <c r="G880" t="s">
        <v>13</v>
      </c>
      <c r="H880">
        <v>7</v>
      </c>
      <c r="I880" t="s">
        <v>991</v>
      </c>
      <c r="J880" t="s">
        <v>33</v>
      </c>
      <c r="K880" t="s">
        <v>33</v>
      </c>
      <c r="L880">
        <v>0.92700000000000005</v>
      </c>
      <c r="M880">
        <v>8.4390000000000001</v>
      </c>
      <c r="N880" t="s">
        <v>33</v>
      </c>
      <c r="O880">
        <v>0</v>
      </c>
      <c r="P880">
        <v>0</v>
      </c>
      <c r="Q880">
        <v>0</v>
      </c>
      <c r="R880">
        <v>0</v>
      </c>
      <c r="S880" s="5">
        <v>0.998</v>
      </c>
      <c r="T880">
        <v>0.63224479921214505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 spans="1:31" x14ac:dyDescent="0.2">
      <c r="A881">
        <v>34886900</v>
      </c>
      <c r="B881" s="3">
        <v>294</v>
      </c>
      <c r="C881">
        <v>98</v>
      </c>
      <c r="D881" t="s">
        <v>10</v>
      </c>
      <c r="E881" t="s">
        <v>9</v>
      </c>
      <c r="F881" t="s">
        <v>8</v>
      </c>
      <c r="G881" t="s">
        <v>8</v>
      </c>
      <c r="H881">
        <v>7</v>
      </c>
      <c r="I881" t="s">
        <v>992</v>
      </c>
      <c r="J881" t="s">
        <v>33</v>
      </c>
      <c r="K881" t="s">
        <v>33</v>
      </c>
      <c r="L881" t="s">
        <v>33</v>
      </c>
      <c r="M881">
        <v>8.4390000000000001</v>
      </c>
      <c r="N881" t="s">
        <v>33</v>
      </c>
      <c r="O881">
        <v>0</v>
      </c>
      <c r="P881">
        <v>0</v>
      </c>
      <c r="Q881">
        <v>0</v>
      </c>
      <c r="R881">
        <v>0</v>
      </c>
      <c r="S881" s="5" t="s">
        <v>33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</row>
    <row r="882" spans="1:31" x14ac:dyDescent="0.2">
      <c r="A882">
        <v>34886900</v>
      </c>
      <c r="B882" s="3">
        <v>294</v>
      </c>
      <c r="C882">
        <v>98</v>
      </c>
      <c r="D882" t="s">
        <v>10</v>
      </c>
      <c r="E882" t="s">
        <v>5</v>
      </c>
      <c r="F882" t="s">
        <v>8</v>
      </c>
      <c r="G882" t="s">
        <v>8</v>
      </c>
      <c r="H882">
        <v>7</v>
      </c>
      <c r="I882" t="s">
        <v>993</v>
      </c>
      <c r="J882">
        <v>1.4698101005350109E-5</v>
      </c>
      <c r="K882">
        <v>0</v>
      </c>
      <c r="L882" t="s">
        <v>33</v>
      </c>
      <c r="M882">
        <v>8.4390000000000001</v>
      </c>
      <c r="N882" t="s">
        <v>33</v>
      </c>
      <c r="O882">
        <v>0</v>
      </c>
      <c r="P882">
        <v>0</v>
      </c>
      <c r="Q882">
        <v>0</v>
      </c>
      <c r="R882">
        <v>0</v>
      </c>
      <c r="S882" s="5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 spans="1:31" x14ac:dyDescent="0.2">
      <c r="A883">
        <v>34886900</v>
      </c>
      <c r="B883" s="3">
        <v>294</v>
      </c>
      <c r="C883">
        <v>98</v>
      </c>
      <c r="D883" t="s">
        <v>10</v>
      </c>
      <c r="E883" t="s">
        <v>7</v>
      </c>
      <c r="F883" t="s">
        <v>8</v>
      </c>
      <c r="G883" t="s">
        <v>8</v>
      </c>
      <c r="H883">
        <v>7</v>
      </c>
      <c r="I883" t="s">
        <v>994</v>
      </c>
      <c r="J883" t="s">
        <v>33</v>
      </c>
      <c r="K883" t="s">
        <v>33</v>
      </c>
      <c r="L883" t="s">
        <v>33</v>
      </c>
      <c r="M883">
        <v>8.4390000000000001</v>
      </c>
      <c r="N883" t="s">
        <v>33</v>
      </c>
      <c r="O883">
        <v>0</v>
      </c>
      <c r="P883">
        <v>0</v>
      </c>
      <c r="Q883">
        <v>0</v>
      </c>
      <c r="R883">
        <v>0</v>
      </c>
      <c r="S883" s="5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 spans="1:31" x14ac:dyDescent="0.2">
      <c r="A884">
        <v>34886899</v>
      </c>
      <c r="B884" s="3">
        <v>295</v>
      </c>
      <c r="C884">
        <v>99</v>
      </c>
      <c r="D884" t="s">
        <v>5</v>
      </c>
      <c r="E884" t="s">
        <v>9</v>
      </c>
      <c r="F884" t="s">
        <v>7</v>
      </c>
      <c r="G884" t="s">
        <v>16</v>
      </c>
      <c r="H884">
        <v>8</v>
      </c>
      <c r="I884" t="s">
        <v>995</v>
      </c>
      <c r="J884" t="s">
        <v>33</v>
      </c>
      <c r="K884" t="s">
        <v>33</v>
      </c>
      <c r="L884">
        <v>0.98</v>
      </c>
      <c r="M884">
        <v>0.17699999999999999</v>
      </c>
      <c r="N884" t="s">
        <v>33</v>
      </c>
      <c r="O884">
        <v>0</v>
      </c>
      <c r="P884">
        <v>0</v>
      </c>
      <c r="Q884">
        <v>0</v>
      </c>
      <c r="R884">
        <v>0</v>
      </c>
      <c r="S884" s="5">
        <v>0.99950000000000006</v>
      </c>
      <c r="T884">
        <v>0.90743229770812095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 spans="1:31" x14ac:dyDescent="0.2">
      <c r="A885">
        <v>34886899</v>
      </c>
      <c r="B885" s="3">
        <v>295</v>
      </c>
      <c r="C885">
        <v>99</v>
      </c>
      <c r="D885" t="s">
        <v>5</v>
      </c>
      <c r="E885" t="s">
        <v>10</v>
      </c>
      <c r="F885" t="s">
        <v>7</v>
      </c>
      <c r="G885" t="s">
        <v>13</v>
      </c>
      <c r="H885">
        <v>8</v>
      </c>
      <c r="I885" t="s">
        <v>996</v>
      </c>
      <c r="J885" t="s">
        <v>33</v>
      </c>
      <c r="K885" t="s">
        <v>33</v>
      </c>
      <c r="L885">
        <v>0.98499999999999999</v>
      </c>
      <c r="M885">
        <v>0.17699999999999999</v>
      </c>
      <c r="N885" t="s">
        <v>33</v>
      </c>
      <c r="O885">
        <v>0</v>
      </c>
      <c r="P885">
        <v>0</v>
      </c>
      <c r="Q885">
        <v>0</v>
      </c>
      <c r="R885">
        <v>0</v>
      </c>
      <c r="S885" s="5">
        <v>1</v>
      </c>
      <c r="T885">
        <v>0.92078310082995396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 spans="1:31" x14ac:dyDescent="0.2">
      <c r="A886">
        <v>34886899</v>
      </c>
      <c r="B886" s="3">
        <v>295</v>
      </c>
      <c r="C886">
        <v>99</v>
      </c>
      <c r="D886" t="s">
        <v>5</v>
      </c>
      <c r="E886" t="s">
        <v>7</v>
      </c>
      <c r="F886" t="s">
        <v>7</v>
      </c>
      <c r="G886" t="s">
        <v>10</v>
      </c>
      <c r="H886">
        <v>8</v>
      </c>
      <c r="I886" t="s">
        <v>997</v>
      </c>
      <c r="J886" t="s">
        <v>33</v>
      </c>
      <c r="K886" t="s">
        <v>33</v>
      </c>
      <c r="L886">
        <v>0.98499999999999999</v>
      </c>
      <c r="M886">
        <v>0.17699999999999999</v>
      </c>
      <c r="N886" t="s">
        <v>33</v>
      </c>
      <c r="O886">
        <v>0</v>
      </c>
      <c r="P886">
        <v>0</v>
      </c>
      <c r="Q886">
        <v>0</v>
      </c>
      <c r="R886">
        <v>0</v>
      </c>
      <c r="S886" s="5">
        <v>0.99850000000000005</v>
      </c>
      <c r="T886">
        <v>0.90590718829813899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 spans="1:31" x14ac:dyDescent="0.2">
      <c r="A887">
        <v>34886898</v>
      </c>
      <c r="B887" s="3">
        <v>296</v>
      </c>
      <c r="C887">
        <v>99</v>
      </c>
      <c r="D887" t="s">
        <v>7</v>
      </c>
      <c r="E887" t="s">
        <v>9</v>
      </c>
      <c r="F887" t="s">
        <v>7</v>
      </c>
      <c r="G887" t="s">
        <v>21</v>
      </c>
      <c r="H887">
        <v>8</v>
      </c>
      <c r="I887" t="s">
        <v>998</v>
      </c>
      <c r="J887" t="s">
        <v>33</v>
      </c>
      <c r="K887" t="s">
        <v>33</v>
      </c>
      <c r="L887">
        <v>0.96299999999999997</v>
      </c>
      <c r="M887">
        <v>8.4390000000000001</v>
      </c>
      <c r="N887" t="s">
        <v>33</v>
      </c>
      <c r="O887">
        <v>0</v>
      </c>
      <c r="P887">
        <v>0</v>
      </c>
      <c r="Q887">
        <v>0</v>
      </c>
      <c r="R887">
        <v>0</v>
      </c>
      <c r="S887" s="5">
        <v>1</v>
      </c>
      <c r="T887">
        <v>0.92914212218300096</v>
      </c>
      <c r="U887" t="s">
        <v>4540</v>
      </c>
      <c r="V887" t="s">
        <v>4508</v>
      </c>
      <c r="W887" t="s">
        <v>4540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 spans="1:31" x14ac:dyDescent="0.2">
      <c r="A888">
        <v>34886898</v>
      </c>
      <c r="B888" s="3">
        <v>296</v>
      </c>
      <c r="C888">
        <v>99</v>
      </c>
      <c r="D888" t="s">
        <v>7</v>
      </c>
      <c r="E888" t="s">
        <v>10</v>
      </c>
      <c r="F888" t="s">
        <v>7</v>
      </c>
      <c r="G888" t="s">
        <v>16</v>
      </c>
      <c r="H888">
        <v>8</v>
      </c>
      <c r="I888" t="s">
        <v>999</v>
      </c>
      <c r="J888" t="s">
        <v>33</v>
      </c>
      <c r="K888" t="s">
        <v>33</v>
      </c>
      <c r="L888">
        <v>0.96899999999999997</v>
      </c>
      <c r="M888">
        <v>8.4390000000000001</v>
      </c>
      <c r="N888" t="s">
        <v>33</v>
      </c>
      <c r="O888">
        <v>0</v>
      </c>
      <c r="P888">
        <v>0</v>
      </c>
      <c r="Q888">
        <v>0</v>
      </c>
      <c r="R888">
        <v>0</v>
      </c>
      <c r="S888" s="5">
        <v>0.99950000000000006</v>
      </c>
      <c r="T888">
        <v>0.90743229770812095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>
        <v>2</v>
      </c>
      <c r="AB888">
        <v>0</v>
      </c>
      <c r="AC888" t="s">
        <v>33</v>
      </c>
      <c r="AD888" t="s">
        <v>33</v>
      </c>
      <c r="AE888" t="s">
        <v>33</v>
      </c>
    </row>
    <row r="889" spans="1:31" x14ac:dyDescent="0.2">
      <c r="A889">
        <v>34886898</v>
      </c>
      <c r="B889" s="3">
        <v>296</v>
      </c>
      <c r="C889">
        <v>99</v>
      </c>
      <c r="D889" t="s">
        <v>7</v>
      </c>
      <c r="E889" t="s">
        <v>5</v>
      </c>
      <c r="F889" t="s">
        <v>7</v>
      </c>
      <c r="G889" t="s">
        <v>23</v>
      </c>
      <c r="H889">
        <v>8</v>
      </c>
      <c r="I889" t="s">
        <v>1000</v>
      </c>
      <c r="J889" t="s">
        <v>33</v>
      </c>
      <c r="K889" t="s">
        <v>33</v>
      </c>
      <c r="L889">
        <v>0.96599999999999997</v>
      </c>
      <c r="M889">
        <v>8.4390000000000001</v>
      </c>
      <c r="N889" t="s">
        <v>33</v>
      </c>
      <c r="O889">
        <v>0</v>
      </c>
      <c r="P889">
        <v>0</v>
      </c>
      <c r="Q889">
        <v>0</v>
      </c>
      <c r="R889">
        <v>0</v>
      </c>
      <c r="S889" s="5">
        <v>0.99970000000000003</v>
      </c>
      <c r="T889">
        <v>0.91084015868611201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 spans="1:31" x14ac:dyDescent="0.2">
      <c r="A890">
        <v>34886897</v>
      </c>
      <c r="B890" s="3">
        <v>297</v>
      </c>
      <c r="C890">
        <v>99</v>
      </c>
      <c r="D890" t="s">
        <v>10</v>
      </c>
      <c r="E890" t="s">
        <v>9</v>
      </c>
      <c r="F890" t="s">
        <v>7</v>
      </c>
      <c r="G890" t="s">
        <v>18</v>
      </c>
      <c r="H890">
        <v>8</v>
      </c>
      <c r="I890" t="s">
        <v>1001</v>
      </c>
      <c r="J890" t="s">
        <v>33</v>
      </c>
      <c r="K890" t="s">
        <v>33</v>
      </c>
      <c r="L890" t="s">
        <v>33</v>
      </c>
      <c r="M890">
        <v>8.4390000000000001</v>
      </c>
      <c r="N890" t="s">
        <v>33</v>
      </c>
      <c r="O890">
        <v>0</v>
      </c>
      <c r="P890">
        <v>0</v>
      </c>
      <c r="Q890">
        <v>0</v>
      </c>
      <c r="R890">
        <v>0</v>
      </c>
      <c r="S890" s="5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 spans="1:31" x14ac:dyDescent="0.2">
      <c r="A891">
        <v>34886897</v>
      </c>
      <c r="B891" s="3">
        <v>297</v>
      </c>
      <c r="C891">
        <v>99</v>
      </c>
      <c r="D891" t="s">
        <v>10</v>
      </c>
      <c r="E891" t="s">
        <v>5</v>
      </c>
      <c r="F891" t="s">
        <v>7</v>
      </c>
      <c r="G891" t="s">
        <v>7</v>
      </c>
      <c r="H891">
        <v>8</v>
      </c>
      <c r="I891" t="s">
        <v>1002</v>
      </c>
      <c r="J891" t="s">
        <v>33</v>
      </c>
      <c r="K891" t="s">
        <v>33</v>
      </c>
      <c r="L891" t="s">
        <v>33</v>
      </c>
      <c r="M891">
        <v>8.4390000000000001</v>
      </c>
      <c r="N891" t="s">
        <v>33</v>
      </c>
      <c r="O891">
        <v>0</v>
      </c>
      <c r="P891">
        <v>0</v>
      </c>
      <c r="Q891">
        <v>0</v>
      </c>
      <c r="R891">
        <v>0</v>
      </c>
      <c r="S891" s="5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 spans="1:31" x14ac:dyDescent="0.2">
      <c r="A892">
        <v>34886897</v>
      </c>
      <c r="B892" s="3">
        <v>297</v>
      </c>
      <c r="C892">
        <v>99</v>
      </c>
      <c r="D892" t="s">
        <v>10</v>
      </c>
      <c r="E892" t="s">
        <v>7</v>
      </c>
      <c r="F892" t="s">
        <v>7</v>
      </c>
      <c r="G892" t="s">
        <v>25</v>
      </c>
      <c r="H892">
        <v>8</v>
      </c>
      <c r="I892" t="s">
        <v>1003</v>
      </c>
      <c r="J892" t="s">
        <v>33</v>
      </c>
      <c r="K892" t="s">
        <v>33</v>
      </c>
      <c r="L892">
        <v>0.94699999999999995</v>
      </c>
      <c r="M892">
        <v>8.4390000000000001</v>
      </c>
      <c r="N892" t="s">
        <v>33</v>
      </c>
      <c r="O892">
        <v>0</v>
      </c>
      <c r="P892">
        <v>0</v>
      </c>
      <c r="Q892">
        <v>0</v>
      </c>
      <c r="R892">
        <v>0</v>
      </c>
      <c r="S892" s="5">
        <v>1</v>
      </c>
      <c r="T892">
        <v>0.92857809617440601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 spans="1:31" x14ac:dyDescent="0.2">
      <c r="A893">
        <v>34886896</v>
      </c>
      <c r="B893" s="3">
        <v>298</v>
      </c>
      <c r="C893">
        <v>100</v>
      </c>
      <c r="D893" t="s">
        <v>5</v>
      </c>
      <c r="E893" t="s">
        <v>9</v>
      </c>
      <c r="F893" t="s">
        <v>16</v>
      </c>
      <c r="G893" t="s">
        <v>9</v>
      </c>
      <c r="H893">
        <v>7</v>
      </c>
      <c r="I893" t="s">
        <v>1004</v>
      </c>
      <c r="J893" t="s">
        <v>33</v>
      </c>
      <c r="K893" t="s">
        <v>33</v>
      </c>
      <c r="L893">
        <v>0.79400000000000004</v>
      </c>
      <c r="M893">
        <v>6.7939999999999996</v>
      </c>
      <c r="N893" t="s">
        <v>33</v>
      </c>
      <c r="O893">
        <v>0</v>
      </c>
      <c r="P893">
        <v>0</v>
      </c>
      <c r="Q893">
        <v>0</v>
      </c>
      <c r="R893">
        <v>0</v>
      </c>
      <c r="S893" s="5">
        <v>0.78490000000000004</v>
      </c>
      <c r="T893">
        <v>0.36048906656555502</v>
      </c>
      <c r="U893" t="s">
        <v>33</v>
      </c>
      <c r="V893" t="s">
        <v>33</v>
      </c>
      <c r="W893" t="s">
        <v>33</v>
      </c>
      <c r="X893" t="s">
        <v>33</v>
      </c>
      <c r="Y893">
        <v>2</v>
      </c>
      <c r="Z893">
        <v>2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 spans="1:31" x14ac:dyDescent="0.2">
      <c r="A894">
        <v>34886896</v>
      </c>
      <c r="B894" s="3">
        <v>298</v>
      </c>
      <c r="C894">
        <v>100</v>
      </c>
      <c r="D894" t="s">
        <v>5</v>
      </c>
      <c r="E894" t="s">
        <v>10</v>
      </c>
      <c r="F894" t="s">
        <v>16</v>
      </c>
      <c r="G894" t="s">
        <v>15</v>
      </c>
      <c r="H894">
        <v>7</v>
      </c>
      <c r="I894" t="s">
        <v>1005</v>
      </c>
      <c r="J894" t="s">
        <v>33</v>
      </c>
      <c r="K894" t="s">
        <v>33</v>
      </c>
      <c r="L894">
        <v>0.91400000000000003</v>
      </c>
      <c r="M894">
        <v>6.7939999999999996</v>
      </c>
      <c r="N894" t="s">
        <v>33</v>
      </c>
      <c r="O894">
        <v>0</v>
      </c>
      <c r="P894">
        <v>0</v>
      </c>
      <c r="Q894">
        <v>0</v>
      </c>
      <c r="R894">
        <v>0</v>
      </c>
      <c r="S894" s="5">
        <v>0.99980000000000002</v>
      </c>
      <c r="T894">
        <v>0.91132350111683502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 spans="1:31" x14ac:dyDescent="0.2">
      <c r="A895">
        <v>34886896</v>
      </c>
      <c r="B895" s="3">
        <v>298</v>
      </c>
      <c r="C895">
        <v>100</v>
      </c>
      <c r="D895" t="s">
        <v>5</v>
      </c>
      <c r="E895" t="s">
        <v>7</v>
      </c>
      <c r="F895" t="s">
        <v>16</v>
      </c>
      <c r="G895" t="s">
        <v>5</v>
      </c>
      <c r="H895">
        <v>7</v>
      </c>
      <c r="I895" t="s">
        <v>1006</v>
      </c>
      <c r="J895" t="s">
        <v>33</v>
      </c>
      <c r="K895" t="s">
        <v>33</v>
      </c>
      <c r="L895">
        <v>0.83499999999999996</v>
      </c>
      <c r="M895">
        <v>6.7939999999999996</v>
      </c>
      <c r="N895" t="s">
        <v>33</v>
      </c>
      <c r="O895">
        <v>0</v>
      </c>
      <c r="P895">
        <v>0</v>
      </c>
      <c r="Q895">
        <v>0</v>
      </c>
      <c r="R895">
        <v>0</v>
      </c>
      <c r="S895" s="5">
        <v>0.95779999999999998</v>
      </c>
      <c r="T895">
        <v>0.92744203025053995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 spans="1:31" x14ac:dyDescent="0.2">
      <c r="A896">
        <v>34886895</v>
      </c>
      <c r="B896" s="3">
        <v>299</v>
      </c>
      <c r="C896">
        <v>100</v>
      </c>
      <c r="D896" t="s">
        <v>10</v>
      </c>
      <c r="E896" t="s">
        <v>9</v>
      </c>
      <c r="F896" t="s">
        <v>16</v>
      </c>
      <c r="G896" t="s">
        <v>21</v>
      </c>
      <c r="H896">
        <v>7</v>
      </c>
      <c r="I896" t="s">
        <v>1007</v>
      </c>
      <c r="J896" t="s">
        <v>33</v>
      </c>
      <c r="K896" t="s">
        <v>33</v>
      </c>
      <c r="L896">
        <v>0.96199999999999997</v>
      </c>
      <c r="M896">
        <v>6.0910000000000002</v>
      </c>
      <c r="N896" t="s">
        <v>33</v>
      </c>
      <c r="O896">
        <v>0</v>
      </c>
      <c r="P896">
        <v>0</v>
      </c>
      <c r="Q896">
        <v>0</v>
      </c>
      <c r="R896">
        <v>0</v>
      </c>
      <c r="S896" s="5">
        <v>0.99970000000000003</v>
      </c>
      <c r="T896">
        <v>0.91738733598704103</v>
      </c>
      <c r="U896" t="s">
        <v>33</v>
      </c>
      <c r="V896" t="s">
        <v>33</v>
      </c>
      <c r="W896" t="s">
        <v>33</v>
      </c>
      <c r="X896" t="s">
        <v>33</v>
      </c>
      <c r="Y896">
        <v>0</v>
      </c>
      <c r="Z896">
        <v>1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 spans="1:31" x14ac:dyDescent="0.2">
      <c r="A897">
        <v>34886895</v>
      </c>
      <c r="B897" s="3">
        <v>299</v>
      </c>
      <c r="C897">
        <v>100</v>
      </c>
      <c r="D897" t="s">
        <v>10</v>
      </c>
      <c r="E897" t="s">
        <v>5</v>
      </c>
      <c r="F897" t="s">
        <v>16</v>
      </c>
      <c r="G897" t="s">
        <v>23</v>
      </c>
      <c r="H897">
        <v>7</v>
      </c>
      <c r="I897" t="s">
        <v>1008</v>
      </c>
      <c r="J897" t="s">
        <v>33</v>
      </c>
      <c r="K897" t="s">
        <v>33</v>
      </c>
      <c r="L897">
        <v>0.95499999999999996</v>
      </c>
      <c r="M897">
        <v>6.0910000000000002</v>
      </c>
      <c r="N897" t="s">
        <v>33</v>
      </c>
      <c r="O897">
        <v>0</v>
      </c>
      <c r="P897">
        <v>0</v>
      </c>
      <c r="Q897">
        <v>0</v>
      </c>
      <c r="R897">
        <v>0</v>
      </c>
      <c r="S897" s="5">
        <v>0.99990000000000001</v>
      </c>
      <c r="T897">
        <v>0.91538392723106699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 spans="1:31" x14ac:dyDescent="0.2">
      <c r="A898">
        <v>34886895</v>
      </c>
      <c r="B898" s="3">
        <v>299</v>
      </c>
      <c r="C898">
        <v>100</v>
      </c>
      <c r="D898" t="s">
        <v>10</v>
      </c>
      <c r="E898" t="s">
        <v>7</v>
      </c>
      <c r="F898" t="s">
        <v>16</v>
      </c>
      <c r="G898" t="s">
        <v>7</v>
      </c>
      <c r="H898">
        <v>7</v>
      </c>
      <c r="I898" t="s">
        <v>1009</v>
      </c>
      <c r="J898" t="s">
        <v>33</v>
      </c>
      <c r="K898" t="s">
        <v>33</v>
      </c>
      <c r="L898">
        <v>0.92700000000000005</v>
      </c>
      <c r="M898">
        <v>6.0910000000000002</v>
      </c>
      <c r="N898" t="s">
        <v>33</v>
      </c>
      <c r="O898">
        <v>0</v>
      </c>
      <c r="P898">
        <v>0</v>
      </c>
      <c r="Q898">
        <v>0</v>
      </c>
      <c r="R898">
        <v>0</v>
      </c>
      <c r="S898" s="5">
        <v>0.99570000000000003</v>
      </c>
      <c r="T898">
        <v>0.89417751635342302</v>
      </c>
      <c r="U898" t="s">
        <v>33</v>
      </c>
      <c r="V898" t="s">
        <v>33</v>
      </c>
      <c r="W898" t="s">
        <v>33</v>
      </c>
      <c r="X898" t="s">
        <v>33</v>
      </c>
      <c r="Y898">
        <v>2</v>
      </c>
      <c r="Z898">
        <v>2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 spans="1:31" x14ac:dyDescent="0.2">
      <c r="A899">
        <v>34886894</v>
      </c>
      <c r="B899" s="3">
        <v>300</v>
      </c>
      <c r="C899">
        <v>100</v>
      </c>
      <c r="D899" t="s">
        <v>10</v>
      </c>
      <c r="E899" t="s">
        <v>9</v>
      </c>
      <c r="F899" t="s">
        <v>16</v>
      </c>
      <c r="G899" t="s">
        <v>16</v>
      </c>
      <c r="H899">
        <v>7</v>
      </c>
      <c r="I899" t="s">
        <v>1010</v>
      </c>
      <c r="J899" t="s">
        <v>33</v>
      </c>
      <c r="K899" t="s">
        <v>33</v>
      </c>
      <c r="L899" t="s">
        <v>33</v>
      </c>
      <c r="M899">
        <v>8.452</v>
      </c>
      <c r="N899" t="s">
        <v>33</v>
      </c>
      <c r="O899">
        <v>0</v>
      </c>
      <c r="P899">
        <v>0</v>
      </c>
      <c r="Q899">
        <v>0</v>
      </c>
      <c r="R899">
        <v>0</v>
      </c>
      <c r="S899" s="5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 spans="1:31" x14ac:dyDescent="0.2">
      <c r="A900">
        <v>34886894</v>
      </c>
      <c r="B900" s="3">
        <v>300</v>
      </c>
      <c r="C900">
        <v>100</v>
      </c>
      <c r="D900" t="s">
        <v>10</v>
      </c>
      <c r="E900" t="s">
        <v>5</v>
      </c>
      <c r="F900" t="s">
        <v>16</v>
      </c>
      <c r="G900" t="s">
        <v>16</v>
      </c>
      <c r="H900">
        <v>7</v>
      </c>
      <c r="I900" t="s">
        <v>1011</v>
      </c>
      <c r="J900" t="s">
        <v>33</v>
      </c>
      <c r="K900" t="s">
        <v>33</v>
      </c>
      <c r="L900" t="s">
        <v>33</v>
      </c>
      <c r="M900">
        <v>8.452</v>
      </c>
      <c r="N900" t="s">
        <v>33</v>
      </c>
      <c r="O900">
        <v>0</v>
      </c>
      <c r="P900">
        <v>0</v>
      </c>
      <c r="Q900">
        <v>0</v>
      </c>
      <c r="R900">
        <v>0</v>
      </c>
      <c r="S900" s="5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 spans="1:31" x14ac:dyDescent="0.2">
      <c r="A901">
        <v>34886894</v>
      </c>
      <c r="B901" s="3">
        <v>300</v>
      </c>
      <c r="C901">
        <v>100</v>
      </c>
      <c r="D901" t="s">
        <v>10</v>
      </c>
      <c r="E901" t="s">
        <v>7</v>
      </c>
      <c r="F901" t="s">
        <v>16</v>
      </c>
      <c r="G901" t="s">
        <v>16</v>
      </c>
      <c r="H901">
        <v>7</v>
      </c>
      <c r="I901" t="s">
        <v>1012</v>
      </c>
      <c r="J901">
        <v>1.4697236919459142E-5</v>
      </c>
      <c r="K901">
        <v>0</v>
      </c>
      <c r="L901" t="s">
        <v>33</v>
      </c>
      <c r="M901">
        <v>8.452</v>
      </c>
      <c r="N901" t="s">
        <v>33</v>
      </c>
      <c r="O901">
        <v>0</v>
      </c>
      <c r="P901">
        <v>0</v>
      </c>
      <c r="Q901">
        <v>0</v>
      </c>
      <c r="R901">
        <v>0</v>
      </c>
      <c r="S901" s="5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 spans="1:31" x14ac:dyDescent="0.2">
      <c r="A902">
        <v>34886893</v>
      </c>
      <c r="B902" s="3">
        <v>301</v>
      </c>
      <c r="C902">
        <v>101</v>
      </c>
      <c r="D902" t="s">
        <v>7</v>
      </c>
      <c r="E902" t="s">
        <v>9</v>
      </c>
      <c r="F902" t="s">
        <v>11</v>
      </c>
      <c r="G902" t="s">
        <v>6</v>
      </c>
      <c r="H902">
        <v>6</v>
      </c>
      <c r="I902" t="s">
        <v>1013</v>
      </c>
      <c r="J902" t="s">
        <v>33</v>
      </c>
      <c r="K902" t="s">
        <v>33</v>
      </c>
      <c r="L902">
        <v>0.89900000000000002</v>
      </c>
      <c r="M902">
        <v>5.5839999999999996</v>
      </c>
      <c r="N902" t="s">
        <v>33</v>
      </c>
      <c r="O902">
        <v>0</v>
      </c>
      <c r="P902">
        <v>0</v>
      </c>
      <c r="Q902">
        <v>0</v>
      </c>
      <c r="R902">
        <v>0</v>
      </c>
      <c r="S902" s="5">
        <v>0.6986</v>
      </c>
      <c r="T902">
        <v>0.54966994766659405</v>
      </c>
      <c r="U902" t="s">
        <v>4540</v>
      </c>
      <c r="V902" t="s">
        <v>4442</v>
      </c>
      <c r="W902" t="s">
        <v>4540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 spans="1:31" x14ac:dyDescent="0.2">
      <c r="A903">
        <v>34886893</v>
      </c>
      <c r="B903" s="3">
        <v>301</v>
      </c>
      <c r="C903">
        <v>101</v>
      </c>
      <c r="D903" t="s">
        <v>7</v>
      </c>
      <c r="E903" t="s">
        <v>10</v>
      </c>
      <c r="F903" t="s">
        <v>11</v>
      </c>
      <c r="G903" t="s">
        <v>8</v>
      </c>
      <c r="H903">
        <v>6</v>
      </c>
      <c r="I903" t="s">
        <v>1014</v>
      </c>
      <c r="J903" t="s">
        <v>33</v>
      </c>
      <c r="K903" t="s">
        <v>33</v>
      </c>
      <c r="L903">
        <v>0.92100000000000004</v>
      </c>
      <c r="M903">
        <v>5.5839999999999996</v>
      </c>
      <c r="N903" t="s">
        <v>33</v>
      </c>
      <c r="O903">
        <v>0</v>
      </c>
      <c r="P903">
        <v>0</v>
      </c>
      <c r="Q903">
        <v>0</v>
      </c>
      <c r="R903">
        <v>0</v>
      </c>
      <c r="S903" s="5">
        <v>0.85960000000000003</v>
      </c>
      <c r="T903">
        <v>0.56168641474004</v>
      </c>
      <c r="U903" t="s">
        <v>4540</v>
      </c>
      <c r="V903" t="s">
        <v>4444</v>
      </c>
      <c r="W903" t="s">
        <v>4540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 spans="1:31" x14ac:dyDescent="0.2">
      <c r="A904">
        <v>34886893</v>
      </c>
      <c r="B904" s="3">
        <v>301</v>
      </c>
      <c r="C904">
        <v>101</v>
      </c>
      <c r="D904" t="s">
        <v>7</v>
      </c>
      <c r="E904" t="s">
        <v>5</v>
      </c>
      <c r="F904" t="s">
        <v>11</v>
      </c>
      <c r="G904" t="s">
        <v>8</v>
      </c>
      <c r="H904">
        <v>6</v>
      </c>
      <c r="I904" t="s">
        <v>1015</v>
      </c>
      <c r="J904" t="s">
        <v>33</v>
      </c>
      <c r="K904" t="s">
        <v>33</v>
      </c>
      <c r="L904">
        <v>0.92100000000000004</v>
      </c>
      <c r="M904">
        <v>5.5839999999999996</v>
      </c>
      <c r="N904" t="s">
        <v>33</v>
      </c>
      <c r="O904">
        <v>0</v>
      </c>
      <c r="P904">
        <v>0</v>
      </c>
      <c r="Q904">
        <v>0</v>
      </c>
      <c r="R904">
        <v>0</v>
      </c>
      <c r="S904" s="5">
        <v>0.85960000000000003</v>
      </c>
      <c r="T904">
        <v>0.56168641474004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 spans="1:31" x14ac:dyDescent="0.2">
      <c r="A905">
        <v>34886892</v>
      </c>
      <c r="B905" s="3">
        <v>302</v>
      </c>
      <c r="C905">
        <v>101</v>
      </c>
      <c r="D905" t="s">
        <v>5</v>
      </c>
      <c r="E905" t="s">
        <v>9</v>
      </c>
      <c r="F905" t="s">
        <v>11</v>
      </c>
      <c r="G905" t="s">
        <v>22</v>
      </c>
      <c r="H905">
        <v>6</v>
      </c>
      <c r="I905" t="s">
        <v>1016</v>
      </c>
      <c r="J905" t="s">
        <v>33</v>
      </c>
      <c r="K905" t="s">
        <v>33</v>
      </c>
      <c r="L905">
        <v>0.96499999999999997</v>
      </c>
      <c r="M905">
        <v>6.1159999999999997</v>
      </c>
      <c r="N905" t="s">
        <v>33</v>
      </c>
      <c r="O905">
        <v>0</v>
      </c>
      <c r="P905">
        <v>0</v>
      </c>
      <c r="Q905">
        <v>0</v>
      </c>
      <c r="R905">
        <v>0</v>
      </c>
      <c r="S905" s="5">
        <v>0.98319999999999996</v>
      </c>
      <c r="T905">
        <v>0.80785993504407105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 spans="1:31" x14ac:dyDescent="0.2">
      <c r="A906">
        <v>34886892</v>
      </c>
      <c r="B906" s="3">
        <v>302</v>
      </c>
      <c r="C906">
        <v>101</v>
      </c>
      <c r="D906" t="s">
        <v>5</v>
      </c>
      <c r="E906" t="s">
        <v>10</v>
      </c>
      <c r="F906" t="s">
        <v>11</v>
      </c>
      <c r="G906" t="s">
        <v>5</v>
      </c>
      <c r="H906">
        <v>6</v>
      </c>
      <c r="I906" t="s">
        <v>1017</v>
      </c>
      <c r="J906" t="s">
        <v>33</v>
      </c>
      <c r="K906" t="s">
        <v>33</v>
      </c>
      <c r="L906">
        <v>0.88300000000000001</v>
      </c>
      <c r="M906">
        <v>6.1159999999999997</v>
      </c>
      <c r="N906" t="s">
        <v>33</v>
      </c>
      <c r="O906">
        <v>0</v>
      </c>
      <c r="P906">
        <v>0</v>
      </c>
      <c r="Q906">
        <v>0</v>
      </c>
      <c r="R906">
        <v>0</v>
      </c>
      <c r="S906" s="5">
        <v>0.9244</v>
      </c>
      <c r="T906">
        <v>0.359442283908805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  <c r="Z906" t="s">
        <v>33</v>
      </c>
      <c r="AA906" t="s">
        <v>33</v>
      </c>
      <c r="AB906" t="s">
        <v>33</v>
      </c>
      <c r="AC906" t="s">
        <v>33</v>
      </c>
      <c r="AD906" t="s">
        <v>33</v>
      </c>
      <c r="AE906" t="s">
        <v>33</v>
      </c>
    </row>
    <row r="907" spans="1:31" x14ac:dyDescent="0.2">
      <c r="A907">
        <v>34886892</v>
      </c>
      <c r="B907" s="3">
        <v>302</v>
      </c>
      <c r="C907">
        <v>101</v>
      </c>
      <c r="D907" t="s">
        <v>5</v>
      </c>
      <c r="E907" t="s">
        <v>7</v>
      </c>
      <c r="F907" t="s">
        <v>11</v>
      </c>
      <c r="G907" t="s">
        <v>10</v>
      </c>
      <c r="H907">
        <v>6</v>
      </c>
      <c r="I907" t="s">
        <v>1018</v>
      </c>
      <c r="J907" t="s">
        <v>33</v>
      </c>
      <c r="K907" t="s">
        <v>33</v>
      </c>
      <c r="L907">
        <v>0.95599999999999996</v>
      </c>
      <c r="M907">
        <v>6.1159999999999997</v>
      </c>
      <c r="N907" t="s">
        <v>33</v>
      </c>
      <c r="O907">
        <v>0</v>
      </c>
      <c r="P907">
        <v>0</v>
      </c>
      <c r="Q907">
        <v>0</v>
      </c>
      <c r="R907">
        <v>0</v>
      </c>
      <c r="S907" s="5">
        <v>0.97089999999999999</v>
      </c>
      <c r="T907">
        <v>0.66294632162922695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 spans="1:31" x14ac:dyDescent="0.2">
      <c r="A908">
        <v>34886891</v>
      </c>
      <c r="B908" s="3">
        <v>303</v>
      </c>
      <c r="C908">
        <v>101</v>
      </c>
      <c r="D908" t="s">
        <v>7</v>
      </c>
      <c r="E908" t="s">
        <v>9</v>
      </c>
      <c r="F908" t="s">
        <v>11</v>
      </c>
      <c r="G908" t="s">
        <v>11</v>
      </c>
      <c r="H908">
        <v>6</v>
      </c>
      <c r="I908" t="s">
        <v>1019</v>
      </c>
      <c r="J908" t="s">
        <v>33</v>
      </c>
      <c r="K908" t="s">
        <v>33</v>
      </c>
      <c r="L908" t="s">
        <v>33</v>
      </c>
      <c r="M908">
        <v>6.0910000000000002</v>
      </c>
      <c r="N908" t="s">
        <v>33</v>
      </c>
      <c r="O908">
        <v>0</v>
      </c>
      <c r="P908">
        <v>0</v>
      </c>
      <c r="Q908">
        <v>0</v>
      </c>
      <c r="R908">
        <v>0</v>
      </c>
      <c r="S908" s="5" t="s">
        <v>33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  <c r="Z908" t="s">
        <v>33</v>
      </c>
      <c r="AA908" t="s">
        <v>33</v>
      </c>
      <c r="AB908" t="s">
        <v>33</v>
      </c>
      <c r="AC908" t="s">
        <v>33</v>
      </c>
      <c r="AD908" t="s">
        <v>33</v>
      </c>
      <c r="AE908" t="s">
        <v>33</v>
      </c>
    </row>
    <row r="909" spans="1:31" x14ac:dyDescent="0.2">
      <c r="A909">
        <v>34886891</v>
      </c>
      <c r="B909" s="3">
        <v>303</v>
      </c>
      <c r="C909">
        <v>101</v>
      </c>
      <c r="D909" t="s">
        <v>7</v>
      </c>
      <c r="E909" t="s">
        <v>10</v>
      </c>
      <c r="F909" t="s">
        <v>11</v>
      </c>
      <c r="G909" t="s">
        <v>11</v>
      </c>
      <c r="H909">
        <v>6</v>
      </c>
      <c r="I909" t="s">
        <v>1020</v>
      </c>
      <c r="J909" t="s">
        <v>33</v>
      </c>
      <c r="K909" t="s">
        <v>33</v>
      </c>
      <c r="L909" t="s">
        <v>33</v>
      </c>
      <c r="M909">
        <v>6.0910000000000002</v>
      </c>
      <c r="N909" t="s">
        <v>33</v>
      </c>
      <c r="O909">
        <v>0</v>
      </c>
      <c r="P909">
        <v>0</v>
      </c>
      <c r="Q909">
        <v>0</v>
      </c>
      <c r="R909">
        <v>0</v>
      </c>
      <c r="S909" s="5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 spans="1:31" x14ac:dyDescent="0.2">
      <c r="A910">
        <v>34886891</v>
      </c>
      <c r="B910" s="3">
        <v>303</v>
      </c>
      <c r="C910">
        <v>101</v>
      </c>
      <c r="D910" t="s">
        <v>7</v>
      </c>
      <c r="E910" t="s">
        <v>5</v>
      </c>
      <c r="F910" t="s">
        <v>11</v>
      </c>
      <c r="G910" t="s">
        <v>11</v>
      </c>
      <c r="H910">
        <v>6</v>
      </c>
      <c r="I910" t="s">
        <v>1021</v>
      </c>
      <c r="J910">
        <v>6.3926279731750853E-3</v>
      </c>
      <c r="K910">
        <v>0</v>
      </c>
      <c r="L910" t="s">
        <v>33</v>
      </c>
      <c r="M910">
        <v>6.0910000000000002</v>
      </c>
      <c r="N910" t="s">
        <v>33</v>
      </c>
      <c r="O910">
        <v>0</v>
      </c>
      <c r="P910">
        <v>0</v>
      </c>
      <c r="Q910">
        <v>0</v>
      </c>
      <c r="R910">
        <v>0</v>
      </c>
      <c r="S910" s="5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 spans="1:31" x14ac:dyDescent="0.2">
      <c r="A911">
        <v>34886890</v>
      </c>
      <c r="B911" s="3">
        <v>304</v>
      </c>
      <c r="C911">
        <v>102</v>
      </c>
      <c r="D911" t="s">
        <v>10</v>
      </c>
      <c r="E911" t="s">
        <v>9</v>
      </c>
      <c r="F911" t="s">
        <v>8</v>
      </c>
      <c r="G911" t="s">
        <v>6</v>
      </c>
      <c r="H911">
        <v>6</v>
      </c>
      <c r="I911" t="s">
        <v>1022</v>
      </c>
      <c r="J911" t="s">
        <v>33</v>
      </c>
      <c r="K911" t="s">
        <v>33</v>
      </c>
      <c r="L911">
        <v>0.88100000000000001</v>
      </c>
      <c r="M911">
        <v>0.58399999999999996</v>
      </c>
      <c r="N911" t="s">
        <v>33</v>
      </c>
      <c r="O911">
        <v>0</v>
      </c>
      <c r="P911">
        <v>0</v>
      </c>
      <c r="Q911">
        <v>0</v>
      </c>
      <c r="R911">
        <v>0</v>
      </c>
      <c r="S911" s="5">
        <v>0.995</v>
      </c>
      <c r="T911">
        <v>0.927265918484519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 spans="1:31" x14ac:dyDescent="0.2">
      <c r="A912">
        <v>34886890</v>
      </c>
      <c r="B912" s="3">
        <v>304</v>
      </c>
      <c r="C912">
        <v>102</v>
      </c>
      <c r="D912" t="s">
        <v>10</v>
      </c>
      <c r="E912" t="s">
        <v>5</v>
      </c>
      <c r="F912" t="s">
        <v>8</v>
      </c>
      <c r="G912" t="s">
        <v>8</v>
      </c>
      <c r="H912">
        <v>6</v>
      </c>
      <c r="I912" t="s">
        <v>1023</v>
      </c>
      <c r="J912" t="s">
        <v>33</v>
      </c>
      <c r="K912" t="s">
        <v>33</v>
      </c>
      <c r="L912" t="s">
        <v>33</v>
      </c>
      <c r="M912">
        <v>0.58399999999999996</v>
      </c>
      <c r="N912" t="s">
        <v>33</v>
      </c>
      <c r="O912">
        <v>0</v>
      </c>
      <c r="P912">
        <v>0</v>
      </c>
      <c r="Q912">
        <v>0</v>
      </c>
      <c r="R912">
        <v>0</v>
      </c>
      <c r="S912" s="5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 spans="1:31" x14ac:dyDescent="0.2">
      <c r="A913">
        <v>34886890</v>
      </c>
      <c r="B913" s="3">
        <v>304</v>
      </c>
      <c r="C913">
        <v>102</v>
      </c>
      <c r="D913" t="s">
        <v>10</v>
      </c>
      <c r="E913" t="s">
        <v>7</v>
      </c>
      <c r="F913" t="s">
        <v>8</v>
      </c>
      <c r="G913" t="s">
        <v>11</v>
      </c>
      <c r="H913">
        <v>6</v>
      </c>
      <c r="I913" t="s">
        <v>1024</v>
      </c>
      <c r="J913" t="s">
        <v>33</v>
      </c>
      <c r="K913" t="s">
        <v>33</v>
      </c>
      <c r="L913">
        <v>0.89500000000000002</v>
      </c>
      <c r="M913">
        <v>0.58399999999999996</v>
      </c>
      <c r="N913" t="s">
        <v>33</v>
      </c>
      <c r="O913">
        <v>0</v>
      </c>
      <c r="P913">
        <v>0</v>
      </c>
      <c r="Q913">
        <v>0</v>
      </c>
      <c r="R913">
        <v>0</v>
      </c>
      <c r="S913" s="5">
        <v>0.997</v>
      </c>
      <c r="T913">
        <v>0.92727734906538595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</row>
    <row r="914" spans="1:31" x14ac:dyDescent="0.2">
      <c r="A914">
        <v>34886889</v>
      </c>
      <c r="B914" s="3">
        <v>305</v>
      </c>
      <c r="C914">
        <v>102</v>
      </c>
      <c r="D914" t="s">
        <v>5</v>
      </c>
      <c r="E914" t="s">
        <v>9</v>
      </c>
      <c r="F914" t="s">
        <v>8</v>
      </c>
      <c r="G914" t="s">
        <v>24</v>
      </c>
      <c r="H914">
        <v>6</v>
      </c>
      <c r="I914" t="s">
        <v>1025</v>
      </c>
      <c r="J914" t="s">
        <v>33</v>
      </c>
      <c r="K914" t="s">
        <v>33</v>
      </c>
      <c r="L914">
        <v>0.92500000000000004</v>
      </c>
      <c r="M914">
        <v>8.4540000000000006</v>
      </c>
      <c r="N914" t="s">
        <v>33</v>
      </c>
      <c r="O914">
        <v>0</v>
      </c>
      <c r="P914">
        <v>0</v>
      </c>
      <c r="Q914">
        <v>0</v>
      </c>
      <c r="R914">
        <v>0</v>
      </c>
      <c r="S914" s="5">
        <v>1</v>
      </c>
      <c r="T914">
        <v>0.929655468934523</v>
      </c>
      <c r="U914" t="s">
        <v>4540</v>
      </c>
      <c r="V914" t="s">
        <v>4505</v>
      </c>
      <c r="W914" t="s">
        <v>4540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 spans="1:31" x14ac:dyDescent="0.2">
      <c r="A915">
        <v>34886889</v>
      </c>
      <c r="B915" s="3">
        <v>305</v>
      </c>
      <c r="C915">
        <v>102</v>
      </c>
      <c r="D915" t="s">
        <v>5</v>
      </c>
      <c r="E915" t="s">
        <v>10</v>
      </c>
      <c r="F915" t="s">
        <v>8</v>
      </c>
      <c r="G915" t="s">
        <v>15</v>
      </c>
      <c r="H915">
        <v>6</v>
      </c>
      <c r="I915" t="s">
        <v>1026</v>
      </c>
      <c r="J915" t="s">
        <v>33</v>
      </c>
      <c r="K915" t="s">
        <v>33</v>
      </c>
      <c r="L915">
        <v>0.93899999999999995</v>
      </c>
      <c r="M915">
        <v>8.4540000000000006</v>
      </c>
      <c r="N915" t="s">
        <v>33</v>
      </c>
      <c r="O915">
        <v>0</v>
      </c>
      <c r="P915">
        <v>0</v>
      </c>
      <c r="Q915">
        <v>0</v>
      </c>
      <c r="R915">
        <v>0</v>
      </c>
      <c r="S915" s="5">
        <v>0.99990000000000001</v>
      </c>
      <c r="T915">
        <v>0.92950379133031402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  <c r="AA915">
        <v>1</v>
      </c>
      <c r="AB915">
        <v>0</v>
      </c>
      <c r="AC915" t="s">
        <v>33</v>
      </c>
      <c r="AD915" t="s">
        <v>33</v>
      </c>
      <c r="AE915" t="s">
        <v>33</v>
      </c>
    </row>
    <row r="916" spans="1:31" x14ac:dyDescent="0.2">
      <c r="A916">
        <v>34886889</v>
      </c>
      <c r="B916" s="3">
        <v>305</v>
      </c>
      <c r="C916">
        <v>102</v>
      </c>
      <c r="D916" t="s">
        <v>5</v>
      </c>
      <c r="E916" t="s">
        <v>7</v>
      </c>
      <c r="F916" t="s">
        <v>8</v>
      </c>
      <c r="G916" t="s">
        <v>13</v>
      </c>
      <c r="H916">
        <v>6</v>
      </c>
      <c r="I916" t="s">
        <v>1027</v>
      </c>
      <c r="J916" t="s">
        <v>33</v>
      </c>
      <c r="K916" t="s">
        <v>33</v>
      </c>
      <c r="L916">
        <v>0.93300000000000005</v>
      </c>
      <c r="M916">
        <v>8.4540000000000006</v>
      </c>
      <c r="N916" t="s">
        <v>33</v>
      </c>
      <c r="O916">
        <v>0</v>
      </c>
      <c r="P916">
        <v>0</v>
      </c>
      <c r="Q916">
        <v>0</v>
      </c>
      <c r="R916">
        <v>0</v>
      </c>
      <c r="S916" s="5">
        <v>0.99980000000000002</v>
      </c>
      <c r="T916">
        <v>0.92618255100520497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  <c r="Z916" t="s">
        <v>33</v>
      </c>
      <c r="AA916" t="s">
        <v>33</v>
      </c>
      <c r="AB916" t="s">
        <v>33</v>
      </c>
      <c r="AC916" t="s">
        <v>33</v>
      </c>
      <c r="AD916" t="s">
        <v>33</v>
      </c>
      <c r="AE916" t="s">
        <v>33</v>
      </c>
    </row>
    <row r="917" spans="1:31" x14ac:dyDescent="0.2">
      <c r="A917">
        <v>34886888</v>
      </c>
      <c r="B917" s="3">
        <v>306</v>
      </c>
      <c r="C917">
        <v>102</v>
      </c>
      <c r="D917" t="s">
        <v>7</v>
      </c>
      <c r="E917" t="s">
        <v>9</v>
      </c>
      <c r="F917" t="s">
        <v>8</v>
      </c>
      <c r="G917" t="s">
        <v>8</v>
      </c>
      <c r="H917">
        <v>6</v>
      </c>
      <c r="I917" t="s">
        <v>1028</v>
      </c>
      <c r="J917" t="s">
        <v>33</v>
      </c>
      <c r="K917" t="s">
        <v>33</v>
      </c>
      <c r="L917" t="s">
        <v>33</v>
      </c>
      <c r="M917">
        <v>4.5190000000000001</v>
      </c>
      <c r="N917" t="s">
        <v>33</v>
      </c>
      <c r="O917">
        <v>0</v>
      </c>
      <c r="P917">
        <v>0</v>
      </c>
      <c r="Q917">
        <v>0</v>
      </c>
      <c r="R917">
        <v>0</v>
      </c>
      <c r="S917" s="5" t="s">
        <v>33</v>
      </c>
      <c r="T917" t="s">
        <v>33</v>
      </c>
      <c r="U917" t="s">
        <v>33</v>
      </c>
      <c r="V917" t="s">
        <v>33</v>
      </c>
      <c r="W917" t="s">
        <v>33</v>
      </c>
      <c r="X917" t="s">
        <v>33</v>
      </c>
      <c r="Y917" t="s">
        <v>33</v>
      </c>
      <c r="Z917" t="s">
        <v>33</v>
      </c>
      <c r="AA917" t="s">
        <v>33</v>
      </c>
      <c r="AB917" t="s">
        <v>33</v>
      </c>
      <c r="AC917" t="s">
        <v>33</v>
      </c>
      <c r="AD917" t="s">
        <v>33</v>
      </c>
      <c r="AE917" t="s">
        <v>33</v>
      </c>
    </row>
    <row r="918" spans="1:31" x14ac:dyDescent="0.2">
      <c r="A918">
        <v>34886888</v>
      </c>
      <c r="B918" s="3">
        <v>306</v>
      </c>
      <c r="C918">
        <v>102</v>
      </c>
      <c r="D918" t="s">
        <v>7</v>
      </c>
      <c r="E918" t="s">
        <v>10</v>
      </c>
      <c r="F918" t="s">
        <v>8</v>
      </c>
      <c r="G918" t="s">
        <v>8</v>
      </c>
      <c r="H918">
        <v>6</v>
      </c>
      <c r="I918" t="s">
        <v>1029</v>
      </c>
      <c r="J918" t="s">
        <v>33</v>
      </c>
      <c r="K918" t="s">
        <v>33</v>
      </c>
      <c r="L918" t="s">
        <v>33</v>
      </c>
      <c r="M918">
        <v>4.5190000000000001</v>
      </c>
      <c r="N918" t="s">
        <v>33</v>
      </c>
      <c r="O918">
        <v>0</v>
      </c>
      <c r="P918">
        <v>0</v>
      </c>
      <c r="Q918">
        <v>0</v>
      </c>
      <c r="R918">
        <v>0</v>
      </c>
      <c r="S918" s="5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 spans="1:31" x14ac:dyDescent="0.2">
      <c r="A919">
        <v>34886888</v>
      </c>
      <c r="B919" s="3">
        <v>306</v>
      </c>
      <c r="C919">
        <v>102</v>
      </c>
      <c r="D919" t="s">
        <v>7</v>
      </c>
      <c r="E919" t="s">
        <v>5</v>
      </c>
      <c r="F919" t="s">
        <v>8</v>
      </c>
      <c r="G919" t="s">
        <v>8</v>
      </c>
      <c r="H919">
        <v>6</v>
      </c>
      <c r="I919" t="s">
        <v>1030</v>
      </c>
      <c r="J919" t="s">
        <v>33</v>
      </c>
      <c r="K919" t="s">
        <v>33</v>
      </c>
      <c r="L919" t="s">
        <v>33</v>
      </c>
      <c r="M919">
        <v>4.5190000000000001</v>
      </c>
      <c r="N919" t="s">
        <v>33</v>
      </c>
      <c r="O919">
        <v>0</v>
      </c>
      <c r="P919">
        <v>0</v>
      </c>
      <c r="Q919">
        <v>0</v>
      </c>
      <c r="R919">
        <v>0</v>
      </c>
      <c r="S919" s="5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 spans="1:31" x14ac:dyDescent="0.2">
      <c r="A920">
        <v>34886887</v>
      </c>
      <c r="B920" s="3">
        <v>307</v>
      </c>
      <c r="C920">
        <v>103</v>
      </c>
      <c r="D920" t="s">
        <v>10</v>
      </c>
      <c r="E920" t="s">
        <v>9</v>
      </c>
      <c r="F920" t="s">
        <v>15</v>
      </c>
      <c r="G920" t="s">
        <v>9</v>
      </c>
      <c r="H920">
        <v>7</v>
      </c>
      <c r="I920" t="s">
        <v>1031</v>
      </c>
      <c r="J920" t="s">
        <v>33</v>
      </c>
      <c r="K920" t="s">
        <v>33</v>
      </c>
      <c r="L920">
        <v>0.91500000000000004</v>
      </c>
      <c r="M920">
        <v>3.9689999999999999</v>
      </c>
      <c r="N920" t="s">
        <v>33</v>
      </c>
      <c r="O920">
        <v>0</v>
      </c>
      <c r="P920">
        <v>0</v>
      </c>
      <c r="Q920">
        <v>0</v>
      </c>
      <c r="R920">
        <v>0</v>
      </c>
      <c r="S920" s="5">
        <v>0.99990000000000001</v>
      </c>
      <c r="T920">
        <v>0.92968626158882695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 spans="1:31" x14ac:dyDescent="0.2">
      <c r="A921">
        <v>34886887</v>
      </c>
      <c r="B921" s="3">
        <v>307</v>
      </c>
      <c r="C921">
        <v>103</v>
      </c>
      <c r="D921" t="s">
        <v>10</v>
      </c>
      <c r="E921" t="s">
        <v>5</v>
      </c>
      <c r="F921" t="s">
        <v>15</v>
      </c>
      <c r="G921" t="s">
        <v>16</v>
      </c>
      <c r="H921">
        <v>7</v>
      </c>
      <c r="I921" t="s">
        <v>1032</v>
      </c>
      <c r="J921" t="s">
        <v>33</v>
      </c>
      <c r="K921" t="s">
        <v>33</v>
      </c>
      <c r="L921">
        <v>0.94899999999999995</v>
      </c>
      <c r="M921">
        <v>3.9689999999999999</v>
      </c>
      <c r="N921" t="s">
        <v>33</v>
      </c>
      <c r="O921">
        <v>0</v>
      </c>
      <c r="P921">
        <v>0</v>
      </c>
      <c r="Q921">
        <v>0</v>
      </c>
      <c r="R921">
        <v>0</v>
      </c>
      <c r="S921" s="5">
        <v>0.99990000000000001</v>
      </c>
      <c r="T921">
        <v>0.92677445046677698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 spans="1:31" x14ac:dyDescent="0.2">
      <c r="A922">
        <v>34886887</v>
      </c>
      <c r="B922" s="3">
        <v>307</v>
      </c>
      <c r="C922">
        <v>103</v>
      </c>
      <c r="D922" t="s">
        <v>10</v>
      </c>
      <c r="E922" t="s">
        <v>7</v>
      </c>
      <c r="F922" t="s">
        <v>15</v>
      </c>
      <c r="G922" t="s">
        <v>5</v>
      </c>
      <c r="H922">
        <v>7</v>
      </c>
      <c r="I922" t="s">
        <v>1033</v>
      </c>
      <c r="J922" t="s">
        <v>33</v>
      </c>
      <c r="K922" t="s">
        <v>33</v>
      </c>
      <c r="L922">
        <v>0.90700000000000003</v>
      </c>
      <c r="M922">
        <v>3.9689999999999999</v>
      </c>
      <c r="N922" t="s">
        <v>33</v>
      </c>
      <c r="O922">
        <v>0</v>
      </c>
      <c r="P922">
        <v>0</v>
      </c>
      <c r="Q922">
        <v>0</v>
      </c>
      <c r="R922">
        <v>0</v>
      </c>
      <c r="S922" s="5">
        <v>0.99960000000000004</v>
      </c>
      <c r="T922">
        <v>0.927494126802895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 spans="1:31" x14ac:dyDescent="0.2">
      <c r="A923">
        <v>34886886</v>
      </c>
      <c r="B923" s="3">
        <v>308</v>
      </c>
      <c r="C923">
        <v>103</v>
      </c>
      <c r="D923" t="s">
        <v>10</v>
      </c>
      <c r="E923" t="s">
        <v>9</v>
      </c>
      <c r="F923" t="s">
        <v>15</v>
      </c>
      <c r="G923" t="s">
        <v>20</v>
      </c>
      <c r="H923">
        <v>7</v>
      </c>
      <c r="I923" t="s">
        <v>1034</v>
      </c>
      <c r="J923" t="s">
        <v>33</v>
      </c>
      <c r="K923" t="s">
        <v>33</v>
      </c>
      <c r="L923">
        <v>0.93899999999999995</v>
      </c>
      <c r="M923">
        <v>2.7810000000000001</v>
      </c>
      <c r="N923" t="s">
        <v>33</v>
      </c>
      <c r="O923">
        <v>0</v>
      </c>
      <c r="P923">
        <v>0</v>
      </c>
      <c r="Q923">
        <v>0</v>
      </c>
      <c r="R923">
        <v>0</v>
      </c>
      <c r="S923" s="5">
        <v>0.99990000000000001</v>
      </c>
      <c r="T923">
        <v>0.92701702271406095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</row>
    <row r="924" spans="1:31" x14ac:dyDescent="0.2">
      <c r="A924">
        <v>34886886</v>
      </c>
      <c r="B924" s="3">
        <v>308</v>
      </c>
      <c r="C924">
        <v>103</v>
      </c>
      <c r="D924" t="s">
        <v>10</v>
      </c>
      <c r="E924" t="s">
        <v>5</v>
      </c>
      <c r="F924" t="s">
        <v>15</v>
      </c>
      <c r="G924" t="s">
        <v>8</v>
      </c>
      <c r="H924">
        <v>7</v>
      </c>
      <c r="I924" t="s">
        <v>1035</v>
      </c>
      <c r="J924" t="s">
        <v>33</v>
      </c>
      <c r="K924" t="s">
        <v>33</v>
      </c>
      <c r="L924">
        <v>0.92</v>
      </c>
      <c r="M924">
        <v>2.7810000000000001</v>
      </c>
      <c r="N924" t="s">
        <v>33</v>
      </c>
      <c r="O924">
        <v>0</v>
      </c>
      <c r="P924">
        <v>0</v>
      </c>
      <c r="Q924">
        <v>0</v>
      </c>
      <c r="R924">
        <v>0</v>
      </c>
      <c r="S924" s="5">
        <v>0.99980000000000002</v>
      </c>
      <c r="T924">
        <v>0.92382071963196599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</row>
    <row r="925" spans="1:31" x14ac:dyDescent="0.2">
      <c r="A925">
        <v>34886886</v>
      </c>
      <c r="B925" s="3">
        <v>308</v>
      </c>
      <c r="C925">
        <v>103</v>
      </c>
      <c r="D925" t="s">
        <v>10</v>
      </c>
      <c r="E925" t="s">
        <v>7</v>
      </c>
      <c r="F925" t="s">
        <v>15</v>
      </c>
      <c r="G925" t="s">
        <v>13</v>
      </c>
      <c r="H925">
        <v>7</v>
      </c>
      <c r="I925" t="s">
        <v>1036</v>
      </c>
      <c r="J925" t="s">
        <v>33</v>
      </c>
      <c r="K925" t="s">
        <v>33</v>
      </c>
      <c r="L925">
        <v>0.92300000000000004</v>
      </c>
      <c r="M925">
        <v>2.7810000000000001</v>
      </c>
      <c r="N925" t="s">
        <v>33</v>
      </c>
      <c r="O925">
        <v>0</v>
      </c>
      <c r="P925">
        <v>0</v>
      </c>
      <c r="Q925">
        <v>0</v>
      </c>
      <c r="R925">
        <v>0</v>
      </c>
      <c r="S925" s="5">
        <v>0.99990000000000001</v>
      </c>
      <c r="T925">
        <v>0.92476529172687905</v>
      </c>
      <c r="U925" t="s">
        <v>33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 spans="1:31" x14ac:dyDescent="0.2">
      <c r="A926">
        <v>34886885</v>
      </c>
      <c r="B926" s="3">
        <v>309</v>
      </c>
      <c r="C926">
        <v>103</v>
      </c>
      <c r="D926" t="s">
        <v>5</v>
      </c>
      <c r="E926" t="s">
        <v>9</v>
      </c>
      <c r="F926" t="s">
        <v>15</v>
      </c>
      <c r="G926" t="s">
        <v>15</v>
      </c>
      <c r="H926">
        <v>7</v>
      </c>
      <c r="I926" t="s">
        <v>1037</v>
      </c>
      <c r="J926" t="s">
        <v>33</v>
      </c>
      <c r="K926" t="s">
        <v>33</v>
      </c>
      <c r="L926" t="s">
        <v>33</v>
      </c>
      <c r="M926">
        <v>8.4710000000000001</v>
      </c>
      <c r="N926" t="s">
        <v>33</v>
      </c>
      <c r="O926">
        <v>0</v>
      </c>
      <c r="P926">
        <v>0</v>
      </c>
      <c r="Q926">
        <v>0</v>
      </c>
      <c r="R926">
        <v>0</v>
      </c>
      <c r="S926" s="5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 spans="1:31" x14ac:dyDescent="0.2">
      <c r="A927">
        <v>34886885</v>
      </c>
      <c r="B927" s="3">
        <v>309</v>
      </c>
      <c r="C927">
        <v>103</v>
      </c>
      <c r="D927" t="s">
        <v>5</v>
      </c>
      <c r="E927" t="s">
        <v>10</v>
      </c>
      <c r="F927" t="s">
        <v>15</v>
      </c>
      <c r="G927" t="s">
        <v>15</v>
      </c>
      <c r="H927">
        <v>7</v>
      </c>
      <c r="I927" t="s">
        <v>1038</v>
      </c>
      <c r="J927" t="s">
        <v>33</v>
      </c>
      <c r="K927" t="s">
        <v>33</v>
      </c>
      <c r="L927" t="s">
        <v>33</v>
      </c>
      <c r="M927">
        <v>8.4710000000000001</v>
      </c>
      <c r="N927" t="s">
        <v>33</v>
      </c>
      <c r="O927">
        <v>0</v>
      </c>
      <c r="P927">
        <v>0</v>
      </c>
      <c r="Q927">
        <v>0</v>
      </c>
      <c r="R927">
        <v>0</v>
      </c>
      <c r="S927" s="5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 spans="1:31" x14ac:dyDescent="0.2">
      <c r="A928">
        <v>34886885</v>
      </c>
      <c r="B928" s="3">
        <v>309</v>
      </c>
      <c r="C928">
        <v>103</v>
      </c>
      <c r="D928" t="s">
        <v>5</v>
      </c>
      <c r="E928" t="s">
        <v>7</v>
      </c>
      <c r="F928" t="s">
        <v>15</v>
      </c>
      <c r="G928" t="s">
        <v>15</v>
      </c>
      <c r="H928">
        <v>7</v>
      </c>
      <c r="I928" t="s">
        <v>1039</v>
      </c>
      <c r="J928" t="s">
        <v>33</v>
      </c>
      <c r="K928" t="s">
        <v>33</v>
      </c>
      <c r="L928" t="s">
        <v>33</v>
      </c>
      <c r="M928">
        <v>8.4710000000000001</v>
      </c>
      <c r="N928" t="s">
        <v>33</v>
      </c>
      <c r="O928">
        <v>0</v>
      </c>
      <c r="P928">
        <v>0</v>
      </c>
      <c r="Q928">
        <v>0</v>
      </c>
      <c r="R928">
        <v>0</v>
      </c>
      <c r="S928" s="5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 spans="1:31" x14ac:dyDescent="0.2">
      <c r="A929">
        <v>34886884</v>
      </c>
      <c r="B929" s="3">
        <v>310</v>
      </c>
      <c r="C929">
        <v>104</v>
      </c>
      <c r="D929" t="s">
        <v>9</v>
      </c>
      <c r="E929" t="s">
        <v>10</v>
      </c>
      <c r="F929" t="s">
        <v>9</v>
      </c>
      <c r="G929" t="s">
        <v>15</v>
      </c>
      <c r="H929">
        <v>7</v>
      </c>
      <c r="I929" t="s">
        <v>1040</v>
      </c>
      <c r="J929" t="s">
        <v>33</v>
      </c>
      <c r="K929" t="s">
        <v>33</v>
      </c>
      <c r="L929">
        <v>0.68600000000000005</v>
      </c>
      <c r="M929">
        <v>3.9430000000000001</v>
      </c>
      <c r="N929" t="s">
        <v>33</v>
      </c>
      <c r="O929">
        <v>0</v>
      </c>
      <c r="P929">
        <v>0</v>
      </c>
      <c r="Q929">
        <v>0</v>
      </c>
      <c r="R929">
        <v>0</v>
      </c>
      <c r="S929" s="5">
        <v>0.47570000000000001</v>
      </c>
      <c r="T929">
        <v>0.20190856945826299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 spans="1:31" x14ac:dyDescent="0.2">
      <c r="A930">
        <v>34886884</v>
      </c>
      <c r="B930" s="3">
        <v>310</v>
      </c>
      <c r="C930">
        <v>104</v>
      </c>
      <c r="D930" t="s">
        <v>9</v>
      </c>
      <c r="E930" t="s">
        <v>5</v>
      </c>
      <c r="F930" t="s">
        <v>9</v>
      </c>
      <c r="G930" t="s">
        <v>16</v>
      </c>
      <c r="H930">
        <v>7</v>
      </c>
      <c r="I930" t="s">
        <v>1041</v>
      </c>
      <c r="J930" t="s">
        <v>33</v>
      </c>
      <c r="K930" t="s">
        <v>33</v>
      </c>
      <c r="L930">
        <v>0.52400000000000002</v>
      </c>
      <c r="M930">
        <v>3.9430000000000001</v>
      </c>
      <c r="N930" t="s">
        <v>33</v>
      </c>
      <c r="O930">
        <v>0</v>
      </c>
      <c r="P930">
        <v>0</v>
      </c>
      <c r="Q930">
        <v>0</v>
      </c>
      <c r="R930">
        <v>0</v>
      </c>
      <c r="S930" s="5">
        <v>0.20519999999999999</v>
      </c>
      <c r="T930">
        <v>4.6120021107805602E-2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 spans="1:31" x14ac:dyDescent="0.2">
      <c r="A931">
        <v>34886884</v>
      </c>
      <c r="B931" s="3">
        <v>310</v>
      </c>
      <c r="C931">
        <v>104</v>
      </c>
      <c r="D931" t="s">
        <v>9</v>
      </c>
      <c r="E931" t="s">
        <v>7</v>
      </c>
      <c r="F931" t="s">
        <v>9</v>
      </c>
      <c r="G931" t="s">
        <v>5</v>
      </c>
      <c r="H931">
        <v>7</v>
      </c>
      <c r="I931" t="s">
        <v>1042</v>
      </c>
      <c r="J931" t="s">
        <v>33</v>
      </c>
      <c r="K931" t="s">
        <v>33</v>
      </c>
      <c r="L931">
        <v>0.60399999999999998</v>
      </c>
      <c r="M931">
        <v>3.9430000000000001</v>
      </c>
      <c r="N931" t="s">
        <v>33</v>
      </c>
      <c r="O931">
        <v>0</v>
      </c>
      <c r="P931">
        <v>0</v>
      </c>
      <c r="Q931">
        <v>0</v>
      </c>
      <c r="R931">
        <v>0</v>
      </c>
      <c r="S931" s="5">
        <v>0.29830000000000001</v>
      </c>
      <c r="T931">
        <v>0.33707938286327399</v>
      </c>
      <c r="U931" t="s">
        <v>4540</v>
      </c>
      <c r="V931" t="s">
        <v>4481</v>
      </c>
      <c r="W931" t="s">
        <v>4540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 spans="1:31" x14ac:dyDescent="0.2">
      <c r="A932">
        <v>34886883</v>
      </c>
      <c r="B932" s="3">
        <v>311</v>
      </c>
      <c r="C932">
        <v>104</v>
      </c>
      <c r="D932" t="s">
        <v>10</v>
      </c>
      <c r="E932" t="s">
        <v>9</v>
      </c>
      <c r="F932" t="s">
        <v>9</v>
      </c>
      <c r="G932" t="s">
        <v>12</v>
      </c>
      <c r="H932">
        <v>7</v>
      </c>
      <c r="I932" t="s">
        <v>1043</v>
      </c>
      <c r="J932" t="s">
        <v>33</v>
      </c>
      <c r="K932" t="s">
        <v>33</v>
      </c>
      <c r="L932">
        <v>0.71</v>
      </c>
      <c r="M932">
        <v>4.5190000000000001</v>
      </c>
      <c r="N932" t="s">
        <v>33</v>
      </c>
      <c r="O932">
        <v>0</v>
      </c>
      <c r="P932">
        <v>0</v>
      </c>
      <c r="Q932">
        <v>0</v>
      </c>
      <c r="R932">
        <v>0</v>
      </c>
      <c r="S932" s="5">
        <v>0.98309999999999997</v>
      </c>
      <c r="T932">
        <v>0.29434467114928298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 spans="1:31" x14ac:dyDescent="0.2">
      <c r="A933">
        <v>34886883</v>
      </c>
      <c r="B933" s="3">
        <v>311</v>
      </c>
      <c r="C933">
        <v>104</v>
      </c>
      <c r="D933" t="s">
        <v>10</v>
      </c>
      <c r="E933" t="s">
        <v>5</v>
      </c>
      <c r="F933" t="s">
        <v>9</v>
      </c>
      <c r="G933" t="s">
        <v>6</v>
      </c>
      <c r="H933">
        <v>7</v>
      </c>
      <c r="I933" t="s">
        <v>1044</v>
      </c>
      <c r="J933" t="s">
        <v>33</v>
      </c>
      <c r="K933" t="s">
        <v>33</v>
      </c>
      <c r="L933">
        <v>0.78300000000000003</v>
      </c>
      <c r="M933">
        <v>4.5190000000000001</v>
      </c>
      <c r="N933" t="s">
        <v>33</v>
      </c>
      <c r="O933">
        <v>0</v>
      </c>
      <c r="P933">
        <v>0</v>
      </c>
      <c r="Q933">
        <v>0</v>
      </c>
      <c r="R933">
        <v>0</v>
      </c>
      <c r="S933" s="5">
        <v>0.60199999999999998</v>
      </c>
      <c r="T933">
        <v>0.37887602267265402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 spans="1:31" x14ac:dyDescent="0.2">
      <c r="A934">
        <v>34886883</v>
      </c>
      <c r="B934" s="3">
        <v>311</v>
      </c>
      <c r="C934">
        <v>104</v>
      </c>
      <c r="D934" t="s">
        <v>10</v>
      </c>
      <c r="E934" t="s">
        <v>7</v>
      </c>
      <c r="F934" t="s">
        <v>9</v>
      </c>
      <c r="G934" t="s">
        <v>13</v>
      </c>
      <c r="H934">
        <v>7</v>
      </c>
      <c r="I934" t="s">
        <v>1045</v>
      </c>
      <c r="J934" t="s">
        <v>33</v>
      </c>
      <c r="K934" t="s">
        <v>33</v>
      </c>
      <c r="L934">
        <v>0.79400000000000004</v>
      </c>
      <c r="M934">
        <v>4.5190000000000001</v>
      </c>
      <c r="N934" t="s">
        <v>33</v>
      </c>
      <c r="O934">
        <v>0</v>
      </c>
      <c r="P934">
        <v>0</v>
      </c>
      <c r="Q934">
        <v>0</v>
      </c>
      <c r="R934">
        <v>0</v>
      </c>
      <c r="S934" s="5">
        <v>0.97929999999999995</v>
      </c>
      <c r="T934">
        <v>0.43817530502276097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 spans="1:31" x14ac:dyDescent="0.2">
      <c r="A935">
        <v>34886882</v>
      </c>
      <c r="B935" s="3">
        <v>312</v>
      </c>
      <c r="C935">
        <v>104</v>
      </c>
      <c r="D935" t="s">
        <v>7</v>
      </c>
      <c r="E935" t="s">
        <v>9</v>
      </c>
      <c r="F935" t="s">
        <v>9</v>
      </c>
      <c r="G935" t="s">
        <v>9</v>
      </c>
      <c r="H935">
        <v>7</v>
      </c>
      <c r="I935" t="s">
        <v>1046</v>
      </c>
      <c r="J935" t="s">
        <v>33</v>
      </c>
      <c r="K935" t="s">
        <v>33</v>
      </c>
      <c r="L935" t="s">
        <v>33</v>
      </c>
      <c r="M935">
        <v>2.75</v>
      </c>
      <c r="N935" t="s">
        <v>33</v>
      </c>
      <c r="O935">
        <v>0</v>
      </c>
      <c r="P935">
        <v>0</v>
      </c>
      <c r="Q935">
        <v>0</v>
      </c>
      <c r="R935">
        <v>0</v>
      </c>
      <c r="S935" s="5" t="s">
        <v>33</v>
      </c>
      <c r="T935" t="s">
        <v>33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  <c r="Z935" t="s">
        <v>33</v>
      </c>
      <c r="AA935" t="s">
        <v>33</v>
      </c>
      <c r="AB935" t="s">
        <v>33</v>
      </c>
      <c r="AC935" t="s">
        <v>33</v>
      </c>
      <c r="AD935" t="s">
        <v>33</v>
      </c>
      <c r="AE935" t="s">
        <v>33</v>
      </c>
    </row>
    <row r="936" spans="1:31" x14ac:dyDescent="0.2">
      <c r="A936">
        <v>34886882</v>
      </c>
      <c r="B936" s="3">
        <v>312</v>
      </c>
      <c r="C936">
        <v>104</v>
      </c>
      <c r="D936" t="s">
        <v>7</v>
      </c>
      <c r="E936" t="s">
        <v>10</v>
      </c>
      <c r="F936" t="s">
        <v>9</v>
      </c>
      <c r="G936" t="s">
        <v>9</v>
      </c>
      <c r="H936">
        <v>7</v>
      </c>
      <c r="I936" t="s">
        <v>1047</v>
      </c>
      <c r="J936" t="s">
        <v>33</v>
      </c>
      <c r="K936" t="s">
        <v>33</v>
      </c>
      <c r="L936" t="s">
        <v>33</v>
      </c>
      <c r="M936">
        <v>2.75</v>
      </c>
      <c r="N936" t="s">
        <v>33</v>
      </c>
      <c r="O936">
        <v>0</v>
      </c>
      <c r="P936">
        <v>0</v>
      </c>
      <c r="Q936">
        <v>0</v>
      </c>
      <c r="R936">
        <v>0</v>
      </c>
      <c r="S936" s="5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 spans="1:31" x14ac:dyDescent="0.2">
      <c r="A937">
        <v>34886882</v>
      </c>
      <c r="B937" s="3">
        <v>312</v>
      </c>
      <c r="C937">
        <v>104</v>
      </c>
      <c r="D937" t="s">
        <v>7</v>
      </c>
      <c r="E937" t="s">
        <v>5</v>
      </c>
      <c r="F937" t="s">
        <v>9</v>
      </c>
      <c r="G937" t="s">
        <v>9</v>
      </c>
      <c r="H937">
        <v>7</v>
      </c>
      <c r="I937" t="s">
        <v>1048</v>
      </c>
      <c r="J937" t="s">
        <v>33</v>
      </c>
      <c r="K937" t="s">
        <v>33</v>
      </c>
      <c r="L937" t="s">
        <v>33</v>
      </c>
      <c r="M937">
        <v>2.75</v>
      </c>
      <c r="N937" t="s">
        <v>33</v>
      </c>
      <c r="O937">
        <v>0</v>
      </c>
      <c r="P937">
        <v>0</v>
      </c>
      <c r="Q937">
        <v>0</v>
      </c>
      <c r="R937">
        <v>0</v>
      </c>
      <c r="S937" s="5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 spans="1:31" x14ac:dyDescent="0.2">
      <c r="A938">
        <v>34886881</v>
      </c>
      <c r="B938" s="3">
        <v>313</v>
      </c>
      <c r="C938">
        <v>105</v>
      </c>
      <c r="D938" t="s">
        <v>10</v>
      </c>
      <c r="E938" t="s">
        <v>9</v>
      </c>
      <c r="F938" t="s">
        <v>20</v>
      </c>
      <c r="G938" t="s">
        <v>19</v>
      </c>
      <c r="H938">
        <v>8</v>
      </c>
      <c r="I938" t="s">
        <v>1049</v>
      </c>
      <c r="J938" t="s">
        <v>33</v>
      </c>
      <c r="K938" t="s">
        <v>33</v>
      </c>
      <c r="L938">
        <v>0.9</v>
      </c>
      <c r="M938">
        <v>3.9140000000000001</v>
      </c>
      <c r="N938" t="s">
        <v>33</v>
      </c>
      <c r="O938">
        <v>0</v>
      </c>
      <c r="P938">
        <v>2</v>
      </c>
      <c r="Q938">
        <v>0</v>
      </c>
      <c r="R938">
        <v>0</v>
      </c>
      <c r="S938" s="5">
        <v>0.99980000000000002</v>
      </c>
      <c r="T938">
        <v>0.91309332632859597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 spans="1:31" x14ac:dyDescent="0.2">
      <c r="A939">
        <v>34886881</v>
      </c>
      <c r="B939" s="3">
        <v>313</v>
      </c>
      <c r="C939">
        <v>105</v>
      </c>
      <c r="D939" t="s">
        <v>10</v>
      </c>
      <c r="E939" t="s">
        <v>5</v>
      </c>
      <c r="F939" t="s">
        <v>20</v>
      </c>
      <c r="G939" t="s">
        <v>21</v>
      </c>
      <c r="H939">
        <v>8</v>
      </c>
      <c r="I939" t="s">
        <v>1050</v>
      </c>
      <c r="J939" t="s">
        <v>33</v>
      </c>
      <c r="K939" t="s">
        <v>33</v>
      </c>
      <c r="L939">
        <v>0.93400000000000005</v>
      </c>
      <c r="M939">
        <v>3.9140000000000001</v>
      </c>
      <c r="N939" t="s">
        <v>33</v>
      </c>
      <c r="O939">
        <v>0</v>
      </c>
      <c r="P939">
        <v>2</v>
      </c>
      <c r="Q939">
        <v>0</v>
      </c>
      <c r="R939">
        <v>0</v>
      </c>
      <c r="S939" s="5">
        <v>0.99970000000000003</v>
      </c>
      <c r="T939">
        <v>0.92887865163305405</v>
      </c>
      <c r="U939" t="s">
        <v>33</v>
      </c>
      <c r="V939" t="s">
        <v>33</v>
      </c>
      <c r="W939" t="s">
        <v>33</v>
      </c>
      <c r="X939" t="s">
        <v>33</v>
      </c>
      <c r="Y939" t="s">
        <v>33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</row>
    <row r="940" spans="1:31" x14ac:dyDescent="0.2">
      <c r="A940">
        <v>34886881</v>
      </c>
      <c r="B940" s="3">
        <v>313</v>
      </c>
      <c r="C940">
        <v>105</v>
      </c>
      <c r="D940" t="s">
        <v>10</v>
      </c>
      <c r="E940" t="s">
        <v>7</v>
      </c>
      <c r="F940" t="s">
        <v>20</v>
      </c>
      <c r="G940" t="s">
        <v>17</v>
      </c>
      <c r="H940">
        <v>8</v>
      </c>
      <c r="I940" t="s">
        <v>1051</v>
      </c>
      <c r="J940" t="s">
        <v>33</v>
      </c>
      <c r="K940" t="s">
        <v>33</v>
      </c>
      <c r="L940">
        <v>0.94499999999999995</v>
      </c>
      <c r="M940">
        <v>3.9140000000000001</v>
      </c>
      <c r="N940" t="s">
        <v>33</v>
      </c>
      <c r="O940">
        <v>0</v>
      </c>
      <c r="P940">
        <v>2</v>
      </c>
      <c r="Q940">
        <v>0</v>
      </c>
      <c r="R940">
        <v>0</v>
      </c>
      <c r="S940" s="5">
        <v>1</v>
      </c>
      <c r="T940">
        <v>0.92206843102539904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 spans="1:31" x14ac:dyDescent="0.2">
      <c r="A941">
        <v>34886880</v>
      </c>
      <c r="B941" s="3">
        <v>314</v>
      </c>
      <c r="C941">
        <v>105</v>
      </c>
      <c r="D941" t="s">
        <v>9</v>
      </c>
      <c r="E941" t="s">
        <v>10</v>
      </c>
      <c r="F941" t="s">
        <v>20</v>
      </c>
      <c r="G941" t="s">
        <v>15</v>
      </c>
      <c r="H941">
        <v>8</v>
      </c>
      <c r="I941" t="s">
        <v>1052</v>
      </c>
      <c r="J941" t="s">
        <v>33</v>
      </c>
      <c r="K941" t="s">
        <v>33</v>
      </c>
      <c r="L941">
        <v>0.95299999999999996</v>
      </c>
      <c r="M941">
        <v>8.5739999999999998</v>
      </c>
      <c r="N941" t="s">
        <v>33</v>
      </c>
      <c r="O941">
        <v>0</v>
      </c>
      <c r="P941">
        <v>2</v>
      </c>
      <c r="Q941">
        <v>0</v>
      </c>
      <c r="R941">
        <v>1</v>
      </c>
      <c r="S941" s="5">
        <v>0.99950000000000006</v>
      </c>
      <c r="T941">
        <v>0.926831768570333</v>
      </c>
      <c r="U941" t="s">
        <v>4540</v>
      </c>
      <c r="V941" t="s">
        <v>4471</v>
      </c>
      <c r="W941" t="s">
        <v>4537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 spans="1:31" x14ac:dyDescent="0.2">
      <c r="A942">
        <v>34886880</v>
      </c>
      <c r="B942" s="3">
        <v>314</v>
      </c>
      <c r="C942">
        <v>105</v>
      </c>
      <c r="D942" t="s">
        <v>9</v>
      </c>
      <c r="E942" t="s">
        <v>5</v>
      </c>
      <c r="F942" t="s">
        <v>20</v>
      </c>
      <c r="G942" t="s">
        <v>8</v>
      </c>
      <c r="H942">
        <v>8</v>
      </c>
      <c r="I942" t="s">
        <v>1053</v>
      </c>
      <c r="J942" t="s">
        <v>33</v>
      </c>
      <c r="K942" t="s">
        <v>33</v>
      </c>
      <c r="L942">
        <v>0.94799999999999995</v>
      </c>
      <c r="M942">
        <v>8.5739999999999998</v>
      </c>
      <c r="N942" t="s">
        <v>33</v>
      </c>
      <c r="O942">
        <v>0</v>
      </c>
      <c r="P942">
        <v>2</v>
      </c>
      <c r="Q942">
        <v>0</v>
      </c>
      <c r="R942">
        <v>0</v>
      </c>
      <c r="S942" s="5">
        <v>0.99960000000000004</v>
      </c>
      <c r="T942">
        <v>0.92327082194183197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>
        <v>1</v>
      </c>
      <c r="AB942">
        <v>0</v>
      </c>
      <c r="AC942" t="s">
        <v>33</v>
      </c>
      <c r="AD942" t="s">
        <v>33</v>
      </c>
      <c r="AE942" t="s">
        <v>33</v>
      </c>
    </row>
    <row r="943" spans="1:31" x14ac:dyDescent="0.2">
      <c r="A943">
        <v>34886880</v>
      </c>
      <c r="B943" s="3">
        <v>314</v>
      </c>
      <c r="C943">
        <v>105</v>
      </c>
      <c r="D943" t="s">
        <v>9</v>
      </c>
      <c r="E943" t="s">
        <v>7</v>
      </c>
      <c r="F943" t="s">
        <v>20</v>
      </c>
      <c r="G943" t="s">
        <v>13</v>
      </c>
      <c r="H943">
        <v>8</v>
      </c>
      <c r="I943" t="s">
        <v>1054</v>
      </c>
      <c r="J943" t="s">
        <v>33</v>
      </c>
      <c r="K943" t="s">
        <v>33</v>
      </c>
      <c r="L943">
        <v>0.94199999999999995</v>
      </c>
      <c r="M943">
        <v>8.5739999999999998</v>
      </c>
      <c r="N943" t="s">
        <v>33</v>
      </c>
      <c r="O943">
        <v>0</v>
      </c>
      <c r="P943">
        <v>2</v>
      </c>
      <c r="Q943">
        <v>0</v>
      </c>
      <c r="R943">
        <v>0</v>
      </c>
      <c r="S943" s="5">
        <v>0.99990000000000001</v>
      </c>
      <c r="T943">
        <v>0.92037916967256805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 spans="1:31" x14ac:dyDescent="0.2">
      <c r="A944">
        <v>34886879</v>
      </c>
      <c r="B944" s="3">
        <v>315</v>
      </c>
      <c r="C944">
        <v>105</v>
      </c>
      <c r="D944" t="s">
        <v>10</v>
      </c>
      <c r="E944" t="s">
        <v>9</v>
      </c>
      <c r="F944" t="s">
        <v>20</v>
      </c>
      <c r="G944" t="s">
        <v>24</v>
      </c>
      <c r="H944">
        <v>8</v>
      </c>
      <c r="I944" t="s">
        <v>1055</v>
      </c>
      <c r="J944" t="s">
        <v>33</v>
      </c>
      <c r="K944" t="s">
        <v>33</v>
      </c>
      <c r="L944">
        <v>0.90100000000000002</v>
      </c>
      <c r="M944">
        <v>6.6769999999999996</v>
      </c>
      <c r="N944" t="s">
        <v>33</v>
      </c>
      <c r="O944">
        <v>0</v>
      </c>
      <c r="P944">
        <v>2</v>
      </c>
      <c r="Q944">
        <v>0</v>
      </c>
      <c r="R944">
        <v>1</v>
      </c>
      <c r="S944" s="5">
        <v>0.99990000000000001</v>
      </c>
      <c r="T944">
        <v>0.92863803334835004</v>
      </c>
      <c r="U944" t="s">
        <v>4537</v>
      </c>
      <c r="V944" t="s">
        <v>4559</v>
      </c>
      <c r="W944" t="s">
        <v>4537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 spans="1:31" x14ac:dyDescent="0.2">
      <c r="A945">
        <v>34886879</v>
      </c>
      <c r="B945" s="3">
        <v>315</v>
      </c>
      <c r="C945">
        <v>105</v>
      </c>
      <c r="D945" t="s">
        <v>10</v>
      </c>
      <c r="E945" t="s">
        <v>5</v>
      </c>
      <c r="F945" t="s">
        <v>20</v>
      </c>
      <c r="G945" t="s">
        <v>20</v>
      </c>
      <c r="H945">
        <v>8</v>
      </c>
      <c r="I945" t="s">
        <v>1056</v>
      </c>
      <c r="J945" t="s">
        <v>33</v>
      </c>
      <c r="K945" t="s">
        <v>33</v>
      </c>
      <c r="L945" t="s">
        <v>33</v>
      </c>
      <c r="M945">
        <v>6.6769999999999996</v>
      </c>
      <c r="N945" t="s">
        <v>33</v>
      </c>
      <c r="O945">
        <v>0</v>
      </c>
      <c r="P945">
        <v>2</v>
      </c>
      <c r="Q945">
        <v>0</v>
      </c>
      <c r="R945">
        <v>0</v>
      </c>
      <c r="S945" s="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>
        <v>2</v>
      </c>
      <c r="Z945">
        <v>2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 spans="1:31" x14ac:dyDescent="0.2">
      <c r="A946">
        <v>34886879</v>
      </c>
      <c r="B946" s="3">
        <v>315</v>
      </c>
      <c r="C946">
        <v>105</v>
      </c>
      <c r="D946" t="s">
        <v>10</v>
      </c>
      <c r="E946" t="s">
        <v>7</v>
      </c>
      <c r="F946" t="s">
        <v>20</v>
      </c>
      <c r="G946" t="s">
        <v>24</v>
      </c>
      <c r="H946">
        <v>8</v>
      </c>
      <c r="I946" t="s">
        <v>1057</v>
      </c>
      <c r="J946" t="s">
        <v>33</v>
      </c>
      <c r="K946" t="s">
        <v>33</v>
      </c>
      <c r="L946">
        <v>0.90100000000000002</v>
      </c>
      <c r="M946">
        <v>6.6769999999999996</v>
      </c>
      <c r="N946" t="s">
        <v>33</v>
      </c>
      <c r="O946">
        <v>0</v>
      </c>
      <c r="P946">
        <v>2</v>
      </c>
      <c r="Q946">
        <v>0</v>
      </c>
      <c r="R946">
        <v>1</v>
      </c>
      <c r="S946" s="5">
        <v>0.99990000000000001</v>
      </c>
      <c r="T946">
        <v>0.92863803334835004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</row>
    <row r="947" spans="1:31" x14ac:dyDescent="0.2">
      <c r="A947">
        <v>34886878</v>
      </c>
      <c r="B947" s="3">
        <v>316</v>
      </c>
      <c r="C947">
        <v>106</v>
      </c>
      <c r="D947" t="s">
        <v>5</v>
      </c>
      <c r="E947" t="s">
        <v>9</v>
      </c>
      <c r="F947" t="s">
        <v>25</v>
      </c>
      <c r="G947" t="s">
        <v>13</v>
      </c>
      <c r="H947">
        <v>6</v>
      </c>
      <c r="I947" t="s">
        <v>1058</v>
      </c>
      <c r="J947" t="s">
        <v>33</v>
      </c>
      <c r="K947" t="s">
        <v>33</v>
      </c>
      <c r="L947">
        <v>0.97599999999999998</v>
      </c>
      <c r="M947">
        <v>0.39500000000000002</v>
      </c>
      <c r="N947" t="s">
        <v>33</v>
      </c>
      <c r="O947">
        <v>0</v>
      </c>
      <c r="P947">
        <v>1</v>
      </c>
      <c r="Q947">
        <v>0</v>
      </c>
      <c r="R947">
        <v>1</v>
      </c>
      <c r="S947" s="5">
        <v>1</v>
      </c>
      <c r="T947">
        <v>0.92781028568518498</v>
      </c>
      <c r="U947" t="s">
        <v>4537</v>
      </c>
      <c r="V947" t="s">
        <v>4559</v>
      </c>
      <c r="W947" t="s">
        <v>4537</v>
      </c>
      <c r="X947" t="s">
        <v>33</v>
      </c>
      <c r="Y947">
        <v>2</v>
      </c>
      <c r="Z947">
        <v>2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 spans="1:31" x14ac:dyDescent="0.2">
      <c r="A948">
        <v>34886878</v>
      </c>
      <c r="B948" s="3">
        <v>316</v>
      </c>
      <c r="C948">
        <v>106</v>
      </c>
      <c r="D948" t="s">
        <v>5</v>
      </c>
      <c r="E948" t="s">
        <v>10</v>
      </c>
      <c r="F948" t="s">
        <v>25</v>
      </c>
      <c r="G948" t="s">
        <v>13</v>
      </c>
      <c r="H948">
        <v>6</v>
      </c>
      <c r="I948" t="s">
        <v>1059</v>
      </c>
      <c r="J948" t="s">
        <v>33</v>
      </c>
      <c r="K948" t="s">
        <v>33</v>
      </c>
      <c r="L948">
        <v>0.97599999999999998</v>
      </c>
      <c r="M948">
        <v>0.39500000000000002</v>
      </c>
      <c r="N948" t="s">
        <v>33</v>
      </c>
      <c r="O948">
        <v>0</v>
      </c>
      <c r="P948">
        <v>1</v>
      </c>
      <c r="Q948">
        <v>0</v>
      </c>
      <c r="R948">
        <v>1</v>
      </c>
      <c r="S948" s="5">
        <v>1</v>
      </c>
      <c r="T948">
        <v>0.92781028568518498</v>
      </c>
      <c r="U948" t="s">
        <v>4537</v>
      </c>
      <c r="V948" t="s">
        <v>4487</v>
      </c>
      <c r="W948" t="s">
        <v>4540</v>
      </c>
      <c r="X948" t="s">
        <v>33</v>
      </c>
      <c r="Y948">
        <v>3</v>
      </c>
      <c r="Z948">
        <v>1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 spans="1:31" x14ac:dyDescent="0.2">
      <c r="A949">
        <v>34886878</v>
      </c>
      <c r="B949" s="3">
        <v>316</v>
      </c>
      <c r="C949">
        <v>106</v>
      </c>
      <c r="D949" t="s">
        <v>5</v>
      </c>
      <c r="E949" t="s">
        <v>7</v>
      </c>
      <c r="F949" t="s">
        <v>25</v>
      </c>
      <c r="G949" t="s">
        <v>10</v>
      </c>
      <c r="H949">
        <v>6</v>
      </c>
      <c r="I949" t="s">
        <v>1060</v>
      </c>
      <c r="J949" t="s">
        <v>33</v>
      </c>
      <c r="K949" t="s">
        <v>33</v>
      </c>
      <c r="L949">
        <v>0.96599999999999997</v>
      </c>
      <c r="M949">
        <v>0.39500000000000002</v>
      </c>
      <c r="N949" t="s">
        <v>33</v>
      </c>
      <c r="O949">
        <v>0</v>
      </c>
      <c r="P949">
        <v>1</v>
      </c>
      <c r="Q949">
        <v>0</v>
      </c>
      <c r="R949">
        <v>0</v>
      </c>
      <c r="S949" s="5">
        <v>0.99960000000000004</v>
      </c>
      <c r="T949">
        <v>0.92132806755366603</v>
      </c>
      <c r="U949" t="s">
        <v>33</v>
      </c>
      <c r="V949" t="s">
        <v>33</v>
      </c>
      <c r="W949" t="s">
        <v>33</v>
      </c>
      <c r="X949" t="s">
        <v>33</v>
      </c>
      <c r="Y949">
        <v>3</v>
      </c>
      <c r="Z949">
        <v>1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 spans="1:31" x14ac:dyDescent="0.2">
      <c r="A950">
        <v>34886877</v>
      </c>
      <c r="B950" s="3">
        <v>317</v>
      </c>
      <c r="C950">
        <v>106</v>
      </c>
      <c r="D950" t="s">
        <v>7</v>
      </c>
      <c r="E950" t="s">
        <v>9</v>
      </c>
      <c r="F950" t="s">
        <v>25</v>
      </c>
      <c r="G950" t="s">
        <v>18</v>
      </c>
      <c r="H950">
        <v>6</v>
      </c>
      <c r="I950" t="s">
        <v>1061</v>
      </c>
      <c r="J950" t="s">
        <v>33</v>
      </c>
      <c r="K950" t="s">
        <v>33</v>
      </c>
      <c r="L950" t="s">
        <v>33</v>
      </c>
      <c r="M950">
        <v>4.4509999999999996</v>
      </c>
      <c r="N950" t="s">
        <v>33</v>
      </c>
      <c r="O950">
        <v>0</v>
      </c>
      <c r="P950">
        <v>1</v>
      </c>
      <c r="Q950">
        <v>0</v>
      </c>
      <c r="R950">
        <v>0</v>
      </c>
      <c r="S950" s="5" t="s">
        <v>33</v>
      </c>
      <c r="T950" t="s">
        <v>33</v>
      </c>
      <c r="U950" t="s">
        <v>4439</v>
      </c>
      <c r="V950" t="s">
        <v>4528</v>
      </c>
      <c r="W950" t="s">
        <v>4439</v>
      </c>
      <c r="X950" t="s">
        <v>33</v>
      </c>
      <c r="Y950" t="s">
        <v>33</v>
      </c>
      <c r="Z950" t="s">
        <v>33</v>
      </c>
      <c r="AA950" t="s">
        <v>33</v>
      </c>
      <c r="AB950" t="s">
        <v>33</v>
      </c>
      <c r="AC950" t="s">
        <v>33</v>
      </c>
      <c r="AD950" t="s">
        <v>33</v>
      </c>
      <c r="AE950" t="s">
        <v>33</v>
      </c>
    </row>
    <row r="951" spans="1:31" x14ac:dyDescent="0.2">
      <c r="A951">
        <v>34886877</v>
      </c>
      <c r="B951" s="3">
        <v>317</v>
      </c>
      <c r="C951">
        <v>106</v>
      </c>
      <c r="D951" t="s">
        <v>7</v>
      </c>
      <c r="E951" t="s">
        <v>10</v>
      </c>
      <c r="F951" t="s">
        <v>25</v>
      </c>
      <c r="G951" t="s">
        <v>16</v>
      </c>
      <c r="H951">
        <v>6</v>
      </c>
      <c r="I951" t="s">
        <v>1062</v>
      </c>
      <c r="J951" t="s">
        <v>33</v>
      </c>
      <c r="K951" t="s">
        <v>33</v>
      </c>
      <c r="L951">
        <v>0.91300000000000003</v>
      </c>
      <c r="M951">
        <v>4.4509999999999996</v>
      </c>
      <c r="N951" t="s">
        <v>33</v>
      </c>
      <c r="O951">
        <v>0</v>
      </c>
      <c r="P951">
        <v>1</v>
      </c>
      <c r="Q951">
        <v>0</v>
      </c>
      <c r="R951">
        <v>0</v>
      </c>
      <c r="S951" s="5">
        <v>0.99990000000000001</v>
      </c>
      <c r="T951">
        <v>0.92783812371204899</v>
      </c>
      <c r="U951" t="s">
        <v>33</v>
      </c>
      <c r="V951" t="s">
        <v>33</v>
      </c>
      <c r="W951" t="s">
        <v>33</v>
      </c>
      <c r="X951" t="s">
        <v>33</v>
      </c>
      <c r="Y951">
        <v>0</v>
      </c>
      <c r="Z951">
        <v>4</v>
      </c>
      <c r="AA951">
        <v>1</v>
      </c>
      <c r="AB951">
        <v>0</v>
      </c>
      <c r="AC951" t="s">
        <v>33</v>
      </c>
      <c r="AD951" t="s">
        <v>33</v>
      </c>
      <c r="AE951" t="s">
        <v>33</v>
      </c>
    </row>
    <row r="952" spans="1:31" x14ac:dyDescent="0.2">
      <c r="A952">
        <v>34886877</v>
      </c>
      <c r="B952" s="3">
        <v>317</v>
      </c>
      <c r="C952">
        <v>106</v>
      </c>
      <c r="D952" t="s">
        <v>7</v>
      </c>
      <c r="E952" t="s">
        <v>5</v>
      </c>
      <c r="F952" t="s">
        <v>25</v>
      </c>
      <c r="G952" t="s">
        <v>8</v>
      </c>
      <c r="H952">
        <v>6</v>
      </c>
      <c r="I952" t="s">
        <v>1063</v>
      </c>
      <c r="J952" t="s">
        <v>33</v>
      </c>
      <c r="K952" t="s">
        <v>33</v>
      </c>
      <c r="L952">
        <v>0.92600000000000005</v>
      </c>
      <c r="M952">
        <v>4.4509999999999996</v>
      </c>
      <c r="N952" t="s">
        <v>33</v>
      </c>
      <c r="O952">
        <v>0</v>
      </c>
      <c r="P952">
        <v>1</v>
      </c>
      <c r="Q952">
        <v>0</v>
      </c>
      <c r="R952">
        <v>0</v>
      </c>
      <c r="S952" s="5">
        <v>0.99960000000000004</v>
      </c>
      <c r="T952">
        <v>0.91835895388375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 spans="1:31" x14ac:dyDescent="0.2">
      <c r="A953">
        <v>34886876</v>
      </c>
      <c r="B953" s="3">
        <v>318</v>
      </c>
      <c r="C953">
        <v>106</v>
      </c>
      <c r="D953" t="s">
        <v>7</v>
      </c>
      <c r="E953" t="s">
        <v>9</v>
      </c>
      <c r="F953" t="s">
        <v>25</v>
      </c>
      <c r="G953" t="s">
        <v>18</v>
      </c>
      <c r="H953">
        <v>6</v>
      </c>
      <c r="I953" t="s">
        <v>1064</v>
      </c>
      <c r="J953" t="s">
        <v>33</v>
      </c>
      <c r="K953" t="s">
        <v>33</v>
      </c>
      <c r="L953" t="s">
        <v>33</v>
      </c>
      <c r="M953">
        <v>0.127</v>
      </c>
      <c r="N953" t="s">
        <v>33</v>
      </c>
      <c r="O953">
        <v>0</v>
      </c>
      <c r="P953">
        <v>1</v>
      </c>
      <c r="Q953">
        <v>0</v>
      </c>
      <c r="R953">
        <v>0</v>
      </c>
      <c r="S953" s="5" t="s">
        <v>33</v>
      </c>
      <c r="T953" t="s">
        <v>33</v>
      </c>
      <c r="U953" t="s">
        <v>4439</v>
      </c>
      <c r="V953" t="s">
        <v>4560</v>
      </c>
      <c r="W953" t="s">
        <v>4439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 spans="1:31" x14ac:dyDescent="0.2">
      <c r="A954">
        <v>34886876</v>
      </c>
      <c r="B954" s="3">
        <v>318</v>
      </c>
      <c r="C954">
        <v>106</v>
      </c>
      <c r="D954" t="s">
        <v>7</v>
      </c>
      <c r="E954" t="s">
        <v>10</v>
      </c>
      <c r="F954" t="s">
        <v>25</v>
      </c>
      <c r="G954" t="s">
        <v>7</v>
      </c>
      <c r="H954">
        <v>6</v>
      </c>
      <c r="I954" t="s">
        <v>1065</v>
      </c>
      <c r="J954" t="s">
        <v>33</v>
      </c>
      <c r="K954" t="s">
        <v>33</v>
      </c>
      <c r="L954">
        <v>0.94899999999999995</v>
      </c>
      <c r="M954">
        <v>0.127</v>
      </c>
      <c r="N954" t="s">
        <v>33</v>
      </c>
      <c r="O954">
        <v>0</v>
      </c>
      <c r="P954">
        <v>1</v>
      </c>
      <c r="Q954">
        <v>0</v>
      </c>
      <c r="R954">
        <v>0</v>
      </c>
      <c r="S954" s="5">
        <v>1</v>
      </c>
      <c r="T954">
        <v>0.92921652185350201</v>
      </c>
      <c r="U954" t="s">
        <v>33</v>
      </c>
      <c r="V954" t="s">
        <v>33</v>
      </c>
      <c r="W954" t="s">
        <v>33</v>
      </c>
      <c r="X954" t="s">
        <v>33</v>
      </c>
      <c r="Y954">
        <v>0</v>
      </c>
      <c r="Z954">
        <v>4</v>
      </c>
      <c r="AA954">
        <v>1</v>
      </c>
      <c r="AB954">
        <v>0</v>
      </c>
      <c r="AC954" t="s">
        <v>33</v>
      </c>
      <c r="AD954" t="s">
        <v>33</v>
      </c>
      <c r="AE954" t="s">
        <v>33</v>
      </c>
    </row>
    <row r="955" spans="1:31" x14ac:dyDescent="0.2">
      <c r="A955">
        <v>34886876</v>
      </c>
      <c r="B955" s="3">
        <v>318</v>
      </c>
      <c r="C955">
        <v>106</v>
      </c>
      <c r="D955" t="s">
        <v>7</v>
      </c>
      <c r="E955" t="s">
        <v>5</v>
      </c>
      <c r="F955" t="s">
        <v>25</v>
      </c>
      <c r="G955" t="s">
        <v>7</v>
      </c>
      <c r="H955">
        <v>6</v>
      </c>
      <c r="I955" t="s">
        <v>1066</v>
      </c>
      <c r="J955" t="s">
        <v>33</v>
      </c>
      <c r="K955" t="s">
        <v>33</v>
      </c>
      <c r="L955">
        <v>0.94899999999999995</v>
      </c>
      <c r="M955">
        <v>0.127</v>
      </c>
      <c r="N955" t="s">
        <v>33</v>
      </c>
      <c r="O955">
        <v>0</v>
      </c>
      <c r="P955">
        <v>1</v>
      </c>
      <c r="Q955">
        <v>0</v>
      </c>
      <c r="R955">
        <v>0</v>
      </c>
      <c r="S955" s="5">
        <v>1</v>
      </c>
      <c r="T955">
        <v>0.92921652185350201</v>
      </c>
      <c r="U955" t="s">
        <v>4540</v>
      </c>
      <c r="V955" t="s">
        <v>4561</v>
      </c>
      <c r="W955" t="s">
        <v>4540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 spans="1:31" x14ac:dyDescent="0.2">
      <c r="A956">
        <v>34886875</v>
      </c>
      <c r="B956" s="3">
        <v>319</v>
      </c>
      <c r="C956">
        <v>107</v>
      </c>
      <c r="D956" t="s">
        <v>10</v>
      </c>
      <c r="E956" t="s">
        <v>9</v>
      </c>
      <c r="F956" t="s">
        <v>13</v>
      </c>
      <c r="G956" t="s">
        <v>16</v>
      </c>
      <c r="H956">
        <v>7</v>
      </c>
      <c r="I956" t="s">
        <v>1067</v>
      </c>
      <c r="J956" t="s">
        <v>33</v>
      </c>
      <c r="K956" t="s">
        <v>33</v>
      </c>
      <c r="L956">
        <v>0.92100000000000004</v>
      </c>
      <c r="M956">
        <v>4.6070000000000002</v>
      </c>
      <c r="N956" t="s">
        <v>33</v>
      </c>
      <c r="O956">
        <v>0</v>
      </c>
      <c r="P956">
        <v>2</v>
      </c>
      <c r="Q956">
        <v>0</v>
      </c>
      <c r="R956">
        <v>0</v>
      </c>
      <c r="S956" s="5">
        <v>1</v>
      </c>
      <c r="T956">
        <v>0.92384383559708505</v>
      </c>
      <c r="U956" t="s">
        <v>4540</v>
      </c>
      <c r="V956" t="s">
        <v>4451</v>
      </c>
      <c r="W956" t="s">
        <v>4540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 spans="1:31" x14ac:dyDescent="0.2">
      <c r="A957">
        <v>34886875</v>
      </c>
      <c r="B957" s="3">
        <v>319</v>
      </c>
      <c r="C957">
        <v>107</v>
      </c>
      <c r="D957" t="s">
        <v>10</v>
      </c>
      <c r="E957" t="s">
        <v>5</v>
      </c>
      <c r="F957" t="s">
        <v>13</v>
      </c>
      <c r="G957" t="s">
        <v>7</v>
      </c>
      <c r="H957">
        <v>7</v>
      </c>
      <c r="I957" t="s">
        <v>1068</v>
      </c>
      <c r="J957" t="s">
        <v>33</v>
      </c>
      <c r="K957" t="s">
        <v>33</v>
      </c>
      <c r="L957">
        <v>0.92300000000000004</v>
      </c>
      <c r="M957">
        <v>4.6070000000000002</v>
      </c>
      <c r="N957" t="s">
        <v>33</v>
      </c>
      <c r="O957">
        <v>0</v>
      </c>
      <c r="P957">
        <v>2</v>
      </c>
      <c r="Q957">
        <v>0</v>
      </c>
      <c r="R957">
        <v>1</v>
      </c>
      <c r="S957" s="5">
        <v>1</v>
      </c>
      <c r="T957">
        <v>0.92299404453179901</v>
      </c>
      <c r="U957" t="s">
        <v>4537</v>
      </c>
      <c r="V957" t="s">
        <v>4494</v>
      </c>
      <c r="W957" t="s">
        <v>4537</v>
      </c>
      <c r="X957" t="s">
        <v>33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</row>
    <row r="958" spans="1:31" x14ac:dyDescent="0.2">
      <c r="A958">
        <v>34886875</v>
      </c>
      <c r="B958" s="3">
        <v>319</v>
      </c>
      <c r="C958">
        <v>107</v>
      </c>
      <c r="D958" t="s">
        <v>10</v>
      </c>
      <c r="E958" t="s">
        <v>7</v>
      </c>
      <c r="F958" t="s">
        <v>13</v>
      </c>
      <c r="G958" t="s">
        <v>10</v>
      </c>
      <c r="H958">
        <v>7</v>
      </c>
      <c r="I958" t="s">
        <v>1069</v>
      </c>
      <c r="J958" t="s">
        <v>33</v>
      </c>
      <c r="K958" t="s">
        <v>33</v>
      </c>
      <c r="L958">
        <v>0.91800000000000004</v>
      </c>
      <c r="M958">
        <v>4.6070000000000002</v>
      </c>
      <c r="N958" t="s">
        <v>33</v>
      </c>
      <c r="O958">
        <v>0</v>
      </c>
      <c r="P958">
        <v>2</v>
      </c>
      <c r="Q958">
        <v>0</v>
      </c>
      <c r="R958">
        <v>0</v>
      </c>
      <c r="S958" s="5">
        <v>0.99980000000000002</v>
      </c>
      <c r="T958">
        <v>0.92963881783076896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 spans="1:31" x14ac:dyDescent="0.2">
      <c r="A959">
        <v>34886874</v>
      </c>
      <c r="B959" s="3">
        <v>320</v>
      </c>
      <c r="C959">
        <v>107</v>
      </c>
      <c r="D959" t="s">
        <v>7</v>
      </c>
      <c r="E959" t="s">
        <v>9</v>
      </c>
      <c r="F959" t="s">
        <v>13</v>
      </c>
      <c r="G959" t="s">
        <v>20</v>
      </c>
      <c r="H959">
        <v>7</v>
      </c>
      <c r="I959" t="s">
        <v>1070</v>
      </c>
      <c r="J959" t="s">
        <v>33</v>
      </c>
      <c r="K959" t="s">
        <v>33</v>
      </c>
      <c r="L959">
        <v>0.95299999999999996</v>
      </c>
      <c r="M959">
        <v>8.4710000000000001</v>
      </c>
      <c r="N959" t="s">
        <v>33</v>
      </c>
      <c r="O959">
        <v>0</v>
      </c>
      <c r="P959">
        <v>2</v>
      </c>
      <c r="Q959">
        <v>0</v>
      </c>
      <c r="R959">
        <v>1</v>
      </c>
      <c r="S959" s="5">
        <v>0.99990000000000001</v>
      </c>
      <c r="T959">
        <v>0.92538732954241898</v>
      </c>
      <c r="U959" t="s">
        <v>4537</v>
      </c>
      <c r="V959" t="s">
        <v>4523</v>
      </c>
      <c r="W959" t="s">
        <v>4537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 spans="1:31" x14ac:dyDescent="0.2">
      <c r="A960">
        <v>34886874</v>
      </c>
      <c r="B960" s="3">
        <v>320</v>
      </c>
      <c r="C960">
        <v>107</v>
      </c>
      <c r="D960" t="s">
        <v>7</v>
      </c>
      <c r="E960" t="s">
        <v>10</v>
      </c>
      <c r="F960" t="s">
        <v>13</v>
      </c>
      <c r="G960" t="s">
        <v>15</v>
      </c>
      <c r="H960">
        <v>7</v>
      </c>
      <c r="I960" t="s">
        <v>1071</v>
      </c>
      <c r="J960" t="s">
        <v>33</v>
      </c>
      <c r="K960" t="s">
        <v>33</v>
      </c>
      <c r="L960">
        <v>0.95099999999999996</v>
      </c>
      <c r="M960">
        <v>8.4710000000000001</v>
      </c>
      <c r="N960" t="s">
        <v>33</v>
      </c>
      <c r="O960">
        <v>0</v>
      </c>
      <c r="P960">
        <v>2</v>
      </c>
      <c r="Q960">
        <v>0</v>
      </c>
      <c r="R960">
        <v>0</v>
      </c>
      <c r="S960" s="5">
        <v>0.99960000000000004</v>
      </c>
      <c r="T960">
        <v>0.92972832020913998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  <c r="Z960" t="s">
        <v>33</v>
      </c>
      <c r="AA960">
        <v>1</v>
      </c>
      <c r="AB960">
        <v>2</v>
      </c>
      <c r="AC960" t="s">
        <v>33</v>
      </c>
      <c r="AD960" t="s">
        <v>33</v>
      </c>
      <c r="AE960" t="s">
        <v>33</v>
      </c>
    </row>
    <row r="961" spans="1:31" x14ac:dyDescent="0.2">
      <c r="A961">
        <v>34886874</v>
      </c>
      <c r="B961" s="3">
        <v>320</v>
      </c>
      <c r="C961">
        <v>107</v>
      </c>
      <c r="D961" t="s">
        <v>7</v>
      </c>
      <c r="E961" t="s">
        <v>5</v>
      </c>
      <c r="F961" t="s">
        <v>13</v>
      </c>
      <c r="G961" t="s">
        <v>8</v>
      </c>
      <c r="H961">
        <v>7</v>
      </c>
      <c r="I961" t="s">
        <v>1072</v>
      </c>
      <c r="J961" t="s">
        <v>33</v>
      </c>
      <c r="K961" t="s">
        <v>33</v>
      </c>
      <c r="L961">
        <v>0.95899999999999996</v>
      </c>
      <c r="M961">
        <v>8.4710000000000001</v>
      </c>
      <c r="N961" t="s">
        <v>33</v>
      </c>
      <c r="O961">
        <v>0</v>
      </c>
      <c r="P961">
        <v>2</v>
      </c>
      <c r="Q961">
        <v>0</v>
      </c>
      <c r="R961">
        <v>0</v>
      </c>
      <c r="S961" s="5">
        <v>0.99970000000000003</v>
      </c>
      <c r="T961">
        <v>0.92481642873491199</v>
      </c>
      <c r="U961" t="s">
        <v>33</v>
      </c>
      <c r="V961" t="s">
        <v>33</v>
      </c>
      <c r="W961" t="s">
        <v>33</v>
      </c>
      <c r="X961" t="s">
        <v>33</v>
      </c>
      <c r="Y961" t="s">
        <v>33</v>
      </c>
      <c r="Z961" t="s">
        <v>33</v>
      </c>
      <c r="AA961" t="s">
        <v>33</v>
      </c>
      <c r="AB961" t="s">
        <v>33</v>
      </c>
      <c r="AC961" t="s">
        <v>33</v>
      </c>
      <c r="AD961" t="s">
        <v>33</v>
      </c>
      <c r="AE961" t="s">
        <v>33</v>
      </c>
    </row>
    <row r="962" spans="1:31" x14ac:dyDescent="0.2">
      <c r="A962">
        <v>34886873</v>
      </c>
      <c r="B962" s="3">
        <v>321</v>
      </c>
      <c r="C962">
        <v>107</v>
      </c>
      <c r="D962" t="s">
        <v>10</v>
      </c>
      <c r="E962" t="s">
        <v>9</v>
      </c>
      <c r="F962" t="s">
        <v>13</v>
      </c>
      <c r="G962" t="s">
        <v>13</v>
      </c>
      <c r="H962">
        <v>7</v>
      </c>
      <c r="I962" t="s">
        <v>1073</v>
      </c>
      <c r="J962" t="s">
        <v>33</v>
      </c>
      <c r="K962" t="s">
        <v>33</v>
      </c>
      <c r="L962" t="s">
        <v>33</v>
      </c>
      <c r="M962">
        <v>8.5739999999999998</v>
      </c>
      <c r="N962" t="s">
        <v>33</v>
      </c>
      <c r="O962">
        <v>0</v>
      </c>
      <c r="P962">
        <v>2</v>
      </c>
      <c r="Q962">
        <v>0</v>
      </c>
      <c r="R962">
        <v>0</v>
      </c>
      <c r="S962" s="5" t="s">
        <v>33</v>
      </c>
      <c r="T962" t="s">
        <v>33</v>
      </c>
      <c r="U962" t="s">
        <v>33</v>
      </c>
      <c r="V962" t="s">
        <v>33</v>
      </c>
      <c r="W962" t="s">
        <v>33</v>
      </c>
      <c r="X962" t="s">
        <v>33</v>
      </c>
      <c r="Y962" t="s">
        <v>33</v>
      </c>
      <c r="Z962" t="s">
        <v>33</v>
      </c>
      <c r="AA962" t="s">
        <v>33</v>
      </c>
      <c r="AB962" t="s">
        <v>33</v>
      </c>
      <c r="AC962" t="s">
        <v>33</v>
      </c>
      <c r="AD962" t="s">
        <v>33</v>
      </c>
      <c r="AE962" t="s">
        <v>33</v>
      </c>
    </row>
    <row r="963" spans="1:31" x14ac:dyDescent="0.2">
      <c r="A963">
        <v>34886873</v>
      </c>
      <c r="B963" s="3">
        <v>321</v>
      </c>
      <c r="C963">
        <v>107</v>
      </c>
      <c r="D963" t="s">
        <v>10</v>
      </c>
      <c r="E963" t="s">
        <v>5</v>
      </c>
      <c r="F963" t="s">
        <v>13</v>
      </c>
      <c r="G963" t="s">
        <v>13</v>
      </c>
      <c r="H963">
        <v>7</v>
      </c>
      <c r="I963" t="s">
        <v>1074</v>
      </c>
      <c r="J963" t="s">
        <v>33</v>
      </c>
      <c r="K963" t="s">
        <v>33</v>
      </c>
      <c r="L963" t="s">
        <v>33</v>
      </c>
      <c r="M963">
        <v>8.5739999999999998</v>
      </c>
      <c r="N963" t="s">
        <v>33</v>
      </c>
      <c r="O963">
        <v>0</v>
      </c>
      <c r="P963">
        <v>2</v>
      </c>
      <c r="Q963">
        <v>0</v>
      </c>
      <c r="R963">
        <v>0</v>
      </c>
      <c r="S963" s="5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 spans="1:31" x14ac:dyDescent="0.2">
      <c r="A964">
        <v>34886873</v>
      </c>
      <c r="B964" s="3">
        <v>321</v>
      </c>
      <c r="C964">
        <v>107</v>
      </c>
      <c r="D964" t="s">
        <v>10</v>
      </c>
      <c r="E964" t="s">
        <v>7</v>
      </c>
      <c r="F964" t="s">
        <v>13</v>
      </c>
      <c r="G964" t="s">
        <v>13</v>
      </c>
      <c r="H964">
        <v>7</v>
      </c>
      <c r="I964" t="s">
        <v>1075</v>
      </c>
      <c r="J964" t="s">
        <v>33</v>
      </c>
      <c r="K964" t="s">
        <v>33</v>
      </c>
      <c r="L964" t="s">
        <v>33</v>
      </c>
      <c r="M964">
        <v>8.5739999999999998</v>
      </c>
      <c r="N964" t="s">
        <v>33</v>
      </c>
      <c r="O964">
        <v>0</v>
      </c>
      <c r="P964">
        <v>2</v>
      </c>
      <c r="Q964">
        <v>0</v>
      </c>
      <c r="R964">
        <v>0</v>
      </c>
      <c r="S964" s="5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 spans="1:31" x14ac:dyDescent="0.2">
      <c r="A965">
        <v>34886872</v>
      </c>
      <c r="B965" s="3">
        <v>322</v>
      </c>
      <c r="C965">
        <v>108</v>
      </c>
      <c r="D965" t="s">
        <v>5</v>
      </c>
      <c r="E965" t="s">
        <v>9</v>
      </c>
      <c r="F965" t="s">
        <v>7</v>
      </c>
      <c r="G965" t="s">
        <v>16</v>
      </c>
      <c r="H965">
        <v>8</v>
      </c>
      <c r="I965" t="s">
        <v>1076</v>
      </c>
      <c r="J965">
        <v>2.4130109550697359E-5</v>
      </c>
      <c r="K965">
        <v>0</v>
      </c>
      <c r="L965">
        <v>0.91300000000000003</v>
      </c>
      <c r="M965">
        <v>1.7569999999999999</v>
      </c>
      <c r="N965" t="s">
        <v>33</v>
      </c>
      <c r="O965">
        <v>0</v>
      </c>
      <c r="P965">
        <v>0</v>
      </c>
      <c r="Q965">
        <v>0</v>
      </c>
      <c r="R965">
        <v>0</v>
      </c>
      <c r="S965" s="5">
        <v>0.99539999999999995</v>
      </c>
      <c r="T965">
        <v>0.29166668306043902</v>
      </c>
      <c r="U965" t="s">
        <v>4540</v>
      </c>
      <c r="V965" t="s">
        <v>4444</v>
      </c>
      <c r="W965" t="s">
        <v>4540</v>
      </c>
      <c r="X965" t="s">
        <v>33</v>
      </c>
      <c r="Y965" t="s">
        <v>33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</row>
    <row r="966" spans="1:31" x14ac:dyDescent="0.2">
      <c r="A966">
        <v>34886872</v>
      </c>
      <c r="B966" s="3">
        <v>322</v>
      </c>
      <c r="C966">
        <v>108</v>
      </c>
      <c r="D966" t="s">
        <v>5</v>
      </c>
      <c r="E966" t="s">
        <v>10</v>
      </c>
      <c r="F966" t="s">
        <v>7</v>
      </c>
      <c r="G966" t="s">
        <v>13</v>
      </c>
      <c r="H966">
        <v>8</v>
      </c>
      <c r="I966" t="s">
        <v>1077</v>
      </c>
      <c r="J966" t="s">
        <v>33</v>
      </c>
      <c r="K966" t="s">
        <v>33</v>
      </c>
      <c r="L966">
        <v>0.97399999999999998</v>
      </c>
      <c r="M966">
        <v>1.7569999999999999</v>
      </c>
      <c r="N966" t="s">
        <v>33</v>
      </c>
      <c r="O966">
        <v>0</v>
      </c>
      <c r="P966">
        <v>0</v>
      </c>
      <c r="Q966">
        <v>0</v>
      </c>
      <c r="R966">
        <v>0</v>
      </c>
      <c r="S966" s="5">
        <v>0.99990000000000001</v>
      </c>
      <c r="T966">
        <v>0.87760739420378697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 spans="1:31" x14ac:dyDescent="0.2">
      <c r="A967">
        <v>34886872</v>
      </c>
      <c r="B967" s="3">
        <v>322</v>
      </c>
      <c r="C967">
        <v>108</v>
      </c>
      <c r="D967" t="s">
        <v>5</v>
      </c>
      <c r="E967" t="s">
        <v>7</v>
      </c>
      <c r="F967" t="s">
        <v>7</v>
      </c>
      <c r="G967" t="s">
        <v>10</v>
      </c>
      <c r="H967">
        <v>8</v>
      </c>
      <c r="I967" t="s">
        <v>1078</v>
      </c>
      <c r="J967" t="s">
        <v>33</v>
      </c>
      <c r="K967" t="s">
        <v>33</v>
      </c>
      <c r="L967">
        <v>0.97299999999999998</v>
      </c>
      <c r="M967">
        <v>1.7569999999999999</v>
      </c>
      <c r="N967" t="s">
        <v>33</v>
      </c>
      <c r="O967">
        <v>0</v>
      </c>
      <c r="P967">
        <v>0</v>
      </c>
      <c r="Q967">
        <v>0</v>
      </c>
      <c r="R967">
        <v>0</v>
      </c>
      <c r="S967" s="5">
        <v>0.99750000000000005</v>
      </c>
      <c r="T967">
        <v>0.89130498144560599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</row>
    <row r="968" spans="1:31" x14ac:dyDescent="0.2">
      <c r="A968">
        <v>34886871</v>
      </c>
      <c r="B968" s="3">
        <v>323</v>
      </c>
      <c r="C968">
        <v>108</v>
      </c>
      <c r="D968" t="s">
        <v>7</v>
      </c>
      <c r="E968" t="s">
        <v>9</v>
      </c>
      <c r="F968" t="s">
        <v>7</v>
      </c>
      <c r="G968" t="s">
        <v>21</v>
      </c>
      <c r="H968">
        <v>8</v>
      </c>
      <c r="I968" t="s">
        <v>1079</v>
      </c>
      <c r="J968">
        <v>2.4118469924268005E-5</v>
      </c>
      <c r="K968">
        <v>0</v>
      </c>
      <c r="L968">
        <v>0.96199999999999997</v>
      </c>
      <c r="M968">
        <v>7.6360000000000001</v>
      </c>
      <c r="N968" t="s">
        <v>33</v>
      </c>
      <c r="O968">
        <v>0</v>
      </c>
      <c r="P968">
        <v>0</v>
      </c>
      <c r="Q968">
        <v>0</v>
      </c>
      <c r="R968">
        <v>0</v>
      </c>
      <c r="S968" s="5">
        <v>0.99990000000000001</v>
      </c>
      <c r="T968">
        <v>0.88915188945655499</v>
      </c>
      <c r="U968" t="s">
        <v>33</v>
      </c>
      <c r="V968" t="s">
        <v>33</v>
      </c>
      <c r="W968" t="s">
        <v>33</v>
      </c>
      <c r="X968" t="s">
        <v>33</v>
      </c>
      <c r="Y968" t="s">
        <v>33</v>
      </c>
      <c r="Z968" t="s">
        <v>33</v>
      </c>
      <c r="AA968" t="s">
        <v>33</v>
      </c>
      <c r="AB968" t="s">
        <v>33</v>
      </c>
      <c r="AC968" t="s">
        <v>33</v>
      </c>
      <c r="AD968" t="s">
        <v>33</v>
      </c>
      <c r="AE968" t="s">
        <v>33</v>
      </c>
    </row>
    <row r="969" spans="1:31" x14ac:dyDescent="0.2">
      <c r="A969">
        <v>34886871</v>
      </c>
      <c r="B969" s="3">
        <v>323</v>
      </c>
      <c r="C969">
        <v>108</v>
      </c>
      <c r="D969" t="s">
        <v>7</v>
      </c>
      <c r="E969" t="s">
        <v>10</v>
      </c>
      <c r="F969" t="s">
        <v>7</v>
      </c>
      <c r="G969" t="s">
        <v>16</v>
      </c>
      <c r="H969">
        <v>8</v>
      </c>
      <c r="I969" t="s">
        <v>1080</v>
      </c>
      <c r="J969" t="s">
        <v>33</v>
      </c>
      <c r="K969" t="s">
        <v>33</v>
      </c>
      <c r="L969">
        <v>0.878</v>
      </c>
      <c r="M969">
        <v>7.6360000000000001</v>
      </c>
      <c r="N969" t="s">
        <v>33</v>
      </c>
      <c r="O969">
        <v>0</v>
      </c>
      <c r="P969">
        <v>0</v>
      </c>
      <c r="Q969">
        <v>0</v>
      </c>
      <c r="R969">
        <v>0</v>
      </c>
      <c r="S969" s="5">
        <v>0.99539999999999995</v>
      </c>
      <c r="T969">
        <v>0.29166668306043902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</row>
    <row r="970" spans="1:31" x14ac:dyDescent="0.2">
      <c r="A970">
        <v>34886871</v>
      </c>
      <c r="B970" s="3">
        <v>323</v>
      </c>
      <c r="C970">
        <v>108</v>
      </c>
      <c r="D970" t="s">
        <v>7</v>
      </c>
      <c r="E970" t="s">
        <v>5</v>
      </c>
      <c r="F970" t="s">
        <v>7</v>
      </c>
      <c r="G970" t="s">
        <v>23</v>
      </c>
      <c r="H970">
        <v>8</v>
      </c>
      <c r="I970" t="s">
        <v>1081</v>
      </c>
      <c r="J970" t="s">
        <v>33</v>
      </c>
      <c r="K970" t="s">
        <v>33</v>
      </c>
      <c r="L970">
        <v>0.96599999999999997</v>
      </c>
      <c r="M970">
        <v>7.6360000000000001</v>
      </c>
      <c r="N970" t="s">
        <v>33</v>
      </c>
      <c r="O970">
        <v>0</v>
      </c>
      <c r="P970">
        <v>0</v>
      </c>
      <c r="Q970">
        <v>0</v>
      </c>
      <c r="R970">
        <v>0</v>
      </c>
      <c r="S970" s="5">
        <v>0.99980000000000002</v>
      </c>
      <c r="T970">
        <v>0.84742475060164102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 spans="1:31" x14ac:dyDescent="0.2">
      <c r="A971">
        <v>34886870</v>
      </c>
      <c r="B971" s="3">
        <v>324</v>
      </c>
      <c r="C971">
        <v>108</v>
      </c>
      <c r="D971" t="s">
        <v>10</v>
      </c>
      <c r="E971" t="s">
        <v>9</v>
      </c>
      <c r="F971" t="s">
        <v>7</v>
      </c>
      <c r="G971" t="s">
        <v>18</v>
      </c>
      <c r="H971">
        <v>8</v>
      </c>
      <c r="I971" t="s">
        <v>1082</v>
      </c>
      <c r="J971" t="s">
        <v>33</v>
      </c>
      <c r="K971" t="s">
        <v>33</v>
      </c>
      <c r="L971" t="s">
        <v>33</v>
      </c>
      <c r="M971">
        <v>3.9340000000000002</v>
      </c>
      <c r="N971" t="s">
        <v>33</v>
      </c>
      <c r="O971">
        <v>0</v>
      </c>
      <c r="P971">
        <v>0</v>
      </c>
      <c r="Q971">
        <v>0</v>
      </c>
      <c r="R971">
        <v>0</v>
      </c>
      <c r="S971" s="5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</row>
    <row r="972" spans="1:31" x14ac:dyDescent="0.2">
      <c r="A972">
        <v>34886870</v>
      </c>
      <c r="B972" s="3">
        <v>324</v>
      </c>
      <c r="C972">
        <v>108</v>
      </c>
      <c r="D972" t="s">
        <v>10</v>
      </c>
      <c r="E972" t="s">
        <v>5</v>
      </c>
      <c r="F972" t="s">
        <v>7</v>
      </c>
      <c r="G972" t="s">
        <v>7</v>
      </c>
      <c r="H972">
        <v>8</v>
      </c>
      <c r="I972" t="s">
        <v>1083</v>
      </c>
      <c r="J972" t="s">
        <v>33</v>
      </c>
      <c r="K972" t="s">
        <v>33</v>
      </c>
      <c r="L972" t="s">
        <v>33</v>
      </c>
      <c r="M972">
        <v>3.9340000000000002</v>
      </c>
      <c r="N972" t="s">
        <v>33</v>
      </c>
      <c r="O972">
        <v>0</v>
      </c>
      <c r="P972">
        <v>0</v>
      </c>
      <c r="Q972">
        <v>0</v>
      </c>
      <c r="R972">
        <v>0</v>
      </c>
      <c r="S972" s="5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</row>
    <row r="973" spans="1:31" x14ac:dyDescent="0.2">
      <c r="A973">
        <v>34886870</v>
      </c>
      <c r="B973" s="3">
        <v>324</v>
      </c>
      <c r="C973">
        <v>108</v>
      </c>
      <c r="D973" t="s">
        <v>10</v>
      </c>
      <c r="E973" t="s">
        <v>7</v>
      </c>
      <c r="F973" t="s">
        <v>7</v>
      </c>
      <c r="G973" t="s">
        <v>25</v>
      </c>
      <c r="H973">
        <v>8</v>
      </c>
      <c r="I973" t="s">
        <v>1084</v>
      </c>
      <c r="J973" t="s">
        <v>33</v>
      </c>
      <c r="K973" t="s">
        <v>33</v>
      </c>
      <c r="L973">
        <v>0.91700000000000004</v>
      </c>
      <c r="M973">
        <v>3.9340000000000002</v>
      </c>
      <c r="N973" t="s">
        <v>33</v>
      </c>
      <c r="O973">
        <v>0</v>
      </c>
      <c r="P973">
        <v>0</v>
      </c>
      <c r="Q973">
        <v>0</v>
      </c>
      <c r="R973">
        <v>0</v>
      </c>
      <c r="S973" s="5">
        <v>0.99990000000000001</v>
      </c>
      <c r="T973">
        <v>0.88747187744067402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 spans="1:31" x14ac:dyDescent="0.2">
      <c r="A974">
        <v>34886869</v>
      </c>
      <c r="B974" s="3">
        <v>325</v>
      </c>
      <c r="C974">
        <v>109</v>
      </c>
      <c r="D974" t="s">
        <v>9</v>
      </c>
      <c r="E974" t="s">
        <v>10</v>
      </c>
      <c r="F974" t="s">
        <v>19</v>
      </c>
      <c r="G974" t="s">
        <v>20</v>
      </c>
      <c r="H974">
        <v>8</v>
      </c>
      <c r="I974" t="s">
        <v>1085</v>
      </c>
      <c r="J974" t="s">
        <v>33</v>
      </c>
      <c r="K974" t="s">
        <v>33</v>
      </c>
      <c r="L974">
        <v>0.94099999999999995</v>
      </c>
      <c r="M974">
        <v>2.6619999999999999</v>
      </c>
      <c r="N974" t="s">
        <v>33</v>
      </c>
      <c r="O974">
        <v>0</v>
      </c>
      <c r="P974">
        <v>0</v>
      </c>
      <c r="Q974">
        <v>0</v>
      </c>
      <c r="R974">
        <v>0</v>
      </c>
      <c r="S974" s="5">
        <v>0.99929999999999997</v>
      </c>
      <c r="T974">
        <v>0.90932643050653095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 spans="1:31" x14ac:dyDescent="0.2">
      <c r="A975">
        <v>34886869</v>
      </c>
      <c r="B975" s="3">
        <v>325</v>
      </c>
      <c r="C975">
        <v>109</v>
      </c>
      <c r="D975" t="s">
        <v>9</v>
      </c>
      <c r="E975" t="s">
        <v>5</v>
      </c>
      <c r="F975" t="s">
        <v>19</v>
      </c>
      <c r="G975" t="s">
        <v>21</v>
      </c>
      <c r="H975">
        <v>8</v>
      </c>
      <c r="I975" t="s">
        <v>1086</v>
      </c>
      <c r="J975" t="s">
        <v>33</v>
      </c>
      <c r="K975" t="s">
        <v>33</v>
      </c>
      <c r="L975">
        <v>0.97299999999999998</v>
      </c>
      <c r="M975">
        <v>2.6619999999999999</v>
      </c>
      <c r="N975" t="s">
        <v>33</v>
      </c>
      <c r="O975">
        <v>0</v>
      </c>
      <c r="P975">
        <v>0</v>
      </c>
      <c r="Q975">
        <v>0</v>
      </c>
      <c r="R975">
        <v>0</v>
      </c>
      <c r="S975" s="5">
        <v>0.99909999999999999</v>
      </c>
      <c r="T975">
        <v>0.91345755093193504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</row>
    <row r="976" spans="1:31" x14ac:dyDescent="0.2">
      <c r="A976">
        <v>34886869</v>
      </c>
      <c r="B976" s="3">
        <v>325</v>
      </c>
      <c r="C976">
        <v>109</v>
      </c>
      <c r="D976" t="s">
        <v>9</v>
      </c>
      <c r="E976" t="s">
        <v>7</v>
      </c>
      <c r="F976" t="s">
        <v>19</v>
      </c>
      <c r="G976" t="s">
        <v>17</v>
      </c>
      <c r="H976">
        <v>8</v>
      </c>
      <c r="I976" t="s">
        <v>1087</v>
      </c>
      <c r="J976" t="s">
        <v>33</v>
      </c>
      <c r="K976" t="s">
        <v>33</v>
      </c>
      <c r="L976">
        <v>0.91</v>
      </c>
      <c r="M976">
        <v>2.6619999999999999</v>
      </c>
      <c r="N976" t="s">
        <v>33</v>
      </c>
      <c r="O976">
        <v>0</v>
      </c>
      <c r="P976">
        <v>0</v>
      </c>
      <c r="Q976">
        <v>0</v>
      </c>
      <c r="R976">
        <v>0</v>
      </c>
      <c r="S976" s="5">
        <v>0.99990000000000001</v>
      </c>
      <c r="T976">
        <v>0.92800132859018902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 spans="1:31" x14ac:dyDescent="0.2">
      <c r="A977">
        <v>34886868</v>
      </c>
      <c r="B977" s="3">
        <v>326</v>
      </c>
      <c r="C977">
        <v>109</v>
      </c>
      <c r="D977" t="s">
        <v>9</v>
      </c>
      <c r="E977" t="s">
        <v>10</v>
      </c>
      <c r="F977" t="s">
        <v>19</v>
      </c>
      <c r="G977" t="s">
        <v>9</v>
      </c>
      <c r="H977">
        <v>8</v>
      </c>
      <c r="I977" t="s">
        <v>1088</v>
      </c>
      <c r="J977" t="s">
        <v>33</v>
      </c>
      <c r="K977" t="s">
        <v>33</v>
      </c>
      <c r="L977">
        <v>0.92200000000000004</v>
      </c>
      <c r="M977">
        <v>7.7110000000000003</v>
      </c>
      <c r="N977" t="s">
        <v>33</v>
      </c>
      <c r="O977">
        <v>0</v>
      </c>
      <c r="P977">
        <v>0</v>
      </c>
      <c r="Q977">
        <v>0</v>
      </c>
      <c r="R977">
        <v>0</v>
      </c>
      <c r="S977" s="5">
        <v>0.99939999999999996</v>
      </c>
      <c r="T977">
        <v>0.92970825670822399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 spans="1:31" x14ac:dyDescent="0.2">
      <c r="A978">
        <v>34886868</v>
      </c>
      <c r="B978" s="3">
        <v>326</v>
      </c>
      <c r="C978">
        <v>109</v>
      </c>
      <c r="D978" t="s">
        <v>9</v>
      </c>
      <c r="E978" t="s">
        <v>5</v>
      </c>
      <c r="F978" t="s">
        <v>19</v>
      </c>
      <c r="G978" t="s">
        <v>14</v>
      </c>
      <c r="H978">
        <v>8</v>
      </c>
      <c r="I978" t="s">
        <v>1089</v>
      </c>
      <c r="J978" t="s">
        <v>33</v>
      </c>
      <c r="K978" t="s">
        <v>33</v>
      </c>
      <c r="L978">
        <v>0.91500000000000004</v>
      </c>
      <c r="M978">
        <v>7.7110000000000003</v>
      </c>
      <c r="N978" t="s">
        <v>33</v>
      </c>
      <c r="O978">
        <v>0</v>
      </c>
      <c r="P978">
        <v>0</v>
      </c>
      <c r="Q978">
        <v>0</v>
      </c>
      <c r="R978">
        <v>0</v>
      </c>
      <c r="S978" s="5">
        <v>0.99990000000000001</v>
      </c>
      <c r="T978">
        <v>0.92595155409316798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 spans="1:31" x14ac:dyDescent="0.2">
      <c r="A979">
        <v>34886868</v>
      </c>
      <c r="B979" s="3">
        <v>326</v>
      </c>
      <c r="C979">
        <v>109</v>
      </c>
      <c r="D979" t="s">
        <v>9</v>
      </c>
      <c r="E979" t="s">
        <v>7</v>
      </c>
      <c r="F979" t="s">
        <v>19</v>
      </c>
      <c r="G979" t="s">
        <v>16</v>
      </c>
      <c r="H979">
        <v>8</v>
      </c>
      <c r="I979" t="s">
        <v>1090</v>
      </c>
      <c r="J979">
        <v>1.4697236919459142E-5</v>
      </c>
      <c r="K979">
        <v>0</v>
      </c>
      <c r="L979">
        <v>0.83399999999999996</v>
      </c>
      <c r="M979">
        <v>7.7110000000000003</v>
      </c>
      <c r="N979" t="s">
        <v>33</v>
      </c>
      <c r="O979">
        <v>0</v>
      </c>
      <c r="P979">
        <v>0</v>
      </c>
      <c r="Q979">
        <v>0</v>
      </c>
      <c r="R979">
        <v>0</v>
      </c>
      <c r="S979" s="5">
        <v>0.99380000000000002</v>
      </c>
      <c r="T979">
        <v>0.92856919645724201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 spans="1:31" x14ac:dyDescent="0.2">
      <c r="A980">
        <v>34886867</v>
      </c>
      <c r="B980" s="3">
        <v>327</v>
      </c>
      <c r="C980">
        <v>109</v>
      </c>
      <c r="D980" t="s">
        <v>10</v>
      </c>
      <c r="E980" t="s">
        <v>9</v>
      </c>
      <c r="F980" t="s">
        <v>19</v>
      </c>
      <c r="G980" t="s">
        <v>12</v>
      </c>
      <c r="H980">
        <v>8</v>
      </c>
      <c r="I980" t="s">
        <v>1091</v>
      </c>
      <c r="J980" t="s">
        <v>33</v>
      </c>
      <c r="K980" t="s">
        <v>33</v>
      </c>
      <c r="L980">
        <v>0.91300000000000003</v>
      </c>
      <c r="M980">
        <v>0.251</v>
      </c>
      <c r="N980" t="s">
        <v>33</v>
      </c>
      <c r="O980">
        <v>0</v>
      </c>
      <c r="P980">
        <v>0</v>
      </c>
      <c r="Q980">
        <v>0</v>
      </c>
      <c r="R980">
        <v>0</v>
      </c>
      <c r="S980" s="5">
        <v>0.99990000000000001</v>
      </c>
      <c r="T980">
        <v>0.91819530303988095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 spans="1:31" x14ac:dyDescent="0.2">
      <c r="A981">
        <v>34886867</v>
      </c>
      <c r="B981" s="3">
        <v>327</v>
      </c>
      <c r="C981">
        <v>109</v>
      </c>
      <c r="D981" t="s">
        <v>10</v>
      </c>
      <c r="E981" t="s">
        <v>5</v>
      </c>
      <c r="F981" t="s">
        <v>19</v>
      </c>
      <c r="G981" t="s">
        <v>19</v>
      </c>
      <c r="H981">
        <v>8</v>
      </c>
      <c r="I981" t="s">
        <v>1092</v>
      </c>
      <c r="J981" t="s">
        <v>33</v>
      </c>
      <c r="K981" t="s">
        <v>33</v>
      </c>
      <c r="L981" t="s">
        <v>33</v>
      </c>
      <c r="M981">
        <v>0.251</v>
      </c>
      <c r="N981" t="s">
        <v>33</v>
      </c>
      <c r="O981">
        <v>0</v>
      </c>
      <c r="P981">
        <v>0</v>
      </c>
      <c r="Q981">
        <v>0</v>
      </c>
      <c r="R981">
        <v>0</v>
      </c>
      <c r="S981" s="5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 spans="1:31" x14ac:dyDescent="0.2">
      <c r="A982">
        <v>34886867</v>
      </c>
      <c r="B982" s="3">
        <v>327</v>
      </c>
      <c r="C982">
        <v>109</v>
      </c>
      <c r="D982" t="s">
        <v>10</v>
      </c>
      <c r="E982" t="s">
        <v>7</v>
      </c>
      <c r="F982" t="s">
        <v>19</v>
      </c>
      <c r="G982" t="s">
        <v>12</v>
      </c>
      <c r="H982">
        <v>8</v>
      </c>
      <c r="I982" t="s">
        <v>1093</v>
      </c>
      <c r="J982" t="s">
        <v>33</v>
      </c>
      <c r="K982" t="s">
        <v>33</v>
      </c>
      <c r="L982">
        <v>0.91300000000000003</v>
      </c>
      <c r="M982">
        <v>0.251</v>
      </c>
      <c r="N982" t="s">
        <v>33</v>
      </c>
      <c r="O982">
        <v>0</v>
      </c>
      <c r="P982">
        <v>0</v>
      </c>
      <c r="Q982">
        <v>0</v>
      </c>
      <c r="R982">
        <v>0</v>
      </c>
      <c r="S982" s="5">
        <v>0.99990000000000001</v>
      </c>
      <c r="T982">
        <v>0.91819530303988095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 spans="1:31" x14ac:dyDescent="0.2">
      <c r="A983">
        <v>34886866</v>
      </c>
      <c r="B983" s="3">
        <v>328</v>
      </c>
      <c r="C983">
        <v>110</v>
      </c>
      <c r="D983" t="s">
        <v>9</v>
      </c>
      <c r="E983" t="s">
        <v>10</v>
      </c>
      <c r="F983" t="s">
        <v>12</v>
      </c>
      <c r="G983" t="s">
        <v>24</v>
      </c>
      <c r="H983">
        <v>8</v>
      </c>
      <c r="I983" t="s">
        <v>1094</v>
      </c>
      <c r="J983" t="s">
        <v>33</v>
      </c>
      <c r="K983" t="s">
        <v>33</v>
      </c>
      <c r="L983">
        <v>0.95699999999999996</v>
      </c>
      <c r="M983">
        <v>7.7169999999999996</v>
      </c>
      <c r="N983" t="s">
        <v>33</v>
      </c>
      <c r="O983">
        <v>1</v>
      </c>
      <c r="P983">
        <v>2</v>
      </c>
      <c r="Q983">
        <v>0</v>
      </c>
      <c r="R983">
        <v>0</v>
      </c>
      <c r="S983" s="5">
        <v>0.99990000000000001</v>
      </c>
      <c r="T983">
        <v>0.92340410624303804</v>
      </c>
      <c r="U983" t="s">
        <v>4540</v>
      </c>
      <c r="V983" t="s">
        <v>4546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 spans="1:31" x14ac:dyDescent="0.2">
      <c r="A984">
        <v>34886866</v>
      </c>
      <c r="B984" s="3">
        <v>328</v>
      </c>
      <c r="C984">
        <v>110</v>
      </c>
      <c r="D984" t="s">
        <v>9</v>
      </c>
      <c r="E984" t="s">
        <v>5</v>
      </c>
      <c r="F984" t="s">
        <v>12</v>
      </c>
      <c r="G984" t="s">
        <v>18</v>
      </c>
      <c r="H984">
        <v>8</v>
      </c>
      <c r="I984" t="s">
        <v>1095</v>
      </c>
      <c r="J984" t="s">
        <v>33</v>
      </c>
      <c r="K984" t="s">
        <v>33</v>
      </c>
      <c r="L984" t="s">
        <v>33</v>
      </c>
      <c r="M984">
        <v>7.7169999999999996</v>
      </c>
      <c r="N984" t="s">
        <v>33</v>
      </c>
      <c r="O984">
        <v>1</v>
      </c>
      <c r="P984">
        <v>2</v>
      </c>
      <c r="Q984">
        <v>0</v>
      </c>
      <c r="R984">
        <v>0</v>
      </c>
      <c r="S984" s="5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>
        <v>1</v>
      </c>
      <c r="AB984">
        <v>0</v>
      </c>
      <c r="AC984" t="s">
        <v>33</v>
      </c>
      <c r="AD984" t="s">
        <v>33</v>
      </c>
      <c r="AE984" t="s">
        <v>33</v>
      </c>
    </row>
    <row r="985" spans="1:31" x14ac:dyDescent="0.2">
      <c r="A985">
        <v>34886866</v>
      </c>
      <c r="B985" s="3">
        <v>328</v>
      </c>
      <c r="C985">
        <v>110</v>
      </c>
      <c r="D985" t="s">
        <v>9</v>
      </c>
      <c r="E985" t="s">
        <v>7</v>
      </c>
      <c r="F985" t="s">
        <v>12</v>
      </c>
      <c r="G985" t="s">
        <v>22</v>
      </c>
      <c r="H985">
        <v>8</v>
      </c>
      <c r="I985" t="s">
        <v>1096</v>
      </c>
      <c r="J985" t="s">
        <v>33</v>
      </c>
      <c r="K985" t="s">
        <v>33</v>
      </c>
      <c r="L985">
        <v>0.95299999999999996</v>
      </c>
      <c r="M985">
        <v>7.7169999999999996</v>
      </c>
      <c r="N985" t="s">
        <v>33</v>
      </c>
      <c r="O985">
        <v>1</v>
      </c>
      <c r="P985">
        <v>2</v>
      </c>
      <c r="Q985">
        <v>1</v>
      </c>
      <c r="R985">
        <v>0</v>
      </c>
      <c r="S985" s="5">
        <v>1</v>
      </c>
      <c r="T985">
        <v>0.92662841353270697</v>
      </c>
      <c r="U985" t="s">
        <v>4439</v>
      </c>
      <c r="V985" t="s">
        <v>4462</v>
      </c>
      <c r="W985" t="s">
        <v>4439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 spans="1:31" x14ac:dyDescent="0.2">
      <c r="A986">
        <v>34886865</v>
      </c>
      <c r="B986" s="3">
        <v>329</v>
      </c>
      <c r="C986">
        <v>110</v>
      </c>
      <c r="D986" t="s">
        <v>9</v>
      </c>
      <c r="E986" t="s">
        <v>10</v>
      </c>
      <c r="F986" t="s">
        <v>12</v>
      </c>
      <c r="G986" t="s">
        <v>9</v>
      </c>
      <c r="H986">
        <v>8</v>
      </c>
      <c r="I986" t="s">
        <v>1097</v>
      </c>
      <c r="J986" t="s">
        <v>33</v>
      </c>
      <c r="K986" t="s">
        <v>33</v>
      </c>
      <c r="L986">
        <v>0.94899999999999995</v>
      </c>
      <c r="M986">
        <v>5.5060000000000002</v>
      </c>
      <c r="N986" t="s">
        <v>33</v>
      </c>
      <c r="O986">
        <v>1</v>
      </c>
      <c r="P986">
        <v>2</v>
      </c>
      <c r="Q986">
        <v>0</v>
      </c>
      <c r="R986">
        <v>0</v>
      </c>
      <c r="S986" s="5">
        <v>0.99990000000000001</v>
      </c>
      <c r="T986">
        <v>0.92964223044028604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>
        <v>1</v>
      </c>
      <c r="AB986">
        <v>12</v>
      </c>
      <c r="AC986" t="s">
        <v>33</v>
      </c>
      <c r="AD986" t="s">
        <v>33</v>
      </c>
      <c r="AE986" t="s">
        <v>33</v>
      </c>
    </row>
    <row r="987" spans="1:31" x14ac:dyDescent="0.2">
      <c r="A987">
        <v>34886865</v>
      </c>
      <c r="B987" s="3">
        <v>329</v>
      </c>
      <c r="C987">
        <v>110</v>
      </c>
      <c r="D987" t="s">
        <v>9</v>
      </c>
      <c r="E987" t="s">
        <v>5</v>
      </c>
      <c r="F987" t="s">
        <v>12</v>
      </c>
      <c r="G987" t="s">
        <v>6</v>
      </c>
      <c r="H987">
        <v>8</v>
      </c>
      <c r="I987" t="s">
        <v>1098</v>
      </c>
      <c r="J987" t="s">
        <v>33</v>
      </c>
      <c r="K987" t="s">
        <v>33</v>
      </c>
      <c r="L987">
        <v>0.96799999999999997</v>
      </c>
      <c r="M987">
        <v>5.5060000000000002</v>
      </c>
      <c r="N987" t="s">
        <v>33</v>
      </c>
      <c r="O987">
        <v>1</v>
      </c>
      <c r="P987">
        <v>2</v>
      </c>
      <c r="Q987">
        <v>0</v>
      </c>
      <c r="R987">
        <v>0</v>
      </c>
      <c r="S987" s="5">
        <v>1</v>
      </c>
      <c r="T987">
        <v>0.92963257035771496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 spans="1:31" x14ac:dyDescent="0.2">
      <c r="A988">
        <v>34886865</v>
      </c>
      <c r="B988" s="3">
        <v>329</v>
      </c>
      <c r="C988">
        <v>110</v>
      </c>
      <c r="D988" t="s">
        <v>9</v>
      </c>
      <c r="E988" t="s">
        <v>7</v>
      </c>
      <c r="F988" t="s">
        <v>12</v>
      </c>
      <c r="G988" t="s">
        <v>13</v>
      </c>
      <c r="H988">
        <v>8</v>
      </c>
      <c r="I988" t="s">
        <v>1099</v>
      </c>
      <c r="J988" t="s">
        <v>33</v>
      </c>
      <c r="K988" t="s">
        <v>33</v>
      </c>
      <c r="L988">
        <v>0.95</v>
      </c>
      <c r="M988">
        <v>5.5060000000000002</v>
      </c>
      <c r="N988" t="s">
        <v>33</v>
      </c>
      <c r="O988">
        <v>1</v>
      </c>
      <c r="P988">
        <v>2</v>
      </c>
      <c r="Q988">
        <v>0</v>
      </c>
      <c r="R988">
        <v>0</v>
      </c>
      <c r="S988" s="5">
        <v>0.98180000000000001</v>
      </c>
      <c r="T988">
        <v>0.92909447125532396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 spans="1:31" x14ac:dyDescent="0.2">
      <c r="A989">
        <v>34886864</v>
      </c>
      <c r="B989" s="3">
        <v>330</v>
      </c>
      <c r="C989">
        <v>110</v>
      </c>
      <c r="D989" t="s">
        <v>7</v>
      </c>
      <c r="E989" t="s">
        <v>9</v>
      </c>
      <c r="F989" t="s">
        <v>12</v>
      </c>
      <c r="G989" t="s">
        <v>12</v>
      </c>
      <c r="H989">
        <v>8</v>
      </c>
      <c r="I989" t="s">
        <v>1100</v>
      </c>
      <c r="J989" t="s">
        <v>33</v>
      </c>
      <c r="K989" t="s">
        <v>33</v>
      </c>
      <c r="L989" t="s">
        <v>33</v>
      </c>
      <c r="M989">
        <v>3.0379999999999998</v>
      </c>
      <c r="N989" t="s">
        <v>33</v>
      </c>
      <c r="O989">
        <v>1</v>
      </c>
      <c r="P989">
        <v>2</v>
      </c>
      <c r="Q989">
        <v>0</v>
      </c>
      <c r="R989">
        <v>0</v>
      </c>
      <c r="S989" s="5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 spans="1:31" x14ac:dyDescent="0.2">
      <c r="A990">
        <v>34886864</v>
      </c>
      <c r="B990" s="3">
        <v>330</v>
      </c>
      <c r="C990">
        <v>110</v>
      </c>
      <c r="D990" t="s">
        <v>7</v>
      </c>
      <c r="E990" t="s">
        <v>10</v>
      </c>
      <c r="F990" t="s">
        <v>12</v>
      </c>
      <c r="G990" t="s">
        <v>19</v>
      </c>
      <c r="H990">
        <v>8</v>
      </c>
      <c r="I990" t="s">
        <v>1101</v>
      </c>
      <c r="J990" t="s">
        <v>33</v>
      </c>
      <c r="K990" t="s">
        <v>33</v>
      </c>
      <c r="L990">
        <v>0.88400000000000001</v>
      </c>
      <c r="M990">
        <v>3.0379999999999998</v>
      </c>
      <c r="N990" t="s">
        <v>33</v>
      </c>
      <c r="O990">
        <v>1</v>
      </c>
      <c r="P990">
        <v>2</v>
      </c>
      <c r="Q990">
        <v>0</v>
      </c>
      <c r="R990">
        <v>2</v>
      </c>
      <c r="S990" s="5">
        <v>1</v>
      </c>
      <c r="T990">
        <v>0.91676895469210395</v>
      </c>
      <c r="U990" t="s">
        <v>4537</v>
      </c>
      <c r="V990" t="s">
        <v>4495</v>
      </c>
      <c r="W990" t="s">
        <v>4537</v>
      </c>
      <c r="X990" t="s">
        <v>33</v>
      </c>
      <c r="Y990" t="s">
        <v>33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</row>
    <row r="991" spans="1:31" x14ac:dyDescent="0.2">
      <c r="A991">
        <v>34886864</v>
      </c>
      <c r="B991" s="3">
        <v>330</v>
      </c>
      <c r="C991">
        <v>110</v>
      </c>
      <c r="D991" t="s">
        <v>7</v>
      </c>
      <c r="E991" t="s">
        <v>5</v>
      </c>
      <c r="F991" t="s">
        <v>12</v>
      </c>
      <c r="G991" t="s">
        <v>19</v>
      </c>
      <c r="H991">
        <v>8</v>
      </c>
      <c r="I991" t="s">
        <v>1102</v>
      </c>
      <c r="J991" t="s">
        <v>33</v>
      </c>
      <c r="K991" t="s">
        <v>33</v>
      </c>
      <c r="L991">
        <v>0.88400000000000001</v>
      </c>
      <c r="M991">
        <v>3.0379999999999998</v>
      </c>
      <c r="N991" t="s">
        <v>33</v>
      </c>
      <c r="O991">
        <v>1</v>
      </c>
      <c r="P991">
        <v>2</v>
      </c>
      <c r="Q991">
        <v>0</v>
      </c>
      <c r="R991">
        <v>2</v>
      </c>
      <c r="S991" s="5">
        <v>1</v>
      </c>
      <c r="T991">
        <v>0.91676895469210395</v>
      </c>
      <c r="U991" t="s">
        <v>4537</v>
      </c>
      <c r="V991" t="s">
        <v>4495</v>
      </c>
      <c r="W991" t="s">
        <v>4537</v>
      </c>
      <c r="X991" t="s">
        <v>33</v>
      </c>
      <c r="Y991" t="s">
        <v>33</v>
      </c>
      <c r="Z991" t="s">
        <v>33</v>
      </c>
      <c r="AA991" t="s">
        <v>33</v>
      </c>
      <c r="AB991" t="s">
        <v>33</v>
      </c>
      <c r="AC991" t="s">
        <v>33</v>
      </c>
      <c r="AD991" t="s">
        <v>33</v>
      </c>
      <c r="AE991" t="s">
        <v>33</v>
      </c>
    </row>
    <row r="992" spans="1:31" x14ac:dyDescent="0.2">
      <c r="A992">
        <v>34886863</v>
      </c>
      <c r="B992" s="3">
        <v>331</v>
      </c>
      <c r="C992">
        <v>111</v>
      </c>
      <c r="D992" t="s">
        <v>9</v>
      </c>
      <c r="E992" t="s">
        <v>10</v>
      </c>
      <c r="F992" t="s">
        <v>9</v>
      </c>
      <c r="G992" t="s">
        <v>15</v>
      </c>
      <c r="H992">
        <v>6</v>
      </c>
      <c r="I992" t="s">
        <v>1103</v>
      </c>
      <c r="J992" t="s">
        <v>33</v>
      </c>
      <c r="K992" t="s">
        <v>33</v>
      </c>
      <c r="L992">
        <v>0.96099999999999997</v>
      </c>
      <c r="M992">
        <v>4.8109999999999999</v>
      </c>
      <c r="N992" t="s">
        <v>33</v>
      </c>
      <c r="O992">
        <v>0</v>
      </c>
      <c r="P992">
        <v>0</v>
      </c>
      <c r="Q992">
        <v>0</v>
      </c>
      <c r="R992">
        <v>0</v>
      </c>
      <c r="S992" s="5">
        <v>0.998</v>
      </c>
      <c r="T992">
        <v>0.87894339608683703</v>
      </c>
      <c r="U992" t="s">
        <v>4540</v>
      </c>
      <c r="V992" t="s">
        <v>4449</v>
      </c>
      <c r="W992" t="s">
        <v>4540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 spans="1:31" x14ac:dyDescent="0.2">
      <c r="A993">
        <v>34886863</v>
      </c>
      <c r="B993" s="3">
        <v>331</v>
      </c>
      <c r="C993">
        <v>111</v>
      </c>
      <c r="D993" t="s">
        <v>9</v>
      </c>
      <c r="E993" t="s">
        <v>5</v>
      </c>
      <c r="F993" t="s">
        <v>9</v>
      </c>
      <c r="G993" t="s">
        <v>16</v>
      </c>
      <c r="H993">
        <v>6</v>
      </c>
      <c r="I993" t="s">
        <v>1104</v>
      </c>
      <c r="J993" t="s">
        <v>33</v>
      </c>
      <c r="K993" t="s">
        <v>33</v>
      </c>
      <c r="L993">
        <v>0.85099999999999998</v>
      </c>
      <c r="M993">
        <v>4.8109999999999999</v>
      </c>
      <c r="N993" t="s">
        <v>33</v>
      </c>
      <c r="O993">
        <v>0</v>
      </c>
      <c r="P993">
        <v>0</v>
      </c>
      <c r="Q993">
        <v>0</v>
      </c>
      <c r="R993">
        <v>0</v>
      </c>
      <c r="S993" s="5">
        <v>0.98729999999999996</v>
      </c>
      <c r="T993">
        <v>0.27923191696729599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 spans="1:31" x14ac:dyDescent="0.2">
      <c r="A994">
        <v>34886863</v>
      </c>
      <c r="B994" s="3">
        <v>331</v>
      </c>
      <c r="C994">
        <v>111</v>
      </c>
      <c r="D994" t="s">
        <v>9</v>
      </c>
      <c r="E994" t="s">
        <v>7</v>
      </c>
      <c r="F994" t="s">
        <v>9</v>
      </c>
      <c r="G994" t="s">
        <v>5</v>
      </c>
      <c r="H994">
        <v>6</v>
      </c>
      <c r="I994" t="s">
        <v>1105</v>
      </c>
      <c r="J994" t="s">
        <v>33</v>
      </c>
      <c r="K994" t="s">
        <v>33</v>
      </c>
      <c r="L994">
        <v>0.93899999999999995</v>
      </c>
      <c r="M994">
        <v>4.8109999999999999</v>
      </c>
      <c r="N994" t="s">
        <v>33</v>
      </c>
      <c r="O994">
        <v>0</v>
      </c>
      <c r="P994">
        <v>0</v>
      </c>
      <c r="Q994">
        <v>0</v>
      </c>
      <c r="R994">
        <v>0</v>
      </c>
      <c r="S994" s="5">
        <v>0.99609999999999999</v>
      </c>
      <c r="T994">
        <v>0.47655300584329602</v>
      </c>
      <c r="U994" t="s">
        <v>4540</v>
      </c>
      <c r="V994" t="s">
        <v>4562</v>
      </c>
      <c r="W994" t="s">
        <v>4540</v>
      </c>
      <c r="X994" t="s">
        <v>33</v>
      </c>
      <c r="Y994" t="s">
        <v>33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</row>
    <row r="995" spans="1:31" x14ac:dyDescent="0.2">
      <c r="A995">
        <v>34886862</v>
      </c>
      <c r="B995" s="3">
        <v>332</v>
      </c>
      <c r="C995">
        <v>111</v>
      </c>
      <c r="D995" t="s">
        <v>10</v>
      </c>
      <c r="E995" t="s">
        <v>9</v>
      </c>
      <c r="F995" t="s">
        <v>9</v>
      </c>
      <c r="G995" t="s">
        <v>19</v>
      </c>
      <c r="H995">
        <v>6</v>
      </c>
      <c r="I995" t="s">
        <v>1106</v>
      </c>
      <c r="J995" t="s">
        <v>33</v>
      </c>
      <c r="K995" t="s">
        <v>33</v>
      </c>
      <c r="L995">
        <v>0.88800000000000001</v>
      </c>
      <c r="M995">
        <v>7.625</v>
      </c>
      <c r="N995" t="s">
        <v>33</v>
      </c>
      <c r="O995">
        <v>0</v>
      </c>
      <c r="P995">
        <v>0</v>
      </c>
      <c r="Q995">
        <v>0</v>
      </c>
      <c r="R995">
        <v>0</v>
      </c>
      <c r="S995" s="5">
        <v>0.99829999999999997</v>
      </c>
      <c r="T995">
        <v>0.79927519548198001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 spans="1:31" x14ac:dyDescent="0.2">
      <c r="A996">
        <v>34886862</v>
      </c>
      <c r="B996" s="3">
        <v>332</v>
      </c>
      <c r="C996">
        <v>111</v>
      </c>
      <c r="D996" t="s">
        <v>10</v>
      </c>
      <c r="E996" t="s">
        <v>5</v>
      </c>
      <c r="F996" t="s">
        <v>9</v>
      </c>
      <c r="G996" t="s">
        <v>14</v>
      </c>
      <c r="H996">
        <v>6</v>
      </c>
      <c r="I996" t="s">
        <v>1107</v>
      </c>
      <c r="J996" t="s">
        <v>33</v>
      </c>
      <c r="K996" t="s">
        <v>33</v>
      </c>
      <c r="L996">
        <v>0.93</v>
      </c>
      <c r="M996">
        <v>7.625</v>
      </c>
      <c r="N996" t="s">
        <v>33</v>
      </c>
      <c r="O996">
        <v>0</v>
      </c>
      <c r="P996">
        <v>0</v>
      </c>
      <c r="Q996">
        <v>0</v>
      </c>
      <c r="R996">
        <v>0</v>
      </c>
      <c r="S996" s="5">
        <v>0.99990000000000001</v>
      </c>
      <c r="T996">
        <v>0.804592186538438</v>
      </c>
      <c r="U996" t="s">
        <v>4540</v>
      </c>
      <c r="V996" t="s">
        <v>4449</v>
      </c>
      <c r="W996" t="s">
        <v>4540</v>
      </c>
      <c r="X996" t="s">
        <v>33</v>
      </c>
      <c r="Y996" t="s">
        <v>33</v>
      </c>
      <c r="Z996" t="s">
        <v>33</v>
      </c>
      <c r="AA996" t="s">
        <v>33</v>
      </c>
      <c r="AB996" t="s">
        <v>33</v>
      </c>
      <c r="AC996" t="s">
        <v>33</v>
      </c>
      <c r="AD996" t="s">
        <v>33</v>
      </c>
      <c r="AE996" t="s">
        <v>33</v>
      </c>
    </row>
    <row r="997" spans="1:31" x14ac:dyDescent="0.2">
      <c r="A997">
        <v>34886862</v>
      </c>
      <c r="B997" s="3">
        <v>332</v>
      </c>
      <c r="C997">
        <v>111</v>
      </c>
      <c r="D997" t="s">
        <v>10</v>
      </c>
      <c r="E997" t="s">
        <v>7</v>
      </c>
      <c r="F997" t="s">
        <v>9</v>
      </c>
      <c r="G997" t="s">
        <v>16</v>
      </c>
      <c r="H997">
        <v>6</v>
      </c>
      <c r="I997" t="s">
        <v>1108</v>
      </c>
      <c r="J997" t="s">
        <v>33</v>
      </c>
      <c r="K997" t="s">
        <v>33</v>
      </c>
      <c r="L997">
        <v>0.80200000000000005</v>
      </c>
      <c r="M997">
        <v>7.625</v>
      </c>
      <c r="N997" t="s">
        <v>33</v>
      </c>
      <c r="O997">
        <v>0</v>
      </c>
      <c r="P997">
        <v>0</v>
      </c>
      <c r="Q997">
        <v>0</v>
      </c>
      <c r="R997">
        <v>0</v>
      </c>
      <c r="S997" s="5">
        <v>0.98729999999999996</v>
      </c>
      <c r="T997">
        <v>0.27923191696729599</v>
      </c>
      <c r="U997" t="s">
        <v>4540</v>
      </c>
      <c r="V997" t="s">
        <v>4481</v>
      </c>
      <c r="W997" t="s">
        <v>4540</v>
      </c>
      <c r="X997" t="s">
        <v>33</v>
      </c>
      <c r="Y997" t="s">
        <v>33</v>
      </c>
      <c r="Z997" t="s">
        <v>33</v>
      </c>
      <c r="AA997" t="s">
        <v>33</v>
      </c>
      <c r="AB997" t="s">
        <v>33</v>
      </c>
      <c r="AC997" t="s">
        <v>33</v>
      </c>
      <c r="AD997" t="s">
        <v>33</v>
      </c>
      <c r="AE997" t="s">
        <v>33</v>
      </c>
    </row>
    <row r="998" spans="1:31" x14ac:dyDescent="0.2">
      <c r="A998">
        <v>34886861</v>
      </c>
      <c r="B998" s="3">
        <v>333</v>
      </c>
      <c r="C998">
        <v>111</v>
      </c>
      <c r="D998" t="s">
        <v>10</v>
      </c>
      <c r="E998" t="s">
        <v>9</v>
      </c>
      <c r="F998" t="s">
        <v>9</v>
      </c>
      <c r="G998" t="s">
        <v>9</v>
      </c>
      <c r="H998">
        <v>6</v>
      </c>
      <c r="I998" t="s">
        <v>1109</v>
      </c>
      <c r="J998" t="s">
        <v>33</v>
      </c>
      <c r="K998" t="s">
        <v>33</v>
      </c>
      <c r="L998" t="s">
        <v>33</v>
      </c>
      <c r="M998">
        <v>4.8769999999999998</v>
      </c>
      <c r="N998" t="s">
        <v>33</v>
      </c>
      <c r="O998">
        <v>0</v>
      </c>
      <c r="P998">
        <v>0</v>
      </c>
      <c r="Q998">
        <v>0</v>
      </c>
      <c r="R998">
        <v>0</v>
      </c>
      <c r="S998" s="5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</row>
    <row r="999" spans="1:31" x14ac:dyDescent="0.2">
      <c r="A999">
        <v>34886861</v>
      </c>
      <c r="B999" s="3">
        <v>333</v>
      </c>
      <c r="C999">
        <v>111</v>
      </c>
      <c r="D999" t="s">
        <v>10</v>
      </c>
      <c r="E999" t="s">
        <v>5</v>
      </c>
      <c r="F999" t="s">
        <v>9</v>
      </c>
      <c r="G999" t="s">
        <v>9</v>
      </c>
      <c r="H999">
        <v>6</v>
      </c>
      <c r="I999" t="s">
        <v>1110</v>
      </c>
      <c r="J999">
        <v>1.4694645271263151E-5</v>
      </c>
      <c r="K999">
        <v>0</v>
      </c>
      <c r="L999" t="s">
        <v>33</v>
      </c>
      <c r="M999">
        <v>4.8769999999999998</v>
      </c>
      <c r="N999" t="s">
        <v>33</v>
      </c>
      <c r="O999">
        <v>0</v>
      </c>
      <c r="P999">
        <v>0</v>
      </c>
      <c r="Q999">
        <v>0</v>
      </c>
      <c r="R999">
        <v>0</v>
      </c>
      <c r="S999" s="5" t="s">
        <v>33</v>
      </c>
      <c r="T999" t="s">
        <v>33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 spans="1:31" x14ac:dyDescent="0.2">
      <c r="A1000">
        <v>34886861</v>
      </c>
      <c r="B1000" s="3">
        <v>333</v>
      </c>
      <c r="C1000">
        <v>111</v>
      </c>
      <c r="D1000" t="s">
        <v>10</v>
      </c>
      <c r="E1000" t="s">
        <v>7</v>
      </c>
      <c r="F1000" t="s">
        <v>9</v>
      </c>
      <c r="G1000" t="s">
        <v>9</v>
      </c>
      <c r="H1000">
        <v>6</v>
      </c>
      <c r="I1000" t="s">
        <v>1111</v>
      </c>
      <c r="J1000" t="s">
        <v>33</v>
      </c>
      <c r="K1000" t="s">
        <v>33</v>
      </c>
      <c r="L1000" t="s">
        <v>33</v>
      </c>
      <c r="M1000">
        <v>4.8769999999999998</v>
      </c>
      <c r="N1000" t="s">
        <v>33</v>
      </c>
      <c r="O1000">
        <v>0</v>
      </c>
      <c r="P1000">
        <v>0</v>
      </c>
      <c r="Q1000">
        <v>0</v>
      </c>
      <c r="R1000">
        <v>0</v>
      </c>
      <c r="S1000" s="5" t="s">
        <v>33</v>
      </c>
      <c r="T1000" t="s">
        <v>33</v>
      </c>
      <c r="U1000" t="s">
        <v>33</v>
      </c>
      <c r="V1000" t="s">
        <v>33</v>
      </c>
      <c r="W1000" t="s">
        <v>33</v>
      </c>
      <c r="X1000" t="s">
        <v>33</v>
      </c>
      <c r="Y1000" t="s">
        <v>33</v>
      </c>
      <c r="Z1000" t="s">
        <v>33</v>
      </c>
      <c r="AA1000" t="s">
        <v>33</v>
      </c>
      <c r="AB1000" t="s">
        <v>33</v>
      </c>
      <c r="AC1000" t="s">
        <v>33</v>
      </c>
      <c r="AD1000" t="s">
        <v>33</v>
      </c>
      <c r="AE1000" t="s">
        <v>33</v>
      </c>
    </row>
    <row r="1001" spans="1:31" x14ac:dyDescent="0.2">
      <c r="A1001">
        <v>34886860</v>
      </c>
      <c r="B1001" s="3">
        <v>334</v>
      </c>
      <c r="C1001">
        <v>112</v>
      </c>
      <c r="D1001" t="s">
        <v>10</v>
      </c>
      <c r="E1001" t="s">
        <v>9</v>
      </c>
      <c r="F1001" t="s">
        <v>8</v>
      </c>
      <c r="G1001" t="s">
        <v>6</v>
      </c>
      <c r="H1001">
        <v>6</v>
      </c>
      <c r="I1001" t="s">
        <v>1112</v>
      </c>
      <c r="J1001" t="s">
        <v>33</v>
      </c>
      <c r="K1001" t="s">
        <v>33</v>
      </c>
      <c r="L1001">
        <v>0.86599999999999999</v>
      </c>
      <c r="M1001">
        <v>4.2000000000000003E-2</v>
      </c>
      <c r="N1001" t="s">
        <v>33</v>
      </c>
      <c r="O1001">
        <v>0</v>
      </c>
      <c r="P1001">
        <v>0</v>
      </c>
      <c r="Q1001">
        <v>0</v>
      </c>
      <c r="R1001">
        <v>0</v>
      </c>
      <c r="S1001" s="5">
        <v>0.99539999999999995</v>
      </c>
      <c r="T1001">
        <v>0.92398766666694399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</row>
    <row r="1002" spans="1:31" x14ac:dyDescent="0.2">
      <c r="A1002">
        <v>34886860</v>
      </c>
      <c r="B1002" s="3">
        <v>334</v>
      </c>
      <c r="C1002">
        <v>112</v>
      </c>
      <c r="D1002" t="s">
        <v>10</v>
      </c>
      <c r="E1002" t="s">
        <v>5</v>
      </c>
      <c r="F1002" t="s">
        <v>8</v>
      </c>
      <c r="G1002" t="s">
        <v>8</v>
      </c>
      <c r="H1002">
        <v>6</v>
      </c>
      <c r="I1002" t="s">
        <v>1113</v>
      </c>
      <c r="J1002" t="s">
        <v>33</v>
      </c>
      <c r="K1002" t="s">
        <v>33</v>
      </c>
      <c r="L1002" t="s">
        <v>33</v>
      </c>
      <c r="M1002">
        <v>4.2000000000000003E-2</v>
      </c>
      <c r="N1002" t="s">
        <v>33</v>
      </c>
      <c r="O1002">
        <v>0</v>
      </c>
      <c r="P1002">
        <v>0</v>
      </c>
      <c r="Q1002">
        <v>0</v>
      </c>
      <c r="R1002">
        <v>0</v>
      </c>
      <c r="S1002" s="5" t="s">
        <v>33</v>
      </c>
      <c r="T1002" t="s">
        <v>33</v>
      </c>
      <c r="U1002" t="s">
        <v>33</v>
      </c>
      <c r="V1002" t="s">
        <v>33</v>
      </c>
      <c r="W1002" t="s">
        <v>33</v>
      </c>
      <c r="X1002" t="s">
        <v>33</v>
      </c>
      <c r="Y1002" t="s">
        <v>33</v>
      </c>
      <c r="Z1002" t="s">
        <v>33</v>
      </c>
      <c r="AA1002" t="s">
        <v>33</v>
      </c>
      <c r="AB1002" t="s">
        <v>33</v>
      </c>
      <c r="AC1002" t="s">
        <v>33</v>
      </c>
      <c r="AD1002" t="s">
        <v>33</v>
      </c>
      <c r="AE1002" t="s">
        <v>33</v>
      </c>
    </row>
    <row r="1003" spans="1:31" x14ac:dyDescent="0.2">
      <c r="A1003">
        <v>34886860</v>
      </c>
      <c r="B1003" s="3">
        <v>334</v>
      </c>
      <c r="C1003">
        <v>112</v>
      </c>
      <c r="D1003" t="s">
        <v>10</v>
      </c>
      <c r="E1003" t="s">
        <v>7</v>
      </c>
      <c r="F1003" t="s">
        <v>8</v>
      </c>
      <c r="G1003" t="s">
        <v>11</v>
      </c>
      <c r="H1003">
        <v>6</v>
      </c>
      <c r="I1003" t="s">
        <v>1114</v>
      </c>
      <c r="J1003" t="s">
        <v>33</v>
      </c>
      <c r="K1003" t="s">
        <v>33</v>
      </c>
      <c r="L1003">
        <v>0.89100000000000001</v>
      </c>
      <c r="M1003">
        <v>4.2000000000000003E-2</v>
      </c>
      <c r="N1003" t="s">
        <v>33</v>
      </c>
      <c r="O1003">
        <v>0</v>
      </c>
      <c r="P1003">
        <v>0</v>
      </c>
      <c r="Q1003">
        <v>0</v>
      </c>
      <c r="R1003">
        <v>0</v>
      </c>
      <c r="S1003" s="5">
        <v>0.99739999999999995</v>
      </c>
      <c r="T1003">
        <v>0.868995524590915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</row>
    <row r="1004" spans="1:31" x14ac:dyDescent="0.2">
      <c r="A1004">
        <v>34886859</v>
      </c>
      <c r="B1004" s="3">
        <v>335</v>
      </c>
      <c r="C1004">
        <v>112</v>
      </c>
      <c r="D1004" t="s">
        <v>5</v>
      </c>
      <c r="E1004" t="s">
        <v>9</v>
      </c>
      <c r="F1004" t="s">
        <v>8</v>
      </c>
      <c r="G1004" t="s">
        <v>24</v>
      </c>
      <c r="H1004">
        <v>6</v>
      </c>
      <c r="I1004" t="s">
        <v>1115</v>
      </c>
      <c r="J1004" t="s">
        <v>33</v>
      </c>
      <c r="K1004" t="s">
        <v>33</v>
      </c>
      <c r="L1004">
        <v>0.97799999999999998</v>
      </c>
      <c r="M1004">
        <v>5.5359999999999996</v>
      </c>
      <c r="N1004" t="s">
        <v>33</v>
      </c>
      <c r="O1004">
        <v>0</v>
      </c>
      <c r="P1004">
        <v>0</v>
      </c>
      <c r="Q1004">
        <v>0</v>
      </c>
      <c r="R1004">
        <v>0</v>
      </c>
      <c r="S1004" s="5">
        <v>1</v>
      </c>
      <c r="T1004">
        <v>0.91490873188966704</v>
      </c>
      <c r="U1004" t="s">
        <v>4540</v>
      </c>
      <c r="V1004" t="s">
        <v>4442</v>
      </c>
      <c r="W1004" t="s">
        <v>4540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</row>
    <row r="1005" spans="1:31" x14ac:dyDescent="0.2">
      <c r="A1005">
        <v>34886859</v>
      </c>
      <c r="B1005" s="3">
        <v>335</v>
      </c>
      <c r="C1005">
        <v>112</v>
      </c>
      <c r="D1005" t="s">
        <v>5</v>
      </c>
      <c r="E1005" t="s">
        <v>10</v>
      </c>
      <c r="F1005" t="s">
        <v>8</v>
      </c>
      <c r="G1005" t="s">
        <v>15</v>
      </c>
      <c r="H1005">
        <v>6</v>
      </c>
      <c r="I1005" t="s">
        <v>1116</v>
      </c>
      <c r="J1005" t="s">
        <v>33</v>
      </c>
      <c r="K1005" t="s">
        <v>33</v>
      </c>
      <c r="L1005">
        <v>0.96199999999999997</v>
      </c>
      <c r="M1005">
        <v>5.5359999999999996</v>
      </c>
      <c r="N1005" t="s">
        <v>33</v>
      </c>
      <c r="O1005">
        <v>0</v>
      </c>
      <c r="P1005">
        <v>0</v>
      </c>
      <c r="Q1005">
        <v>0</v>
      </c>
      <c r="R1005">
        <v>0</v>
      </c>
      <c r="S1005" s="5">
        <v>1</v>
      </c>
      <c r="T1005">
        <v>0.92956355462700102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</row>
    <row r="1006" spans="1:31" x14ac:dyDescent="0.2">
      <c r="A1006">
        <v>34886859</v>
      </c>
      <c r="B1006" s="3">
        <v>335</v>
      </c>
      <c r="C1006">
        <v>112</v>
      </c>
      <c r="D1006" t="s">
        <v>5</v>
      </c>
      <c r="E1006" t="s">
        <v>7</v>
      </c>
      <c r="F1006" t="s">
        <v>8</v>
      </c>
      <c r="G1006" t="s">
        <v>13</v>
      </c>
      <c r="H1006">
        <v>6</v>
      </c>
      <c r="I1006" t="s">
        <v>1117</v>
      </c>
      <c r="J1006" t="s">
        <v>33</v>
      </c>
      <c r="K1006" t="s">
        <v>33</v>
      </c>
      <c r="L1006">
        <v>0.96799999999999997</v>
      </c>
      <c r="M1006">
        <v>5.5359999999999996</v>
      </c>
      <c r="N1006" t="s">
        <v>33</v>
      </c>
      <c r="O1006">
        <v>0</v>
      </c>
      <c r="P1006">
        <v>0</v>
      </c>
      <c r="Q1006">
        <v>0</v>
      </c>
      <c r="R1006">
        <v>0</v>
      </c>
      <c r="S1006" s="5">
        <v>0.99990000000000001</v>
      </c>
      <c r="T1006">
        <v>0.92920728745290304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 spans="1:31" x14ac:dyDescent="0.2">
      <c r="A1007">
        <v>34886858</v>
      </c>
      <c r="B1007" s="3">
        <v>336</v>
      </c>
      <c r="C1007">
        <v>112</v>
      </c>
      <c r="D1007" t="s">
        <v>7</v>
      </c>
      <c r="E1007" t="s">
        <v>9</v>
      </c>
      <c r="F1007" t="s">
        <v>8</v>
      </c>
      <c r="G1007" t="s">
        <v>8</v>
      </c>
      <c r="H1007">
        <v>6</v>
      </c>
      <c r="I1007" t="s">
        <v>1118</v>
      </c>
      <c r="J1007" t="s">
        <v>33</v>
      </c>
      <c r="K1007" t="s">
        <v>33</v>
      </c>
      <c r="L1007" t="s">
        <v>33</v>
      </c>
      <c r="M1007">
        <v>3.4390000000000001</v>
      </c>
      <c r="N1007" t="s">
        <v>33</v>
      </c>
      <c r="O1007">
        <v>0</v>
      </c>
      <c r="P1007">
        <v>0</v>
      </c>
      <c r="Q1007">
        <v>0</v>
      </c>
      <c r="R1007">
        <v>0</v>
      </c>
      <c r="S1007" s="5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</row>
    <row r="1008" spans="1:31" x14ac:dyDescent="0.2">
      <c r="A1008">
        <v>34886858</v>
      </c>
      <c r="B1008" s="3">
        <v>336</v>
      </c>
      <c r="C1008">
        <v>112</v>
      </c>
      <c r="D1008" t="s">
        <v>7</v>
      </c>
      <c r="E1008" t="s">
        <v>10</v>
      </c>
      <c r="F1008" t="s">
        <v>8</v>
      </c>
      <c r="G1008" t="s">
        <v>8</v>
      </c>
      <c r="H1008">
        <v>6</v>
      </c>
      <c r="I1008" t="s">
        <v>1119</v>
      </c>
      <c r="J1008" t="s">
        <v>33</v>
      </c>
      <c r="K1008" t="s">
        <v>33</v>
      </c>
      <c r="L1008" t="s">
        <v>33</v>
      </c>
      <c r="M1008">
        <v>3.4390000000000001</v>
      </c>
      <c r="N1008" t="s">
        <v>33</v>
      </c>
      <c r="O1008">
        <v>0</v>
      </c>
      <c r="P1008">
        <v>0</v>
      </c>
      <c r="Q1008">
        <v>0</v>
      </c>
      <c r="R1008">
        <v>0</v>
      </c>
      <c r="S1008" s="5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 spans="1:31" x14ac:dyDescent="0.2">
      <c r="A1009">
        <v>34886858</v>
      </c>
      <c r="B1009" s="3">
        <v>336</v>
      </c>
      <c r="C1009">
        <v>112</v>
      </c>
      <c r="D1009" t="s">
        <v>7</v>
      </c>
      <c r="E1009" t="s">
        <v>5</v>
      </c>
      <c r="F1009" t="s">
        <v>8</v>
      </c>
      <c r="G1009" t="s">
        <v>8</v>
      </c>
      <c r="H1009">
        <v>6</v>
      </c>
      <c r="I1009" t="s">
        <v>1120</v>
      </c>
      <c r="J1009">
        <v>5.8778581085052606E-5</v>
      </c>
      <c r="K1009">
        <v>0</v>
      </c>
      <c r="L1009" t="s">
        <v>33</v>
      </c>
      <c r="M1009">
        <v>3.4390000000000001</v>
      </c>
      <c r="N1009" t="s">
        <v>33</v>
      </c>
      <c r="O1009">
        <v>0</v>
      </c>
      <c r="P1009">
        <v>0</v>
      </c>
      <c r="Q1009">
        <v>0</v>
      </c>
      <c r="R1009">
        <v>0</v>
      </c>
      <c r="S1009" s="5" t="s">
        <v>33</v>
      </c>
      <c r="T1009" t="s">
        <v>33</v>
      </c>
      <c r="U1009" t="s">
        <v>33</v>
      </c>
      <c r="V1009" t="s">
        <v>33</v>
      </c>
      <c r="W1009" t="s">
        <v>33</v>
      </c>
      <c r="X1009" t="s">
        <v>33</v>
      </c>
      <c r="Y1009" t="s">
        <v>33</v>
      </c>
      <c r="Z1009" t="s">
        <v>33</v>
      </c>
      <c r="AA1009" t="s">
        <v>33</v>
      </c>
      <c r="AB1009" t="s">
        <v>33</v>
      </c>
      <c r="AC1009" t="s">
        <v>33</v>
      </c>
      <c r="AD1009" t="s">
        <v>33</v>
      </c>
      <c r="AE1009" t="s">
        <v>33</v>
      </c>
    </row>
    <row r="1010" spans="1:31" x14ac:dyDescent="0.2">
      <c r="A1010">
        <v>34886857</v>
      </c>
      <c r="B1010" s="3">
        <v>337</v>
      </c>
      <c r="C1010">
        <v>113</v>
      </c>
      <c r="D1010" t="s">
        <v>10</v>
      </c>
      <c r="E1010" t="s">
        <v>9</v>
      </c>
      <c r="F1010" t="s">
        <v>15</v>
      </c>
      <c r="G1010" t="s">
        <v>9</v>
      </c>
      <c r="H1010">
        <v>7</v>
      </c>
      <c r="I1010" t="s">
        <v>1121</v>
      </c>
      <c r="J1010" t="s">
        <v>33</v>
      </c>
      <c r="K1010" t="s">
        <v>33</v>
      </c>
      <c r="L1010">
        <v>0.96599999999999997</v>
      </c>
      <c r="M1010">
        <v>6.7640000000000002</v>
      </c>
      <c r="N1010" t="s">
        <v>33</v>
      </c>
      <c r="O1010">
        <v>0</v>
      </c>
      <c r="P1010">
        <v>0</v>
      </c>
      <c r="Q1010">
        <v>0</v>
      </c>
      <c r="R1010">
        <v>0</v>
      </c>
      <c r="S1010" s="5">
        <v>0.99980000000000002</v>
      </c>
      <c r="T1010">
        <v>0.91119499408364502</v>
      </c>
      <c r="U1010" t="s">
        <v>4540</v>
      </c>
      <c r="V1010" t="s">
        <v>4442</v>
      </c>
      <c r="W1010" t="s">
        <v>4540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 spans="1:31" x14ac:dyDescent="0.2">
      <c r="A1011">
        <v>34886857</v>
      </c>
      <c r="B1011" s="3">
        <v>337</v>
      </c>
      <c r="C1011">
        <v>113</v>
      </c>
      <c r="D1011" t="s">
        <v>10</v>
      </c>
      <c r="E1011" t="s">
        <v>5</v>
      </c>
      <c r="F1011" t="s">
        <v>15</v>
      </c>
      <c r="G1011" t="s">
        <v>16</v>
      </c>
      <c r="H1011">
        <v>7</v>
      </c>
      <c r="I1011" t="s">
        <v>1122</v>
      </c>
      <c r="J1011" t="s">
        <v>33</v>
      </c>
      <c r="K1011" t="s">
        <v>33</v>
      </c>
      <c r="L1011">
        <v>0.95199999999999996</v>
      </c>
      <c r="M1011">
        <v>6.7640000000000002</v>
      </c>
      <c r="N1011" t="s">
        <v>33</v>
      </c>
      <c r="O1011">
        <v>0</v>
      </c>
      <c r="P1011">
        <v>0</v>
      </c>
      <c r="Q1011">
        <v>0</v>
      </c>
      <c r="R1011">
        <v>0</v>
      </c>
      <c r="S1011" s="5">
        <v>0.99980000000000002</v>
      </c>
      <c r="T1011">
        <v>0.92414941750667901</v>
      </c>
      <c r="U1011" t="s">
        <v>33</v>
      </c>
      <c r="V1011" t="s">
        <v>33</v>
      </c>
      <c r="W1011" t="s">
        <v>33</v>
      </c>
      <c r="X1011" t="s">
        <v>33</v>
      </c>
      <c r="Y1011" t="s">
        <v>33</v>
      </c>
      <c r="Z1011" t="s">
        <v>33</v>
      </c>
      <c r="AA1011" t="s">
        <v>33</v>
      </c>
      <c r="AB1011" t="s">
        <v>33</v>
      </c>
      <c r="AC1011" t="s">
        <v>33</v>
      </c>
      <c r="AD1011" t="s">
        <v>33</v>
      </c>
      <c r="AE1011" t="s">
        <v>33</v>
      </c>
    </row>
    <row r="1012" spans="1:31" x14ac:dyDescent="0.2">
      <c r="A1012">
        <v>34886857</v>
      </c>
      <c r="B1012" s="3">
        <v>337</v>
      </c>
      <c r="C1012">
        <v>113</v>
      </c>
      <c r="D1012" t="s">
        <v>10</v>
      </c>
      <c r="E1012" t="s">
        <v>7</v>
      </c>
      <c r="F1012" t="s">
        <v>15</v>
      </c>
      <c r="G1012" t="s">
        <v>5</v>
      </c>
      <c r="H1012">
        <v>7</v>
      </c>
      <c r="I1012" t="s">
        <v>1123</v>
      </c>
      <c r="J1012" t="s">
        <v>33</v>
      </c>
      <c r="K1012" t="s">
        <v>33</v>
      </c>
      <c r="L1012">
        <v>0.95799999999999996</v>
      </c>
      <c r="M1012">
        <v>6.7640000000000002</v>
      </c>
      <c r="N1012" t="s">
        <v>33</v>
      </c>
      <c r="O1012">
        <v>0</v>
      </c>
      <c r="P1012">
        <v>0</v>
      </c>
      <c r="Q1012">
        <v>0</v>
      </c>
      <c r="R1012">
        <v>0</v>
      </c>
      <c r="S1012" s="5">
        <v>0.99919999999999998</v>
      </c>
      <c r="T1012">
        <v>0.91388827334938505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 spans="1:31" x14ac:dyDescent="0.2">
      <c r="A1013">
        <v>34886856</v>
      </c>
      <c r="B1013" s="3">
        <v>338</v>
      </c>
      <c r="C1013">
        <v>113</v>
      </c>
      <c r="D1013" t="s">
        <v>10</v>
      </c>
      <c r="E1013" t="s">
        <v>9</v>
      </c>
      <c r="F1013" t="s">
        <v>15</v>
      </c>
      <c r="G1013" t="s">
        <v>20</v>
      </c>
      <c r="H1013">
        <v>7</v>
      </c>
      <c r="I1013" t="s">
        <v>1124</v>
      </c>
      <c r="J1013" t="s">
        <v>33</v>
      </c>
      <c r="K1013" t="s">
        <v>33</v>
      </c>
      <c r="L1013">
        <v>0.95</v>
      </c>
      <c r="M1013">
        <v>4.4489999999999998</v>
      </c>
      <c r="N1013" t="s">
        <v>33</v>
      </c>
      <c r="O1013">
        <v>0</v>
      </c>
      <c r="P1013">
        <v>0</v>
      </c>
      <c r="Q1013">
        <v>0</v>
      </c>
      <c r="R1013">
        <v>0</v>
      </c>
      <c r="S1013" s="5">
        <v>0.99990000000000001</v>
      </c>
      <c r="T1013">
        <v>0.92676880775673198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 spans="1:31" x14ac:dyDescent="0.2">
      <c r="A1014">
        <v>34886856</v>
      </c>
      <c r="B1014" s="3">
        <v>338</v>
      </c>
      <c r="C1014">
        <v>113</v>
      </c>
      <c r="D1014" t="s">
        <v>10</v>
      </c>
      <c r="E1014" t="s">
        <v>5</v>
      </c>
      <c r="F1014" t="s">
        <v>15</v>
      </c>
      <c r="G1014" t="s">
        <v>8</v>
      </c>
      <c r="H1014">
        <v>7</v>
      </c>
      <c r="I1014" t="s">
        <v>1125</v>
      </c>
      <c r="J1014" t="s">
        <v>33</v>
      </c>
      <c r="K1014" t="s">
        <v>33</v>
      </c>
      <c r="L1014">
        <v>0.95499999999999996</v>
      </c>
      <c r="M1014">
        <v>4.4489999999999998</v>
      </c>
      <c r="N1014" t="s">
        <v>33</v>
      </c>
      <c r="O1014">
        <v>0</v>
      </c>
      <c r="P1014">
        <v>0</v>
      </c>
      <c r="Q1014">
        <v>0</v>
      </c>
      <c r="R1014">
        <v>0</v>
      </c>
      <c r="S1014" s="5">
        <v>0.99960000000000004</v>
      </c>
      <c r="T1014">
        <v>0.91923630870097195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 spans="1:31" x14ac:dyDescent="0.2">
      <c r="A1015">
        <v>34886856</v>
      </c>
      <c r="B1015" s="3">
        <v>338</v>
      </c>
      <c r="C1015">
        <v>113</v>
      </c>
      <c r="D1015" t="s">
        <v>10</v>
      </c>
      <c r="E1015" t="s">
        <v>7</v>
      </c>
      <c r="F1015" t="s">
        <v>15</v>
      </c>
      <c r="G1015" t="s">
        <v>13</v>
      </c>
      <c r="H1015">
        <v>7</v>
      </c>
      <c r="I1015" t="s">
        <v>1126</v>
      </c>
      <c r="J1015" t="s">
        <v>33</v>
      </c>
      <c r="K1015" t="s">
        <v>33</v>
      </c>
      <c r="L1015">
        <v>0.94099999999999995</v>
      </c>
      <c r="M1015">
        <v>4.4489999999999998</v>
      </c>
      <c r="N1015" t="s">
        <v>33</v>
      </c>
      <c r="O1015">
        <v>0</v>
      </c>
      <c r="P1015">
        <v>0</v>
      </c>
      <c r="Q1015">
        <v>0</v>
      </c>
      <c r="R1015">
        <v>0</v>
      </c>
      <c r="S1015" s="5">
        <v>0.99970000000000003</v>
      </c>
      <c r="T1015">
        <v>0.92784101125950302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 spans="1:31" x14ac:dyDescent="0.2">
      <c r="A1016">
        <v>34886855</v>
      </c>
      <c r="B1016" s="3">
        <v>339</v>
      </c>
      <c r="C1016">
        <v>113</v>
      </c>
      <c r="D1016" t="s">
        <v>10</v>
      </c>
      <c r="E1016" t="s">
        <v>9</v>
      </c>
      <c r="F1016" t="s">
        <v>15</v>
      </c>
      <c r="G1016" t="s">
        <v>15</v>
      </c>
      <c r="H1016">
        <v>7</v>
      </c>
      <c r="I1016" t="s">
        <v>1127</v>
      </c>
      <c r="J1016" t="s">
        <v>33</v>
      </c>
      <c r="K1016" t="s">
        <v>33</v>
      </c>
      <c r="L1016" t="s">
        <v>33</v>
      </c>
      <c r="M1016">
        <v>4.4870000000000001</v>
      </c>
      <c r="N1016" t="s">
        <v>33</v>
      </c>
      <c r="O1016">
        <v>0</v>
      </c>
      <c r="P1016">
        <v>0</v>
      </c>
      <c r="Q1016">
        <v>0</v>
      </c>
      <c r="R1016">
        <v>0</v>
      </c>
      <c r="S1016" s="5" t="s">
        <v>33</v>
      </c>
      <c r="T1016" t="s">
        <v>33</v>
      </c>
      <c r="U1016" t="s">
        <v>33</v>
      </c>
      <c r="V1016" t="s">
        <v>33</v>
      </c>
      <c r="W1016" t="s">
        <v>33</v>
      </c>
      <c r="X1016" t="s">
        <v>33</v>
      </c>
      <c r="Y1016" t="s">
        <v>33</v>
      </c>
      <c r="Z1016" t="s">
        <v>33</v>
      </c>
      <c r="AA1016" t="s">
        <v>33</v>
      </c>
      <c r="AB1016" t="s">
        <v>33</v>
      </c>
      <c r="AC1016" t="s">
        <v>33</v>
      </c>
      <c r="AD1016" t="s">
        <v>33</v>
      </c>
      <c r="AE1016" t="s">
        <v>33</v>
      </c>
    </row>
    <row r="1017" spans="1:31" x14ac:dyDescent="0.2">
      <c r="A1017">
        <v>34886855</v>
      </c>
      <c r="B1017" s="3">
        <v>339</v>
      </c>
      <c r="C1017">
        <v>113</v>
      </c>
      <c r="D1017" t="s">
        <v>10</v>
      </c>
      <c r="E1017" t="s">
        <v>5</v>
      </c>
      <c r="F1017" t="s">
        <v>15</v>
      </c>
      <c r="G1017" t="s">
        <v>15</v>
      </c>
      <c r="H1017">
        <v>7</v>
      </c>
      <c r="I1017" t="s">
        <v>1128</v>
      </c>
      <c r="J1017" t="s">
        <v>33</v>
      </c>
      <c r="K1017" t="s">
        <v>33</v>
      </c>
      <c r="L1017" t="s">
        <v>33</v>
      </c>
      <c r="M1017">
        <v>4.4870000000000001</v>
      </c>
      <c r="N1017" t="s">
        <v>33</v>
      </c>
      <c r="O1017">
        <v>0</v>
      </c>
      <c r="P1017">
        <v>0</v>
      </c>
      <c r="Q1017">
        <v>0</v>
      </c>
      <c r="R1017">
        <v>0</v>
      </c>
      <c r="S1017" s="5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 spans="1:31" x14ac:dyDescent="0.2">
      <c r="A1018">
        <v>34886855</v>
      </c>
      <c r="B1018" s="3">
        <v>339</v>
      </c>
      <c r="C1018">
        <v>113</v>
      </c>
      <c r="D1018" t="s">
        <v>10</v>
      </c>
      <c r="E1018" t="s">
        <v>7</v>
      </c>
      <c r="F1018" t="s">
        <v>15</v>
      </c>
      <c r="G1018" t="s">
        <v>15</v>
      </c>
      <c r="H1018">
        <v>7</v>
      </c>
      <c r="I1018" t="s">
        <v>1129</v>
      </c>
      <c r="J1018" t="s">
        <v>33</v>
      </c>
      <c r="K1018" t="s">
        <v>33</v>
      </c>
      <c r="L1018" t="s">
        <v>33</v>
      </c>
      <c r="M1018">
        <v>4.4870000000000001</v>
      </c>
      <c r="N1018" t="s">
        <v>33</v>
      </c>
      <c r="O1018">
        <v>0</v>
      </c>
      <c r="P1018">
        <v>0</v>
      </c>
      <c r="Q1018">
        <v>0</v>
      </c>
      <c r="R1018">
        <v>0</v>
      </c>
      <c r="S1018" s="5" t="s">
        <v>33</v>
      </c>
      <c r="T1018" t="s">
        <v>33</v>
      </c>
      <c r="U1018" t="s">
        <v>33</v>
      </c>
      <c r="V1018" t="s">
        <v>33</v>
      </c>
      <c r="W1018" t="s">
        <v>33</v>
      </c>
      <c r="X1018" t="s">
        <v>33</v>
      </c>
      <c r="Y1018" t="s">
        <v>33</v>
      </c>
      <c r="Z1018" t="s">
        <v>33</v>
      </c>
      <c r="AA1018" t="s">
        <v>33</v>
      </c>
      <c r="AB1018" t="s">
        <v>33</v>
      </c>
      <c r="AC1018" t="s">
        <v>33</v>
      </c>
      <c r="AD1018" t="s">
        <v>33</v>
      </c>
      <c r="AE1018" t="s">
        <v>33</v>
      </c>
    </row>
    <row r="1019" spans="1:31" x14ac:dyDescent="0.2">
      <c r="A1019">
        <v>34886854</v>
      </c>
      <c r="B1019" s="3">
        <v>340</v>
      </c>
      <c r="C1019">
        <v>114</v>
      </c>
      <c r="D1019" t="s">
        <v>9</v>
      </c>
      <c r="E1019" t="s">
        <v>10</v>
      </c>
      <c r="F1019" t="s">
        <v>14</v>
      </c>
      <c r="G1019" t="s">
        <v>8</v>
      </c>
      <c r="H1019">
        <v>8</v>
      </c>
      <c r="I1019" t="s">
        <v>1130</v>
      </c>
      <c r="J1019" t="s">
        <v>33</v>
      </c>
      <c r="K1019" t="s">
        <v>33</v>
      </c>
      <c r="L1019">
        <v>0.56100000000000005</v>
      </c>
      <c r="M1019">
        <v>4.609</v>
      </c>
      <c r="N1019" t="s">
        <v>33</v>
      </c>
      <c r="O1019">
        <v>0</v>
      </c>
      <c r="P1019">
        <v>0</v>
      </c>
      <c r="Q1019">
        <v>0</v>
      </c>
      <c r="R1019">
        <v>0</v>
      </c>
      <c r="S1019" s="5">
        <v>0.71450000000000002</v>
      </c>
      <c r="T1019">
        <v>0.367835259613083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 spans="1:31" x14ac:dyDescent="0.2">
      <c r="A1020">
        <v>34886854</v>
      </c>
      <c r="B1020" s="3">
        <v>340</v>
      </c>
      <c r="C1020">
        <v>114</v>
      </c>
      <c r="D1020" t="s">
        <v>9</v>
      </c>
      <c r="E1020" t="s">
        <v>5</v>
      </c>
      <c r="F1020" t="s">
        <v>14</v>
      </c>
      <c r="G1020" t="s">
        <v>23</v>
      </c>
      <c r="H1020">
        <v>8</v>
      </c>
      <c r="I1020" t="s">
        <v>1131</v>
      </c>
      <c r="J1020" t="s">
        <v>33</v>
      </c>
      <c r="K1020" t="s">
        <v>33</v>
      </c>
      <c r="L1020">
        <v>0.81100000000000005</v>
      </c>
      <c r="M1020">
        <v>4.609</v>
      </c>
      <c r="N1020" t="s">
        <v>33</v>
      </c>
      <c r="O1020">
        <v>0</v>
      </c>
      <c r="P1020">
        <v>0</v>
      </c>
      <c r="Q1020">
        <v>0</v>
      </c>
      <c r="R1020">
        <v>0</v>
      </c>
      <c r="S1020" s="5">
        <v>0.95130000000000003</v>
      </c>
      <c r="T1020">
        <v>0.37804319281051701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</row>
    <row r="1021" spans="1:31" x14ac:dyDescent="0.2">
      <c r="A1021">
        <v>34886854</v>
      </c>
      <c r="B1021" s="3">
        <v>340</v>
      </c>
      <c r="C1021">
        <v>114</v>
      </c>
      <c r="D1021" t="s">
        <v>9</v>
      </c>
      <c r="E1021" t="s">
        <v>7</v>
      </c>
      <c r="F1021" t="s">
        <v>14</v>
      </c>
      <c r="G1021" t="s">
        <v>11</v>
      </c>
      <c r="H1021">
        <v>8</v>
      </c>
      <c r="I1021" t="s">
        <v>1132</v>
      </c>
      <c r="J1021" t="s">
        <v>33</v>
      </c>
      <c r="K1021" t="s">
        <v>33</v>
      </c>
      <c r="L1021">
        <v>0.53800000000000003</v>
      </c>
      <c r="M1021">
        <v>4.609</v>
      </c>
      <c r="N1021" t="s">
        <v>33</v>
      </c>
      <c r="O1021">
        <v>0</v>
      </c>
      <c r="P1021">
        <v>0</v>
      </c>
      <c r="Q1021">
        <v>0</v>
      </c>
      <c r="R1021">
        <v>0</v>
      </c>
      <c r="S1021" s="5">
        <v>0.17100000000000001</v>
      </c>
      <c r="T1021">
        <v>5.0352480033508798E-2</v>
      </c>
      <c r="U1021" t="s">
        <v>4540</v>
      </c>
      <c r="V1021" t="s">
        <v>4481</v>
      </c>
      <c r="W1021" t="s">
        <v>4540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 spans="1:31" x14ac:dyDescent="0.2">
      <c r="A1022">
        <v>34886853</v>
      </c>
      <c r="B1022" s="3">
        <v>341</v>
      </c>
      <c r="C1022">
        <v>114</v>
      </c>
      <c r="D1022" t="s">
        <v>5</v>
      </c>
      <c r="E1022" t="s">
        <v>9</v>
      </c>
      <c r="F1022" t="s">
        <v>14</v>
      </c>
      <c r="G1022" t="s">
        <v>19</v>
      </c>
      <c r="H1022">
        <v>8</v>
      </c>
      <c r="I1022" t="s">
        <v>1133</v>
      </c>
      <c r="J1022" t="s">
        <v>33</v>
      </c>
      <c r="K1022" t="s">
        <v>33</v>
      </c>
      <c r="L1022">
        <v>0.86299999999999999</v>
      </c>
      <c r="M1022">
        <v>5.6180000000000003</v>
      </c>
      <c r="N1022" t="s">
        <v>33</v>
      </c>
      <c r="O1022">
        <v>0</v>
      </c>
      <c r="P1022">
        <v>0</v>
      </c>
      <c r="Q1022">
        <v>0</v>
      </c>
      <c r="R1022">
        <v>0</v>
      </c>
      <c r="S1022" s="5">
        <v>0.99450000000000005</v>
      </c>
      <c r="T1022">
        <v>0.37629511285970701</v>
      </c>
      <c r="U1022" t="s">
        <v>4540</v>
      </c>
      <c r="V1022" t="s">
        <v>4476</v>
      </c>
      <c r="W1022" t="s">
        <v>4540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 spans="1:31" x14ac:dyDescent="0.2">
      <c r="A1023">
        <v>34886853</v>
      </c>
      <c r="B1023" s="3">
        <v>341</v>
      </c>
      <c r="C1023">
        <v>114</v>
      </c>
      <c r="D1023" t="s">
        <v>5</v>
      </c>
      <c r="E1023" t="s">
        <v>10</v>
      </c>
      <c r="F1023" t="s">
        <v>14</v>
      </c>
      <c r="G1023" t="s">
        <v>9</v>
      </c>
      <c r="H1023">
        <v>8</v>
      </c>
      <c r="I1023" t="s">
        <v>1134</v>
      </c>
      <c r="J1023" t="s">
        <v>33</v>
      </c>
      <c r="K1023" t="s">
        <v>33</v>
      </c>
      <c r="L1023">
        <v>0.85099999999999998</v>
      </c>
      <c r="M1023">
        <v>5.6180000000000003</v>
      </c>
      <c r="N1023" t="s">
        <v>33</v>
      </c>
      <c r="O1023">
        <v>0</v>
      </c>
      <c r="P1023">
        <v>0</v>
      </c>
      <c r="Q1023">
        <v>0</v>
      </c>
      <c r="R1023">
        <v>0</v>
      </c>
      <c r="S1023" s="5">
        <v>0.96860000000000002</v>
      </c>
      <c r="T1023">
        <v>0.234437879870388</v>
      </c>
      <c r="U1023" t="s">
        <v>4540</v>
      </c>
      <c r="V1023" t="s">
        <v>4452</v>
      </c>
      <c r="W1023" t="s">
        <v>4540</v>
      </c>
      <c r="X1023" t="s">
        <v>33</v>
      </c>
      <c r="Y1023" t="s">
        <v>33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</row>
    <row r="1024" spans="1:31" x14ac:dyDescent="0.2">
      <c r="A1024">
        <v>34886853</v>
      </c>
      <c r="B1024" s="3">
        <v>341</v>
      </c>
      <c r="C1024">
        <v>114</v>
      </c>
      <c r="D1024" t="s">
        <v>5</v>
      </c>
      <c r="E1024" t="s">
        <v>7</v>
      </c>
      <c r="F1024" t="s">
        <v>14</v>
      </c>
      <c r="G1024" t="s">
        <v>16</v>
      </c>
      <c r="H1024">
        <v>8</v>
      </c>
      <c r="I1024" t="s">
        <v>1135</v>
      </c>
      <c r="J1024" t="s">
        <v>33</v>
      </c>
      <c r="K1024" t="s">
        <v>33</v>
      </c>
      <c r="L1024">
        <v>0.83499999999999996</v>
      </c>
      <c r="M1024">
        <v>5.6180000000000003</v>
      </c>
      <c r="N1024" t="s">
        <v>33</v>
      </c>
      <c r="O1024">
        <v>0</v>
      </c>
      <c r="P1024">
        <v>0</v>
      </c>
      <c r="Q1024">
        <v>0</v>
      </c>
      <c r="R1024">
        <v>0</v>
      </c>
      <c r="S1024" s="5">
        <v>0.98560000000000003</v>
      </c>
      <c r="T1024">
        <v>0.314268206123548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 spans="1:31" x14ac:dyDescent="0.2">
      <c r="A1025">
        <v>34886852</v>
      </c>
      <c r="B1025" s="3">
        <v>342</v>
      </c>
      <c r="C1025">
        <v>114</v>
      </c>
      <c r="D1025" t="s">
        <v>10</v>
      </c>
      <c r="E1025" t="s">
        <v>9</v>
      </c>
      <c r="F1025" t="s">
        <v>14</v>
      </c>
      <c r="G1025" t="s">
        <v>14</v>
      </c>
      <c r="H1025">
        <v>8</v>
      </c>
      <c r="I1025" t="s">
        <v>1136</v>
      </c>
      <c r="J1025">
        <v>2.5028879476318828E-3</v>
      </c>
      <c r="K1025">
        <v>0</v>
      </c>
      <c r="L1025" t="s">
        <v>33</v>
      </c>
      <c r="M1025">
        <v>5.609</v>
      </c>
      <c r="N1025" t="s">
        <v>33</v>
      </c>
      <c r="O1025">
        <v>0</v>
      </c>
      <c r="P1025">
        <v>0</v>
      </c>
      <c r="Q1025">
        <v>0</v>
      </c>
      <c r="R1025">
        <v>0</v>
      </c>
      <c r="S1025" s="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</row>
    <row r="1026" spans="1:31" x14ac:dyDescent="0.2">
      <c r="A1026">
        <v>34886852</v>
      </c>
      <c r="B1026" s="3">
        <v>342</v>
      </c>
      <c r="C1026">
        <v>114</v>
      </c>
      <c r="D1026" t="s">
        <v>10</v>
      </c>
      <c r="E1026" t="s">
        <v>5</v>
      </c>
      <c r="F1026" t="s">
        <v>14</v>
      </c>
      <c r="G1026" t="s">
        <v>14</v>
      </c>
      <c r="H1026">
        <v>8</v>
      </c>
      <c r="I1026" t="s">
        <v>1137</v>
      </c>
      <c r="J1026" t="s">
        <v>33</v>
      </c>
      <c r="K1026" t="s">
        <v>33</v>
      </c>
      <c r="L1026" t="s">
        <v>33</v>
      </c>
      <c r="M1026">
        <v>5.609</v>
      </c>
      <c r="N1026" t="s">
        <v>33</v>
      </c>
      <c r="O1026">
        <v>0</v>
      </c>
      <c r="P1026">
        <v>0</v>
      </c>
      <c r="Q1026">
        <v>0</v>
      </c>
      <c r="R1026">
        <v>0</v>
      </c>
      <c r="S1026" s="5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 spans="1:31" x14ac:dyDescent="0.2">
      <c r="A1027">
        <v>34886852</v>
      </c>
      <c r="B1027" s="3">
        <v>342</v>
      </c>
      <c r="C1027">
        <v>114</v>
      </c>
      <c r="D1027" t="s">
        <v>10</v>
      </c>
      <c r="E1027" t="s">
        <v>7</v>
      </c>
      <c r="F1027" t="s">
        <v>14</v>
      </c>
      <c r="G1027" t="s">
        <v>6</v>
      </c>
      <c r="H1027">
        <v>8</v>
      </c>
      <c r="I1027" t="s">
        <v>1138</v>
      </c>
      <c r="J1027" t="s">
        <v>33</v>
      </c>
      <c r="K1027" t="s">
        <v>33</v>
      </c>
      <c r="L1027">
        <v>0.755</v>
      </c>
      <c r="M1027">
        <v>5.609</v>
      </c>
      <c r="N1027" t="s">
        <v>33</v>
      </c>
      <c r="O1027">
        <v>0</v>
      </c>
      <c r="P1027">
        <v>0</v>
      </c>
      <c r="Q1027">
        <v>0</v>
      </c>
      <c r="R1027">
        <v>0</v>
      </c>
      <c r="S1027" s="5">
        <v>0.75329999999999997</v>
      </c>
      <c r="T1027">
        <v>0.26399479247812602</v>
      </c>
      <c r="U1027" t="s">
        <v>4540</v>
      </c>
      <c r="V1027" t="s">
        <v>4503</v>
      </c>
      <c r="W1027" t="s">
        <v>4540</v>
      </c>
      <c r="X1027" t="s">
        <v>33</v>
      </c>
      <c r="Y1027" t="s">
        <v>33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</row>
    <row r="1028" spans="1:31" x14ac:dyDescent="0.2">
      <c r="A1028">
        <v>34886851</v>
      </c>
      <c r="B1028" s="3">
        <v>343</v>
      </c>
      <c r="C1028">
        <v>115</v>
      </c>
      <c r="D1028" t="s">
        <v>7</v>
      </c>
      <c r="E1028" t="s">
        <v>9</v>
      </c>
      <c r="F1028" t="s">
        <v>5</v>
      </c>
      <c r="G1028" t="s">
        <v>9</v>
      </c>
      <c r="H1028">
        <v>7</v>
      </c>
      <c r="I1028" t="s">
        <v>1139</v>
      </c>
      <c r="J1028" t="s">
        <v>33</v>
      </c>
      <c r="K1028" t="s">
        <v>33</v>
      </c>
      <c r="L1028">
        <v>0.94799999999999995</v>
      </c>
      <c r="M1028">
        <v>7.0000000000000001E-3</v>
      </c>
      <c r="N1028" t="s">
        <v>33</v>
      </c>
      <c r="O1028">
        <v>0</v>
      </c>
      <c r="P1028">
        <v>0</v>
      </c>
      <c r="Q1028">
        <v>0</v>
      </c>
      <c r="R1028">
        <v>0</v>
      </c>
      <c r="S1028" s="5">
        <v>0.99419999999999997</v>
      </c>
      <c r="T1028">
        <v>0.478084583152527</v>
      </c>
      <c r="U1028" t="s">
        <v>4540</v>
      </c>
      <c r="V1028" t="s">
        <v>4562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 spans="1:31" x14ac:dyDescent="0.2">
      <c r="A1029">
        <v>34886851</v>
      </c>
      <c r="B1029" s="3">
        <v>343</v>
      </c>
      <c r="C1029">
        <v>115</v>
      </c>
      <c r="D1029" t="s">
        <v>7</v>
      </c>
      <c r="E1029" t="s">
        <v>10</v>
      </c>
      <c r="F1029" t="s">
        <v>5</v>
      </c>
      <c r="G1029" t="s">
        <v>15</v>
      </c>
      <c r="H1029">
        <v>7</v>
      </c>
      <c r="I1029" t="s">
        <v>1140</v>
      </c>
      <c r="J1029" t="s">
        <v>33</v>
      </c>
      <c r="K1029" t="s">
        <v>33</v>
      </c>
      <c r="L1029">
        <v>0.90900000000000003</v>
      </c>
      <c r="M1029">
        <v>7.0000000000000001E-3</v>
      </c>
      <c r="N1029" t="s">
        <v>33</v>
      </c>
      <c r="O1029">
        <v>0</v>
      </c>
      <c r="P1029">
        <v>0</v>
      </c>
      <c r="Q1029">
        <v>0</v>
      </c>
      <c r="R1029">
        <v>0</v>
      </c>
      <c r="S1029" s="5">
        <v>0.96020000000000005</v>
      </c>
      <c r="T1029">
        <v>0.30987975374097299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 spans="1:31" x14ac:dyDescent="0.2">
      <c r="A1030">
        <v>34886851</v>
      </c>
      <c r="B1030" s="3">
        <v>343</v>
      </c>
      <c r="C1030">
        <v>115</v>
      </c>
      <c r="D1030" t="s">
        <v>7</v>
      </c>
      <c r="E1030" t="s">
        <v>5</v>
      </c>
      <c r="F1030" t="s">
        <v>5</v>
      </c>
      <c r="G1030" t="s">
        <v>16</v>
      </c>
      <c r="H1030">
        <v>7</v>
      </c>
      <c r="I1030" t="s">
        <v>1141</v>
      </c>
      <c r="J1030" t="s">
        <v>33</v>
      </c>
      <c r="K1030" t="s">
        <v>33</v>
      </c>
      <c r="L1030">
        <v>0.88900000000000001</v>
      </c>
      <c r="M1030">
        <v>7.0000000000000001E-3</v>
      </c>
      <c r="N1030" t="s">
        <v>33</v>
      </c>
      <c r="O1030">
        <v>0</v>
      </c>
      <c r="P1030">
        <v>0</v>
      </c>
      <c r="Q1030">
        <v>0</v>
      </c>
      <c r="R1030">
        <v>0</v>
      </c>
      <c r="S1030" s="5">
        <v>0.78149999999999997</v>
      </c>
      <c r="T1030">
        <v>0.438775210970962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 spans="1:31" x14ac:dyDescent="0.2">
      <c r="A1031">
        <v>34886850</v>
      </c>
      <c r="B1031" s="3">
        <v>344</v>
      </c>
      <c r="C1031">
        <v>115</v>
      </c>
      <c r="D1031" t="s">
        <v>10</v>
      </c>
      <c r="E1031" t="s">
        <v>9</v>
      </c>
      <c r="F1031" t="s">
        <v>5</v>
      </c>
      <c r="G1031" t="s">
        <v>17</v>
      </c>
      <c r="H1031">
        <v>7</v>
      </c>
      <c r="I1031" t="s">
        <v>1142</v>
      </c>
      <c r="J1031" t="s">
        <v>33</v>
      </c>
      <c r="K1031" t="s">
        <v>33</v>
      </c>
      <c r="L1031">
        <v>0.94799999999999995</v>
      </c>
      <c r="M1031">
        <v>4.4489999999999998</v>
      </c>
      <c r="N1031" t="s">
        <v>33</v>
      </c>
      <c r="O1031">
        <v>0</v>
      </c>
      <c r="P1031">
        <v>0</v>
      </c>
      <c r="Q1031">
        <v>0</v>
      </c>
      <c r="R1031">
        <v>0</v>
      </c>
      <c r="S1031" s="5">
        <v>0.99990000000000001</v>
      </c>
      <c r="T1031">
        <v>0.79552676612884599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 spans="1:31" x14ac:dyDescent="0.2">
      <c r="A1032">
        <v>34886850</v>
      </c>
      <c r="B1032" s="3">
        <v>344</v>
      </c>
      <c r="C1032">
        <v>115</v>
      </c>
      <c r="D1032" t="s">
        <v>10</v>
      </c>
      <c r="E1032" t="s">
        <v>5</v>
      </c>
      <c r="F1032" t="s">
        <v>5</v>
      </c>
      <c r="G1032" t="s">
        <v>11</v>
      </c>
      <c r="H1032">
        <v>7</v>
      </c>
      <c r="I1032" t="s">
        <v>1143</v>
      </c>
      <c r="J1032" t="s">
        <v>33</v>
      </c>
      <c r="K1032" t="s">
        <v>33</v>
      </c>
      <c r="L1032">
        <v>0.94499999999999995</v>
      </c>
      <c r="M1032">
        <v>4.4489999999999998</v>
      </c>
      <c r="N1032" t="s">
        <v>33</v>
      </c>
      <c r="O1032">
        <v>0</v>
      </c>
      <c r="P1032">
        <v>0</v>
      </c>
      <c r="Q1032">
        <v>0</v>
      </c>
      <c r="R1032">
        <v>0</v>
      </c>
      <c r="S1032" s="5">
        <v>0.998</v>
      </c>
      <c r="T1032">
        <v>0.52564214439981605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 spans="1:31" x14ac:dyDescent="0.2">
      <c r="A1033">
        <v>34886850</v>
      </c>
      <c r="B1033" s="3">
        <v>344</v>
      </c>
      <c r="C1033">
        <v>115</v>
      </c>
      <c r="D1033" t="s">
        <v>10</v>
      </c>
      <c r="E1033" t="s">
        <v>7</v>
      </c>
      <c r="F1033" t="s">
        <v>5</v>
      </c>
      <c r="G1033" t="s">
        <v>10</v>
      </c>
      <c r="H1033">
        <v>7</v>
      </c>
      <c r="I1033" t="s">
        <v>1144</v>
      </c>
      <c r="J1033" t="s">
        <v>33</v>
      </c>
      <c r="K1033" t="s">
        <v>33</v>
      </c>
      <c r="L1033">
        <v>0.872</v>
      </c>
      <c r="M1033">
        <v>4.4489999999999998</v>
      </c>
      <c r="N1033" t="s">
        <v>33</v>
      </c>
      <c r="O1033">
        <v>0</v>
      </c>
      <c r="P1033">
        <v>0</v>
      </c>
      <c r="Q1033">
        <v>0</v>
      </c>
      <c r="R1033">
        <v>0</v>
      </c>
      <c r="S1033" s="5">
        <v>0.97950000000000004</v>
      </c>
      <c r="T1033">
        <v>0.48181151493720997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 spans="1:31" x14ac:dyDescent="0.2">
      <c r="A1034">
        <v>34886849</v>
      </c>
      <c r="B1034" s="3">
        <v>345</v>
      </c>
      <c r="C1034">
        <v>115</v>
      </c>
      <c r="D1034" t="s">
        <v>5</v>
      </c>
      <c r="E1034" t="s">
        <v>9</v>
      </c>
      <c r="F1034" t="s">
        <v>5</v>
      </c>
      <c r="G1034" t="s">
        <v>5</v>
      </c>
      <c r="H1034">
        <v>7</v>
      </c>
      <c r="I1034" t="s">
        <v>1145</v>
      </c>
      <c r="J1034" t="s">
        <v>33</v>
      </c>
      <c r="K1034" t="s">
        <v>33</v>
      </c>
      <c r="L1034" t="s">
        <v>33</v>
      </c>
      <c r="M1034">
        <v>0.59799999999999998</v>
      </c>
      <c r="N1034" t="s">
        <v>33</v>
      </c>
      <c r="O1034">
        <v>0</v>
      </c>
      <c r="P1034">
        <v>0</v>
      </c>
      <c r="Q1034">
        <v>0</v>
      </c>
      <c r="R1034">
        <v>0</v>
      </c>
      <c r="S1034" s="5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 spans="1:31" x14ac:dyDescent="0.2">
      <c r="A1035">
        <v>34886849</v>
      </c>
      <c r="B1035" s="3">
        <v>345</v>
      </c>
      <c r="C1035">
        <v>115</v>
      </c>
      <c r="D1035" t="s">
        <v>5</v>
      </c>
      <c r="E1035" t="s">
        <v>10</v>
      </c>
      <c r="F1035" t="s">
        <v>5</v>
      </c>
      <c r="G1035" t="s">
        <v>5</v>
      </c>
      <c r="H1035">
        <v>7</v>
      </c>
      <c r="I1035" t="s">
        <v>1146</v>
      </c>
      <c r="J1035" t="s">
        <v>33</v>
      </c>
      <c r="K1035" t="s">
        <v>33</v>
      </c>
      <c r="L1035" t="s">
        <v>33</v>
      </c>
      <c r="M1035">
        <v>0.59799999999999998</v>
      </c>
      <c r="N1035" t="s">
        <v>33</v>
      </c>
      <c r="O1035">
        <v>0</v>
      </c>
      <c r="P1035">
        <v>0</v>
      </c>
      <c r="Q1035">
        <v>0</v>
      </c>
      <c r="R1035">
        <v>0</v>
      </c>
      <c r="S1035" s="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 spans="1:31" x14ac:dyDescent="0.2">
      <c r="A1036">
        <v>34886849</v>
      </c>
      <c r="B1036" s="3">
        <v>345</v>
      </c>
      <c r="C1036">
        <v>115</v>
      </c>
      <c r="D1036" t="s">
        <v>5</v>
      </c>
      <c r="E1036" t="s">
        <v>7</v>
      </c>
      <c r="F1036" t="s">
        <v>5</v>
      </c>
      <c r="G1036" t="s">
        <v>5</v>
      </c>
      <c r="H1036">
        <v>7</v>
      </c>
      <c r="I1036" t="s">
        <v>1147</v>
      </c>
      <c r="J1036" t="s">
        <v>33</v>
      </c>
      <c r="K1036" t="s">
        <v>33</v>
      </c>
      <c r="L1036" t="s">
        <v>33</v>
      </c>
      <c r="M1036">
        <v>0.59799999999999998</v>
      </c>
      <c r="N1036" t="s">
        <v>33</v>
      </c>
      <c r="O1036">
        <v>0</v>
      </c>
      <c r="P1036">
        <v>0</v>
      </c>
      <c r="Q1036">
        <v>0</v>
      </c>
      <c r="R1036">
        <v>0</v>
      </c>
      <c r="S1036" s="5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 spans="1:31" x14ac:dyDescent="0.2">
      <c r="A1037">
        <v>34886848</v>
      </c>
      <c r="B1037" s="3">
        <v>346</v>
      </c>
      <c r="C1037">
        <v>116</v>
      </c>
      <c r="D1037" t="s">
        <v>5</v>
      </c>
      <c r="E1037" t="s">
        <v>9</v>
      </c>
      <c r="F1037" t="s">
        <v>23</v>
      </c>
      <c r="G1037" t="s">
        <v>14</v>
      </c>
      <c r="H1037">
        <v>7</v>
      </c>
      <c r="I1037" t="s">
        <v>1148</v>
      </c>
      <c r="J1037" t="s">
        <v>33</v>
      </c>
      <c r="K1037" t="s">
        <v>33</v>
      </c>
      <c r="L1037">
        <v>0.98</v>
      </c>
      <c r="M1037">
        <v>4.5599999999999996</v>
      </c>
      <c r="N1037" t="s">
        <v>33</v>
      </c>
      <c r="O1037">
        <v>0</v>
      </c>
      <c r="P1037">
        <v>0</v>
      </c>
      <c r="Q1037">
        <v>0</v>
      </c>
      <c r="R1037">
        <v>0</v>
      </c>
      <c r="S1037" s="5">
        <v>0.99990000000000001</v>
      </c>
      <c r="T1037">
        <v>0.918137630618867</v>
      </c>
      <c r="U1037" t="s">
        <v>4540</v>
      </c>
      <c r="V1037" t="s">
        <v>4481</v>
      </c>
      <c r="W1037" t="s">
        <v>4540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 spans="1:31" x14ac:dyDescent="0.2">
      <c r="A1038">
        <v>34886848</v>
      </c>
      <c r="B1038" s="3">
        <v>346</v>
      </c>
      <c r="C1038">
        <v>116</v>
      </c>
      <c r="D1038" t="s">
        <v>5</v>
      </c>
      <c r="E1038" t="s">
        <v>10</v>
      </c>
      <c r="F1038" t="s">
        <v>23</v>
      </c>
      <c r="G1038" t="s">
        <v>8</v>
      </c>
      <c r="H1038">
        <v>7</v>
      </c>
      <c r="I1038" t="s">
        <v>1149</v>
      </c>
      <c r="J1038" t="s">
        <v>33</v>
      </c>
      <c r="K1038" t="s">
        <v>33</v>
      </c>
      <c r="L1038">
        <v>0.95099999999999996</v>
      </c>
      <c r="M1038">
        <v>4.5599999999999996</v>
      </c>
      <c r="N1038" t="s">
        <v>33</v>
      </c>
      <c r="O1038">
        <v>0</v>
      </c>
      <c r="P1038">
        <v>0</v>
      </c>
      <c r="Q1038">
        <v>0</v>
      </c>
      <c r="R1038">
        <v>0</v>
      </c>
      <c r="S1038" s="5">
        <v>1</v>
      </c>
      <c r="T1038">
        <v>0.92291025999833198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 spans="1:31" x14ac:dyDescent="0.2">
      <c r="A1039">
        <v>34886848</v>
      </c>
      <c r="B1039" s="3">
        <v>346</v>
      </c>
      <c r="C1039">
        <v>116</v>
      </c>
      <c r="D1039" t="s">
        <v>5</v>
      </c>
      <c r="E1039" t="s">
        <v>7</v>
      </c>
      <c r="F1039" t="s">
        <v>23</v>
      </c>
      <c r="G1039" t="s">
        <v>11</v>
      </c>
      <c r="H1039">
        <v>7</v>
      </c>
      <c r="I1039" t="s">
        <v>1150</v>
      </c>
      <c r="J1039" t="s">
        <v>33</v>
      </c>
      <c r="K1039" t="s">
        <v>33</v>
      </c>
      <c r="L1039">
        <v>0.98299999999999998</v>
      </c>
      <c r="M1039">
        <v>4.5599999999999996</v>
      </c>
      <c r="N1039" t="s">
        <v>33</v>
      </c>
      <c r="O1039">
        <v>0</v>
      </c>
      <c r="P1039">
        <v>0</v>
      </c>
      <c r="Q1039">
        <v>0</v>
      </c>
      <c r="R1039">
        <v>0</v>
      </c>
      <c r="S1039" s="5">
        <v>0.99980000000000002</v>
      </c>
      <c r="T1039">
        <v>0.928655290536883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 spans="1:31" x14ac:dyDescent="0.2">
      <c r="A1040">
        <v>34886847</v>
      </c>
      <c r="B1040" s="3">
        <v>347</v>
      </c>
      <c r="C1040">
        <v>116</v>
      </c>
      <c r="D1040" t="s">
        <v>5</v>
      </c>
      <c r="E1040" t="s">
        <v>9</v>
      </c>
      <c r="F1040" t="s">
        <v>23</v>
      </c>
      <c r="G1040" t="s">
        <v>21</v>
      </c>
      <c r="H1040">
        <v>7</v>
      </c>
      <c r="I1040" t="s">
        <v>1151</v>
      </c>
      <c r="J1040" t="s">
        <v>33</v>
      </c>
      <c r="K1040" t="s">
        <v>33</v>
      </c>
      <c r="L1040">
        <v>0.94899999999999995</v>
      </c>
      <c r="M1040">
        <v>8.5169999999999995</v>
      </c>
      <c r="N1040" t="s">
        <v>33</v>
      </c>
      <c r="O1040">
        <v>0</v>
      </c>
      <c r="P1040">
        <v>0</v>
      </c>
      <c r="Q1040">
        <v>0</v>
      </c>
      <c r="R1040">
        <v>0</v>
      </c>
      <c r="S1040" s="5">
        <v>0.99570000000000003</v>
      </c>
      <c r="T1040">
        <v>0.92777007411752799</v>
      </c>
      <c r="U1040" t="s">
        <v>33</v>
      </c>
      <c r="V1040" t="s">
        <v>33</v>
      </c>
      <c r="W1040" t="s">
        <v>33</v>
      </c>
      <c r="X1040" t="s">
        <v>33</v>
      </c>
      <c r="Y1040" t="s">
        <v>33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</row>
    <row r="1041" spans="1:31" x14ac:dyDescent="0.2">
      <c r="A1041">
        <v>34886847</v>
      </c>
      <c r="B1041" s="3">
        <v>347</v>
      </c>
      <c r="C1041">
        <v>116</v>
      </c>
      <c r="D1041" t="s">
        <v>5</v>
      </c>
      <c r="E1041" t="s">
        <v>10</v>
      </c>
      <c r="F1041" t="s">
        <v>23</v>
      </c>
      <c r="G1041" t="s">
        <v>16</v>
      </c>
      <c r="H1041">
        <v>7</v>
      </c>
      <c r="I1041" t="s">
        <v>1152</v>
      </c>
      <c r="J1041" t="s">
        <v>33</v>
      </c>
      <c r="K1041" t="s">
        <v>33</v>
      </c>
      <c r="L1041">
        <v>0.96199999999999997</v>
      </c>
      <c r="M1041">
        <v>8.5169999999999995</v>
      </c>
      <c r="N1041" t="s">
        <v>33</v>
      </c>
      <c r="O1041">
        <v>0</v>
      </c>
      <c r="P1041">
        <v>0</v>
      </c>
      <c r="Q1041">
        <v>0</v>
      </c>
      <c r="R1041">
        <v>0</v>
      </c>
      <c r="S1041" s="5">
        <v>1</v>
      </c>
      <c r="T1041">
        <v>0.92428679162785599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 spans="1:31" x14ac:dyDescent="0.2">
      <c r="A1042">
        <v>34886847</v>
      </c>
      <c r="B1042" s="3">
        <v>347</v>
      </c>
      <c r="C1042">
        <v>116</v>
      </c>
      <c r="D1042" t="s">
        <v>5</v>
      </c>
      <c r="E1042" t="s">
        <v>7</v>
      </c>
      <c r="F1042" t="s">
        <v>23</v>
      </c>
      <c r="G1042" t="s">
        <v>7</v>
      </c>
      <c r="H1042">
        <v>7</v>
      </c>
      <c r="I1042" t="s">
        <v>1153</v>
      </c>
      <c r="J1042" t="s">
        <v>33</v>
      </c>
      <c r="K1042" t="s">
        <v>33</v>
      </c>
      <c r="L1042">
        <v>0.96699999999999997</v>
      </c>
      <c r="M1042">
        <v>8.5169999999999995</v>
      </c>
      <c r="N1042" t="s">
        <v>33</v>
      </c>
      <c r="O1042">
        <v>0</v>
      </c>
      <c r="P1042">
        <v>0</v>
      </c>
      <c r="Q1042">
        <v>0</v>
      </c>
      <c r="R1042">
        <v>0</v>
      </c>
      <c r="S1042" s="5">
        <v>0.99990000000000001</v>
      </c>
      <c r="T1042">
        <v>0.90088868304094905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 spans="1:31" x14ac:dyDescent="0.2">
      <c r="A1043">
        <v>34886846</v>
      </c>
      <c r="B1043" s="3">
        <v>348</v>
      </c>
      <c r="C1043">
        <v>116</v>
      </c>
      <c r="D1043" t="s">
        <v>10</v>
      </c>
      <c r="E1043" t="s">
        <v>9</v>
      </c>
      <c r="F1043" t="s">
        <v>23</v>
      </c>
      <c r="G1043" t="s">
        <v>8</v>
      </c>
      <c r="H1043">
        <v>7</v>
      </c>
      <c r="I1043" t="s">
        <v>1154</v>
      </c>
      <c r="J1043" t="s">
        <v>33</v>
      </c>
      <c r="K1043" t="s">
        <v>33</v>
      </c>
      <c r="L1043">
        <v>0.91600000000000004</v>
      </c>
      <c r="M1043">
        <v>8.5169999999999995</v>
      </c>
      <c r="N1043" t="s">
        <v>33</v>
      </c>
      <c r="O1043">
        <v>0</v>
      </c>
      <c r="P1043">
        <v>0</v>
      </c>
      <c r="Q1043">
        <v>0</v>
      </c>
      <c r="R1043">
        <v>0</v>
      </c>
      <c r="S1043" s="5">
        <v>1</v>
      </c>
      <c r="T1043">
        <v>0.92291025999833198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 spans="1:31" x14ac:dyDescent="0.2">
      <c r="A1044">
        <v>34886846</v>
      </c>
      <c r="B1044" s="3">
        <v>348</v>
      </c>
      <c r="C1044">
        <v>116</v>
      </c>
      <c r="D1044" t="s">
        <v>10</v>
      </c>
      <c r="E1044" t="s">
        <v>5</v>
      </c>
      <c r="F1044" t="s">
        <v>23</v>
      </c>
      <c r="G1044" t="s">
        <v>23</v>
      </c>
      <c r="H1044">
        <v>7</v>
      </c>
      <c r="I1044" t="s">
        <v>1155</v>
      </c>
      <c r="J1044" t="s">
        <v>33</v>
      </c>
      <c r="K1044" t="s">
        <v>33</v>
      </c>
      <c r="L1044" t="s">
        <v>33</v>
      </c>
      <c r="M1044">
        <v>8.5169999999999995</v>
      </c>
      <c r="N1044" t="s">
        <v>33</v>
      </c>
      <c r="O1044">
        <v>0</v>
      </c>
      <c r="P1044">
        <v>0</v>
      </c>
      <c r="Q1044">
        <v>0</v>
      </c>
      <c r="R1044">
        <v>0</v>
      </c>
      <c r="S1044" s="5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 spans="1:31" x14ac:dyDescent="0.2">
      <c r="A1045">
        <v>34886846</v>
      </c>
      <c r="B1045" s="3">
        <v>348</v>
      </c>
      <c r="C1045">
        <v>116</v>
      </c>
      <c r="D1045" t="s">
        <v>10</v>
      </c>
      <c r="E1045" t="s">
        <v>7</v>
      </c>
      <c r="F1045" t="s">
        <v>23</v>
      </c>
      <c r="G1045" t="s">
        <v>8</v>
      </c>
      <c r="H1045">
        <v>7</v>
      </c>
      <c r="I1045" t="s">
        <v>1156</v>
      </c>
      <c r="J1045" t="s">
        <v>33</v>
      </c>
      <c r="K1045" t="s">
        <v>33</v>
      </c>
      <c r="L1045">
        <v>0.91600000000000004</v>
      </c>
      <c r="M1045">
        <v>8.5169999999999995</v>
      </c>
      <c r="N1045" t="s">
        <v>33</v>
      </c>
      <c r="O1045">
        <v>0</v>
      </c>
      <c r="P1045">
        <v>0</v>
      </c>
      <c r="Q1045">
        <v>0</v>
      </c>
      <c r="R1045">
        <v>0</v>
      </c>
      <c r="S1045" s="5">
        <v>1</v>
      </c>
      <c r="T1045">
        <v>0.92291025999833198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 spans="1:31" x14ac:dyDescent="0.2">
      <c r="A1046">
        <v>34886845</v>
      </c>
      <c r="B1046" s="3">
        <v>349</v>
      </c>
      <c r="C1046">
        <v>117</v>
      </c>
      <c r="D1046" t="s">
        <v>9</v>
      </c>
      <c r="E1046" t="s">
        <v>10</v>
      </c>
      <c r="F1046" t="s">
        <v>12</v>
      </c>
      <c r="G1046" t="s">
        <v>24</v>
      </c>
      <c r="H1046">
        <v>8</v>
      </c>
      <c r="I1046" t="s">
        <v>1157</v>
      </c>
      <c r="J1046" t="s">
        <v>33</v>
      </c>
      <c r="K1046" t="s">
        <v>33</v>
      </c>
      <c r="L1046">
        <v>0.93799999999999994</v>
      </c>
      <c r="M1046">
        <v>0.216</v>
      </c>
      <c r="N1046" t="s">
        <v>33</v>
      </c>
      <c r="O1046">
        <v>0</v>
      </c>
      <c r="P1046">
        <v>0</v>
      </c>
      <c r="Q1046">
        <v>0</v>
      </c>
      <c r="R1046">
        <v>0</v>
      </c>
      <c r="S1046" s="5">
        <v>0.99550000000000005</v>
      </c>
      <c r="T1046">
        <v>0.47055498736579998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 spans="1:31" x14ac:dyDescent="0.2">
      <c r="A1047">
        <v>34886845</v>
      </c>
      <c r="B1047" s="3">
        <v>349</v>
      </c>
      <c r="C1047">
        <v>117</v>
      </c>
      <c r="D1047" t="s">
        <v>9</v>
      </c>
      <c r="E1047" t="s">
        <v>5</v>
      </c>
      <c r="F1047" t="s">
        <v>12</v>
      </c>
      <c r="G1047" t="s">
        <v>18</v>
      </c>
      <c r="H1047">
        <v>8</v>
      </c>
      <c r="I1047" t="s">
        <v>1158</v>
      </c>
      <c r="J1047" t="s">
        <v>33</v>
      </c>
      <c r="K1047" t="s">
        <v>33</v>
      </c>
      <c r="L1047" t="s">
        <v>33</v>
      </c>
      <c r="M1047">
        <v>0.216</v>
      </c>
      <c r="N1047" t="s">
        <v>33</v>
      </c>
      <c r="O1047">
        <v>0</v>
      </c>
      <c r="P1047">
        <v>0</v>
      </c>
      <c r="Q1047">
        <v>0</v>
      </c>
      <c r="R1047">
        <v>0</v>
      </c>
      <c r="S1047" s="5" t="s">
        <v>33</v>
      </c>
      <c r="T1047" t="s">
        <v>33</v>
      </c>
      <c r="U1047" t="s">
        <v>4439</v>
      </c>
      <c r="V1047" t="s">
        <v>4502</v>
      </c>
      <c r="W1047" t="s">
        <v>33</v>
      </c>
      <c r="X1047" t="s">
        <v>33</v>
      </c>
      <c r="Y1047" t="s">
        <v>33</v>
      </c>
      <c r="Z1047" t="s">
        <v>33</v>
      </c>
      <c r="AA1047" t="s">
        <v>33</v>
      </c>
      <c r="AB1047" t="s">
        <v>33</v>
      </c>
      <c r="AC1047" t="s">
        <v>33</v>
      </c>
      <c r="AD1047" t="s">
        <v>33</v>
      </c>
      <c r="AE1047" t="s">
        <v>33</v>
      </c>
    </row>
    <row r="1048" spans="1:31" x14ac:dyDescent="0.2">
      <c r="A1048">
        <v>34886845</v>
      </c>
      <c r="B1048" s="3">
        <v>349</v>
      </c>
      <c r="C1048">
        <v>117</v>
      </c>
      <c r="D1048" t="s">
        <v>9</v>
      </c>
      <c r="E1048" t="s">
        <v>7</v>
      </c>
      <c r="F1048" t="s">
        <v>12</v>
      </c>
      <c r="G1048" t="s">
        <v>22</v>
      </c>
      <c r="H1048">
        <v>8</v>
      </c>
      <c r="I1048" t="s">
        <v>1159</v>
      </c>
      <c r="J1048" t="s">
        <v>33</v>
      </c>
      <c r="K1048" t="s">
        <v>33</v>
      </c>
      <c r="L1048">
        <v>0.95</v>
      </c>
      <c r="M1048">
        <v>0.216</v>
      </c>
      <c r="N1048" t="s">
        <v>33</v>
      </c>
      <c r="O1048">
        <v>0</v>
      </c>
      <c r="P1048">
        <v>0</v>
      </c>
      <c r="Q1048">
        <v>0</v>
      </c>
      <c r="R1048">
        <v>0</v>
      </c>
      <c r="S1048" s="5">
        <v>0.99960000000000004</v>
      </c>
      <c r="T1048">
        <v>0.54391045850849895</v>
      </c>
      <c r="U1048" t="s">
        <v>4540</v>
      </c>
      <c r="V1048" t="s">
        <v>4442</v>
      </c>
      <c r="W1048" t="s">
        <v>4540</v>
      </c>
      <c r="X1048">
        <v>29.236531841614294</v>
      </c>
      <c r="Y1048">
        <v>0</v>
      </c>
      <c r="Z1048">
        <v>7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 spans="1:31" x14ac:dyDescent="0.2">
      <c r="A1049">
        <v>34886844</v>
      </c>
      <c r="B1049" s="3">
        <v>350</v>
      </c>
      <c r="C1049">
        <v>117</v>
      </c>
      <c r="D1049" t="s">
        <v>9</v>
      </c>
      <c r="E1049" t="s">
        <v>10</v>
      </c>
      <c r="F1049" t="s">
        <v>12</v>
      </c>
      <c r="G1049" t="s">
        <v>9</v>
      </c>
      <c r="H1049">
        <v>8</v>
      </c>
      <c r="I1049" t="s">
        <v>1160</v>
      </c>
      <c r="J1049" t="s">
        <v>33</v>
      </c>
      <c r="K1049" t="s">
        <v>33</v>
      </c>
      <c r="L1049">
        <v>0.93899999999999995</v>
      </c>
      <c r="M1049">
        <v>3.49</v>
      </c>
      <c r="N1049" t="s">
        <v>33</v>
      </c>
      <c r="O1049">
        <v>0</v>
      </c>
      <c r="P1049">
        <v>0</v>
      </c>
      <c r="Q1049">
        <v>0</v>
      </c>
      <c r="R1049">
        <v>0</v>
      </c>
      <c r="S1049" s="5">
        <v>0.99299999999999999</v>
      </c>
      <c r="T1049">
        <v>0.69732025318303004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 spans="1:31" x14ac:dyDescent="0.2">
      <c r="A1050">
        <v>34886844</v>
      </c>
      <c r="B1050" s="3">
        <v>350</v>
      </c>
      <c r="C1050">
        <v>117</v>
      </c>
      <c r="D1050" t="s">
        <v>9</v>
      </c>
      <c r="E1050" t="s">
        <v>5</v>
      </c>
      <c r="F1050" t="s">
        <v>12</v>
      </c>
      <c r="G1050" t="s">
        <v>6</v>
      </c>
      <c r="H1050">
        <v>8</v>
      </c>
      <c r="I1050" t="s">
        <v>1161</v>
      </c>
      <c r="J1050" t="s">
        <v>33</v>
      </c>
      <c r="K1050" t="s">
        <v>33</v>
      </c>
      <c r="L1050">
        <v>0.96099999999999997</v>
      </c>
      <c r="M1050">
        <v>3.49</v>
      </c>
      <c r="N1050" t="s">
        <v>33</v>
      </c>
      <c r="O1050">
        <v>0</v>
      </c>
      <c r="P1050">
        <v>0</v>
      </c>
      <c r="Q1050">
        <v>0</v>
      </c>
      <c r="R1050">
        <v>0</v>
      </c>
      <c r="S1050" s="5">
        <v>0.99860000000000004</v>
      </c>
      <c r="T1050">
        <v>0.60980862794362201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 spans="1:31" x14ac:dyDescent="0.2">
      <c r="A1051">
        <v>34886844</v>
      </c>
      <c r="B1051" s="3">
        <v>350</v>
      </c>
      <c r="C1051">
        <v>117</v>
      </c>
      <c r="D1051" t="s">
        <v>9</v>
      </c>
      <c r="E1051" t="s">
        <v>7</v>
      </c>
      <c r="F1051" t="s">
        <v>12</v>
      </c>
      <c r="G1051" t="s">
        <v>13</v>
      </c>
      <c r="H1051">
        <v>8</v>
      </c>
      <c r="I1051" t="s">
        <v>1162</v>
      </c>
      <c r="J1051" t="s">
        <v>33</v>
      </c>
      <c r="K1051" t="s">
        <v>33</v>
      </c>
      <c r="L1051">
        <v>0.91</v>
      </c>
      <c r="M1051">
        <v>3.49</v>
      </c>
      <c r="N1051" t="s">
        <v>33</v>
      </c>
      <c r="O1051">
        <v>0</v>
      </c>
      <c r="P1051">
        <v>0</v>
      </c>
      <c r="Q1051">
        <v>0</v>
      </c>
      <c r="R1051">
        <v>0</v>
      </c>
      <c r="S1051" s="5">
        <v>0.77229999999999999</v>
      </c>
      <c r="T1051">
        <v>0.31615370805591397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 spans="1:31" x14ac:dyDescent="0.2">
      <c r="A1052">
        <v>34886843</v>
      </c>
      <c r="B1052" s="3">
        <v>351</v>
      </c>
      <c r="C1052">
        <v>117</v>
      </c>
      <c r="D1052" t="s">
        <v>7</v>
      </c>
      <c r="E1052" t="s">
        <v>9</v>
      </c>
      <c r="F1052" t="s">
        <v>12</v>
      </c>
      <c r="G1052" t="s">
        <v>12</v>
      </c>
      <c r="H1052">
        <v>8</v>
      </c>
      <c r="I1052" t="s">
        <v>1163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>
        <v>0</v>
      </c>
      <c r="P1052">
        <v>0</v>
      </c>
      <c r="Q1052">
        <v>0</v>
      </c>
      <c r="R1052">
        <v>0</v>
      </c>
      <c r="S1052" s="5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 spans="1:31" x14ac:dyDescent="0.2">
      <c r="A1053">
        <v>34886843</v>
      </c>
      <c r="B1053" s="3">
        <v>351</v>
      </c>
      <c r="C1053">
        <v>117</v>
      </c>
      <c r="D1053" t="s">
        <v>7</v>
      </c>
      <c r="E1053" t="s">
        <v>10</v>
      </c>
      <c r="F1053" t="s">
        <v>12</v>
      </c>
      <c r="G1053" t="s">
        <v>19</v>
      </c>
      <c r="H1053">
        <v>8</v>
      </c>
      <c r="I1053" t="s">
        <v>1164</v>
      </c>
      <c r="J1053" t="s">
        <v>33</v>
      </c>
      <c r="K1053" t="s">
        <v>33</v>
      </c>
      <c r="L1053">
        <v>0.88300000000000001</v>
      </c>
      <c r="M1053" t="s">
        <v>33</v>
      </c>
      <c r="N1053" t="s">
        <v>33</v>
      </c>
      <c r="O1053">
        <v>0</v>
      </c>
      <c r="P1053">
        <v>0</v>
      </c>
      <c r="Q1053">
        <v>0</v>
      </c>
      <c r="R1053">
        <v>0</v>
      </c>
      <c r="S1053" s="5">
        <v>0.99990000000000001</v>
      </c>
      <c r="T1053">
        <v>0.62509460978185905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 spans="1:31" x14ac:dyDescent="0.2">
      <c r="A1054">
        <v>34886843</v>
      </c>
      <c r="B1054" s="3">
        <v>351</v>
      </c>
      <c r="C1054">
        <v>117</v>
      </c>
      <c r="D1054" t="s">
        <v>7</v>
      </c>
      <c r="E1054" t="s">
        <v>5</v>
      </c>
      <c r="F1054" t="s">
        <v>12</v>
      </c>
      <c r="G1054" t="s">
        <v>19</v>
      </c>
      <c r="H1054">
        <v>8</v>
      </c>
      <c r="I1054" t="s">
        <v>1165</v>
      </c>
      <c r="J1054" t="s">
        <v>33</v>
      </c>
      <c r="K1054" t="s">
        <v>33</v>
      </c>
      <c r="L1054">
        <v>0.89</v>
      </c>
      <c r="M1054" t="s">
        <v>33</v>
      </c>
      <c r="N1054" t="s">
        <v>33</v>
      </c>
      <c r="O1054">
        <v>0</v>
      </c>
      <c r="P1054">
        <v>0</v>
      </c>
      <c r="Q1054">
        <v>0</v>
      </c>
      <c r="R1054">
        <v>0</v>
      </c>
      <c r="S1054" s="5">
        <v>0.99990000000000001</v>
      </c>
      <c r="T1054">
        <v>0.62509460978185905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</row>
    <row r="1055" spans="1:31" x14ac:dyDescent="0.2">
      <c r="A1055">
        <v>34880713</v>
      </c>
      <c r="B1055" s="3">
        <v>352</v>
      </c>
      <c r="C1055">
        <v>118</v>
      </c>
      <c r="D1055" t="s">
        <v>7</v>
      </c>
      <c r="E1055" t="s">
        <v>9</v>
      </c>
      <c r="F1055" t="s">
        <v>11</v>
      </c>
      <c r="G1055" t="s">
        <v>6</v>
      </c>
      <c r="H1055">
        <v>6</v>
      </c>
      <c r="I1055" t="s">
        <v>1166</v>
      </c>
      <c r="J1055" t="s">
        <v>33</v>
      </c>
      <c r="K1055" t="s">
        <v>33</v>
      </c>
      <c r="L1055">
        <v>0.92300000000000004</v>
      </c>
      <c r="M1055">
        <v>3.907</v>
      </c>
      <c r="N1055" t="s">
        <v>33</v>
      </c>
      <c r="O1055">
        <v>0</v>
      </c>
      <c r="P1055">
        <v>0</v>
      </c>
      <c r="Q1055">
        <v>0</v>
      </c>
      <c r="R1055">
        <v>0</v>
      </c>
      <c r="S1055" s="5">
        <v>0.99839999999999995</v>
      </c>
      <c r="T1055">
        <v>0.92860434783170998</v>
      </c>
      <c r="U1055" t="s">
        <v>4540</v>
      </c>
      <c r="V1055" t="s">
        <v>4444</v>
      </c>
      <c r="W1055" t="s">
        <v>4540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 spans="1:31" x14ac:dyDescent="0.2">
      <c r="A1056">
        <v>34880713</v>
      </c>
      <c r="B1056" s="3">
        <v>352</v>
      </c>
      <c r="C1056">
        <v>118</v>
      </c>
      <c r="D1056" t="s">
        <v>7</v>
      </c>
      <c r="E1056" t="s">
        <v>10</v>
      </c>
      <c r="F1056" t="s">
        <v>11</v>
      </c>
      <c r="G1056" t="s">
        <v>8</v>
      </c>
      <c r="H1056">
        <v>6</v>
      </c>
      <c r="I1056" t="s">
        <v>1167</v>
      </c>
      <c r="J1056" t="s">
        <v>33</v>
      </c>
      <c r="K1056" t="s">
        <v>33</v>
      </c>
      <c r="L1056">
        <v>0.92600000000000005</v>
      </c>
      <c r="M1056">
        <v>3.907</v>
      </c>
      <c r="N1056" t="s">
        <v>33</v>
      </c>
      <c r="O1056">
        <v>0</v>
      </c>
      <c r="P1056">
        <v>0</v>
      </c>
      <c r="Q1056">
        <v>0</v>
      </c>
      <c r="R1056">
        <v>0</v>
      </c>
      <c r="S1056" s="5">
        <v>0.99519999999999997</v>
      </c>
      <c r="T1056">
        <v>0.56179206577631702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 spans="1:31" x14ac:dyDescent="0.2">
      <c r="A1057">
        <v>34880713</v>
      </c>
      <c r="B1057" s="3">
        <v>352</v>
      </c>
      <c r="C1057">
        <v>118</v>
      </c>
      <c r="D1057" t="s">
        <v>7</v>
      </c>
      <c r="E1057" t="s">
        <v>5</v>
      </c>
      <c r="F1057" t="s">
        <v>11</v>
      </c>
      <c r="G1057" t="s">
        <v>8</v>
      </c>
      <c r="H1057">
        <v>6</v>
      </c>
      <c r="I1057" t="s">
        <v>1168</v>
      </c>
      <c r="J1057" t="s">
        <v>33</v>
      </c>
      <c r="K1057" t="s">
        <v>33</v>
      </c>
      <c r="L1057">
        <v>0.92600000000000005</v>
      </c>
      <c r="M1057">
        <v>3.907</v>
      </c>
      <c r="N1057" t="s">
        <v>33</v>
      </c>
      <c r="O1057">
        <v>0</v>
      </c>
      <c r="P1057">
        <v>0</v>
      </c>
      <c r="Q1057">
        <v>0</v>
      </c>
      <c r="R1057">
        <v>0</v>
      </c>
      <c r="S1057" s="5">
        <v>0.99519999999999997</v>
      </c>
      <c r="T1057">
        <v>0.56179206577631702</v>
      </c>
      <c r="U1057" t="s">
        <v>4540</v>
      </c>
      <c r="V1057" t="s">
        <v>4442</v>
      </c>
      <c r="W1057" t="s">
        <v>4540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 spans="1:31" x14ac:dyDescent="0.2">
      <c r="A1058">
        <v>34880712</v>
      </c>
      <c r="B1058" s="3">
        <v>353</v>
      </c>
      <c r="C1058">
        <v>118</v>
      </c>
      <c r="D1058" t="s">
        <v>5</v>
      </c>
      <c r="E1058" t="s">
        <v>9</v>
      </c>
      <c r="F1058" t="s">
        <v>11</v>
      </c>
      <c r="G1058" t="s">
        <v>22</v>
      </c>
      <c r="H1058">
        <v>6</v>
      </c>
      <c r="I1058" t="s">
        <v>1169</v>
      </c>
      <c r="J1058" t="s">
        <v>33</v>
      </c>
      <c r="K1058" t="s">
        <v>33</v>
      </c>
      <c r="L1058">
        <v>0.98</v>
      </c>
      <c r="M1058">
        <v>3.9609999999999999</v>
      </c>
      <c r="N1058" t="s">
        <v>33</v>
      </c>
      <c r="O1058">
        <v>0</v>
      </c>
      <c r="P1058">
        <v>0</v>
      </c>
      <c r="Q1058">
        <v>0</v>
      </c>
      <c r="R1058">
        <v>0</v>
      </c>
      <c r="S1058" s="5">
        <v>0.99970000000000003</v>
      </c>
      <c r="T1058">
        <v>0.92925238305597202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 spans="1:31" x14ac:dyDescent="0.2">
      <c r="A1059">
        <v>34880712</v>
      </c>
      <c r="B1059" s="3">
        <v>353</v>
      </c>
      <c r="C1059">
        <v>118</v>
      </c>
      <c r="D1059" t="s">
        <v>5</v>
      </c>
      <c r="E1059" t="s">
        <v>10</v>
      </c>
      <c r="F1059" t="s">
        <v>11</v>
      </c>
      <c r="G1059" t="s">
        <v>5</v>
      </c>
      <c r="H1059">
        <v>6</v>
      </c>
      <c r="I1059" t="s">
        <v>1170</v>
      </c>
      <c r="J1059" t="s">
        <v>33</v>
      </c>
      <c r="K1059" t="s">
        <v>33</v>
      </c>
      <c r="L1059">
        <v>0.95799999999999996</v>
      </c>
      <c r="M1059">
        <v>3.9609999999999999</v>
      </c>
      <c r="N1059" t="s">
        <v>33</v>
      </c>
      <c r="O1059">
        <v>0</v>
      </c>
      <c r="P1059">
        <v>0</v>
      </c>
      <c r="Q1059">
        <v>0</v>
      </c>
      <c r="R1059">
        <v>0</v>
      </c>
      <c r="S1059" s="5">
        <v>0.99829999999999997</v>
      </c>
      <c r="T1059">
        <v>0.90154839504925299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 spans="1:31" x14ac:dyDescent="0.2">
      <c r="A1060">
        <v>34880712</v>
      </c>
      <c r="B1060" s="3">
        <v>353</v>
      </c>
      <c r="C1060">
        <v>118</v>
      </c>
      <c r="D1060" t="s">
        <v>5</v>
      </c>
      <c r="E1060" t="s">
        <v>7</v>
      </c>
      <c r="F1060" t="s">
        <v>11</v>
      </c>
      <c r="G1060" t="s">
        <v>10</v>
      </c>
      <c r="H1060">
        <v>6</v>
      </c>
      <c r="I1060" t="s">
        <v>1171</v>
      </c>
      <c r="J1060" t="s">
        <v>33</v>
      </c>
      <c r="K1060" t="s">
        <v>33</v>
      </c>
      <c r="L1060">
        <v>0.97499999999999998</v>
      </c>
      <c r="M1060">
        <v>3.9609999999999999</v>
      </c>
      <c r="N1060" t="s">
        <v>33</v>
      </c>
      <c r="O1060">
        <v>0</v>
      </c>
      <c r="P1060">
        <v>0</v>
      </c>
      <c r="Q1060">
        <v>0</v>
      </c>
      <c r="R1060">
        <v>0</v>
      </c>
      <c r="S1060" s="5">
        <v>0.99629999999999996</v>
      </c>
      <c r="T1060">
        <v>0.906941402429288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 spans="1:31" x14ac:dyDescent="0.2">
      <c r="A1061">
        <v>34880711</v>
      </c>
      <c r="B1061" s="3">
        <v>354</v>
      </c>
      <c r="C1061">
        <v>118</v>
      </c>
      <c r="D1061" t="s">
        <v>7</v>
      </c>
      <c r="E1061" t="s">
        <v>9</v>
      </c>
      <c r="F1061" t="s">
        <v>11</v>
      </c>
      <c r="G1061" t="s">
        <v>11</v>
      </c>
      <c r="H1061">
        <v>6</v>
      </c>
      <c r="I1061" t="s">
        <v>1172</v>
      </c>
      <c r="J1061" t="s">
        <v>33</v>
      </c>
      <c r="K1061" t="s">
        <v>33</v>
      </c>
      <c r="L1061" t="s">
        <v>33</v>
      </c>
      <c r="M1061">
        <v>6.7919999999999998</v>
      </c>
      <c r="N1061" t="s">
        <v>33</v>
      </c>
      <c r="O1061">
        <v>0</v>
      </c>
      <c r="P1061">
        <v>0</v>
      </c>
      <c r="Q1061">
        <v>0</v>
      </c>
      <c r="R1061">
        <v>0</v>
      </c>
      <c r="S1061" s="5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 spans="1:31" x14ac:dyDescent="0.2">
      <c r="A1062">
        <v>34880711</v>
      </c>
      <c r="B1062" s="3">
        <v>354</v>
      </c>
      <c r="C1062">
        <v>118</v>
      </c>
      <c r="D1062" t="s">
        <v>7</v>
      </c>
      <c r="E1062" t="s">
        <v>10</v>
      </c>
      <c r="F1062" t="s">
        <v>11</v>
      </c>
      <c r="G1062" t="s">
        <v>11</v>
      </c>
      <c r="H1062">
        <v>6</v>
      </c>
      <c r="I1062" t="s">
        <v>1173</v>
      </c>
      <c r="J1062" t="s">
        <v>33</v>
      </c>
      <c r="K1062" t="s">
        <v>33</v>
      </c>
      <c r="L1062" t="s">
        <v>33</v>
      </c>
      <c r="M1062">
        <v>6.7919999999999998</v>
      </c>
      <c r="N1062" t="s">
        <v>33</v>
      </c>
      <c r="O1062">
        <v>0</v>
      </c>
      <c r="P1062">
        <v>0</v>
      </c>
      <c r="Q1062">
        <v>0</v>
      </c>
      <c r="R1062">
        <v>0</v>
      </c>
      <c r="S1062" s="5" t="s">
        <v>33</v>
      </c>
      <c r="T1062" t="s">
        <v>33</v>
      </c>
      <c r="U1062" t="s">
        <v>33</v>
      </c>
      <c r="V1062" t="s">
        <v>33</v>
      </c>
      <c r="W1062" t="s">
        <v>33</v>
      </c>
      <c r="X1062" t="s">
        <v>33</v>
      </c>
      <c r="Y1062" t="s">
        <v>33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</row>
    <row r="1063" spans="1:31" x14ac:dyDescent="0.2">
      <c r="A1063">
        <v>34880711</v>
      </c>
      <c r="B1063" s="3">
        <v>354</v>
      </c>
      <c r="C1063">
        <v>118</v>
      </c>
      <c r="D1063" t="s">
        <v>7</v>
      </c>
      <c r="E1063" t="s">
        <v>5</v>
      </c>
      <c r="F1063" t="s">
        <v>11</v>
      </c>
      <c r="G1063" t="s">
        <v>11</v>
      </c>
      <c r="H1063">
        <v>6</v>
      </c>
      <c r="I1063" t="s">
        <v>1174</v>
      </c>
      <c r="J1063" t="s">
        <v>33</v>
      </c>
      <c r="K1063" t="s">
        <v>33</v>
      </c>
      <c r="L1063" t="s">
        <v>33</v>
      </c>
      <c r="M1063">
        <v>6.7919999999999998</v>
      </c>
      <c r="N1063" t="s">
        <v>33</v>
      </c>
      <c r="O1063">
        <v>0</v>
      </c>
      <c r="P1063">
        <v>0</v>
      </c>
      <c r="Q1063">
        <v>0</v>
      </c>
      <c r="R1063">
        <v>0</v>
      </c>
      <c r="S1063" s="5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 spans="1:31" x14ac:dyDescent="0.2">
      <c r="A1064">
        <v>34880710</v>
      </c>
      <c r="B1064" s="3">
        <v>355</v>
      </c>
      <c r="C1064">
        <v>119</v>
      </c>
      <c r="D1064" t="s">
        <v>7</v>
      </c>
      <c r="E1064" t="s">
        <v>9</v>
      </c>
      <c r="F1064" t="s">
        <v>11</v>
      </c>
      <c r="G1064" t="s">
        <v>6</v>
      </c>
      <c r="H1064">
        <v>6</v>
      </c>
      <c r="I1064" t="s">
        <v>1175</v>
      </c>
      <c r="J1064" t="s">
        <v>33</v>
      </c>
      <c r="K1064" t="s">
        <v>33</v>
      </c>
      <c r="L1064">
        <v>0.93600000000000005</v>
      </c>
      <c r="M1064">
        <v>0.79600000000000004</v>
      </c>
      <c r="N1064" t="s">
        <v>33</v>
      </c>
      <c r="O1064">
        <v>0</v>
      </c>
      <c r="P1064">
        <v>0</v>
      </c>
      <c r="Q1064">
        <v>0</v>
      </c>
      <c r="R1064">
        <v>0</v>
      </c>
      <c r="S1064" s="5">
        <v>0.99080000000000001</v>
      </c>
      <c r="T1064">
        <v>0.87602924838606899</v>
      </c>
      <c r="U1064" t="s">
        <v>4540</v>
      </c>
      <c r="V1064" t="s">
        <v>4442</v>
      </c>
      <c r="W1064" t="s">
        <v>4540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 spans="1:31" x14ac:dyDescent="0.2">
      <c r="A1065">
        <v>34880710</v>
      </c>
      <c r="B1065" s="3">
        <v>355</v>
      </c>
      <c r="C1065">
        <v>119</v>
      </c>
      <c r="D1065" t="s">
        <v>7</v>
      </c>
      <c r="E1065" t="s">
        <v>10</v>
      </c>
      <c r="F1065" t="s">
        <v>11</v>
      </c>
      <c r="G1065" t="s">
        <v>8</v>
      </c>
      <c r="H1065">
        <v>6</v>
      </c>
      <c r="I1065" t="s">
        <v>1176</v>
      </c>
      <c r="J1065" t="s">
        <v>33</v>
      </c>
      <c r="K1065" t="s">
        <v>33</v>
      </c>
      <c r="L1065">
        <v>0.872</v>
      </c>
      <c r="M1065">
        <v>0.79600000000000004</v>
      </c>
      <c r="N1065" t="s">
        <v>33</v>
      </c>
      <c r="O1065">
        <v>0</v>
      </c>
      <c r="P1065">
        <v>0</v>
      </c>
      <c r="Q1065">
        <v>0</v>
      </c>
      <c r="R1065">
        <v>0</v>
      </c>
      <c r="S1065" s="5">
        <v>0.98519999999999996</v>
      </c>
      <c r="T1065">
        <v>0.46114918291832502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 spans="1:31" x14ac:dyDescent="0.2">
      <c r="A1066">
        <v>34880710</v>
      </c>
      <c r="B1066" s="3">
        <v>355</v>
      </c>
      <c r="C1066">
        <v>119</v>
      </c>
      <c r="D1066" t="s">
        <v>7</v>
      </c>
      <c r="E1066" t="s">
        <v>5</v>
      </c>
      <c r="F1066" t="s">
        <v>11</v>
      </c>
      <c r="G1066" t="s">
        <v>8</v>
      </c>
      <c r="H1066">
        <v>6</v>
      </c>
      <c r="I1066" t="s">
        <v>1177</v>
      </c>
      <c r="J1066" t="s">
        <v>33</v>
      </c>
      <c r="K1066" t="s">
        <v>33</v>
      </c>
      <c r="L1066">
        <v>0.872</v>
      </c>
      <c r="M1066">
        <v>0.79600000000000004</v>
      </c>
      <c r="N1066" t="s">
        <v>33</v>
      </c>
      <c r="O1066">
        <v>0</v>
      </c>
      <c r="P1066">
        <v>0</v>
      </c>
      <c r="Q1066">
        <v>0</v>
      </c>
      <c r="R1066">
        <v>0</v>
      </c>
      <c r="S1066" s="5">
        <v>0.98519999999999996</v>
      </c>
      <c r="T1066">
        <v>0.46114918291832502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 spans="1:31" x14ac:dyDescent="0.2">
      <c r="A1067">
        <v>34880709</v>
      </c>
      <c r="B1067" s="3">
        <v>356</v>
      </c>
      <c r="C1067">
        <v>119</v>
      </c>
      <c r="D1067" t="s">
        <v>5</v>
      </c>
      <c r="E1067" t="s">
        <v>9</v>
      </c>
      <c r="F1067" t="s">
        <v>11</v>
      </c>
      <c r="G1067" t="s">
        <v>22</v>
      </c>
      <c r="H1067">
        <v>6</v>
      </c>
      <c r="I1067" t="s">
        <v>1178</v>
      </c>
      <c r="J1067" t="s">
        <v>33</v>
      </c>
      <c r="K1067" t="s">
        <v>33</v>
      </c>
      <c r="L1067">
        <v>0.98799999999999999</v>
      </c>
      <c r="M1067">
        <v>8.4480000000000004</v>
      </c>
      <c r="N1067" t="s">
        <v>33</v>
      </c>
      <c r="O1067">
        <v>0</v>
      </c>
      <c r="P1067">
        <v>0</v>
      </c>
      <c r="Q1067">
        <v>0</v>
      </c>
      <c r="R1067">
        <v>0</v>
      </c>
      <c r="S1067" s="5">
        <v>0.99929999999999997</v>
      </c>
      <c r="T1067">
        <v>0.885115903357926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 spans="1:31" x14ac:dyDescent="0.2">
      <c r="A1068">
        <v>34880709</v>
      </c>
      <c r="B1068" s="3">
        <v>356</v>
      </c>
      <c r="C1068">
        <v>119</v>
      </c>
      <c r="D1068" t="s">
        <v>5</v>
      </c>
      <c r="E1068" t="s">
        <v>10</v>
      </c>
      <c r="F1068" t="s">
        <v>11</v>
      </c>
      <c r="G1068" t="s">
        <v>5</v>
      </c>
      <c r="H1068">
        <v>6</v>
      </c>
      <c r="I1068" t="s">
        <v>1179</v>
      </c>
      <c r="J1068" t="s">
        <v>33</v>
      </c>
      <c r="K1068" t="s">
        <v>33</v>
      </c>
      <c r="L1068">
        <v>0.97899999999999998</v>
      </c>
      <c r="M1068">
        <v>8.4480000000000004</v>
      </c>
      <c r="N1068" t="s">
        <v>33</v>
      </c>
      <c r="O1068">
        <v>0</v>
      </c>
      <c r="P1068">
        <v>0</v>
      </c>
      <c r="Q1068">
        <v>0</v>
      </c>
      <c r="R1068">
        <v>0</v>
      </c>
      <c r="S1068" s="5">
        <v>0.996</v>
      </c>
      <c r="T1068">
        <v>0.77750767379846897</v>
      </c>
      <c r="U1068" t="s">
        <v>4540</v>
      </c>
      <c r="V1068" t="s">
        <v>4442</v>
      </c>
      <c r="W1068" t="s">
        <v>4540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 spans="1:31" x14ac:dyDescent="0.2">
      <c r="A1069">
        <v>34880709</v>
      </c>
      <c r="B1069" s="3">
        <v>356</v>
      </c>
      <c r="C1069">
        <v>119</v>
      </c>
      <c r="D1069" t="s">
        <v>5</v>
      </c>
      <c r="E1069" t="s">
        <v>7</v>
      </c>
      <c r="F1069" t="s">
        <v>11</v>
      </c>
      <c r="G1069" t="s">
        <v>10</v>
      </c>
      <c r="H1069">
        <v>6</v>
      </c>
      <c r="I1069" t="s">
        <v>1180</v>
      </c>
      <c r="J1069" t="s">
        <v>33</v>
      </c>
      <c r="K1069" t="s">
        <v>33</v>
      </c>
      <c r="L1069">
        <v>0.98499999999999999</v>
      </c>
      <c r="M1069">
        <v>8.4480000000000004</v>
      </c>
      <c r="N1069" t="s">
        <v>33</v>
      </c>
      <c r="O1069">
        <v>0</v>
      </c>
      <c r="P1069">
        <v>0</v>
      </c>
      <c r="Q1069">
        <v>0</v>
      </c>
      <c r="R1069">
        <v>0</v>
      </c>
      <c r="S1069" s="5">
        <v>0.99680000000000002</v>
      </c>
      <c r="T1069">
        <v>0.86014951774253501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</row>
    <row r="1070" spans="1:31" x14ac:dyDescent="0.2">
      <c r="A1070">
        <v>34880708</v>
      </c>
      <c r="B1070" s="3">
        <v>357</v>
      </c>
      <c r="C1070">
        <v>119</v>
      </c>
      <c r="D1070" t="s">
        <v>7</v>
      </c>
      <c r="E1070" t="s">
        <v>9</v>
      </c>
      <c r="F1070" t="s">
        <v>11</v>
      </c>
      <c r="G1070" t="s">
        <v>11</v>
      </c>
      <c r="H1070">
        <v>6</v>
      </c>
      <c r="I1070" t="s">
        <v>1181</v>
      </c>
      <c r="J1070" t="s">
        <v>33</v>
      </c>
      <c r="K1070" t="s">
        <v>33</v>
      </c>
      <c r="L1070" t="s">
        <v>33</v>
      </c>
      <c r="M1070">
        <v>3.4569999999999999</v>
      </c>
      <c r="N1070" t="s">
        <v>33</v>
      </c>
      <c r="O1070">
        <v>0</v>
      </c>
      <c r="P1070">
        <v>0</v>
      </c>
      <c r="Q1070">
        <v>0</v>
      </c>
      <c r="R1070">
        <v>0</v>
      </c>
      <c r="S1070" s="5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</row>
    <row r="1071" spans="1:31" x14ac:dyDescent="0.2">
      <c r="A1071">
        <v>34880708</v>
      </c>
      <c r="B1071" s="3">
        <v>357</v>
      </c>
      <c r="C1071">
        <v>119</v>
      </c>
      <c r="D1071" t="s">
        <v>7</v>
      </c>
      <c r="E1071" t="s">
        <v>10</v>
      </c>
      <c r="F1071" t="s">
        <v>11</v>
      </c>
      <c r="G1071" t="s">
        <v>11</v>
      </c>
      <c r="H1071">
        <v>6</v>
      </c>
      <c r="I1071" t="s">
        <v>1182</v>
      </c>
      <c r="J1071" t="s">
        <v>33</v>
      </c>
      <c r="K1071" t="s">
        <v>33</v>
      </c>
      <c r="L1071" t="s">
        <v>33</v>
      </c>
      <c r="M1071">
        <v>3.4569999999999999</v>
      </c>
      <c r="N1071" t="s">
        <v>33</v>
      </c>
      <c r="O1071">
        <v>0</v>
      </c>
      <c r="P1071">
        <v>0</v>
      </c>
      <c r="Q1071">
        <v>0</v>
      </c>
      <c r="R1071">
        <v>0</v>
      </c>
      <c r="S1071" s="5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 spans="1:31" x14ac:dyDescent="0.2">
      <c r="A1072">
        <v>34880708</v>
      </c>
      <c r="B1072" s="3">
        <v>357</v>
      </c>
      <c r="C1072">
        <v>119</v>
      </c>
      <c r="D1072" t="s">
        <v>7</v>
      </c>
      <c r="E1072" t="s">
        <v>5</v>
      </c>
      <c r="F1072" t="s">
        <v>11</v>
      </c>
      <c r="G1072" t="s">
        <v>11</v>
      </c>
      <c r="H1072">
        <v>6</v>
      </c>
      <c r="I1072" t="s">
        <v>1183</v>
      </c>
      <c r="J1072" t="s">
        <v>33</v>
      </c>
      <c r="K1072" t="s">
        <v>33</v>
      </c>
      <c r="L1072" t="s">
        <v>33</v>
      </c>
      <c r="M1072">
        <v>3.4569999999999999</v>
      </c>
      <c r="N1072" t="s">
        <v>33</v>
      </c>
      <c r="O1072">
        <v>0</v>
      </c>
      <c r="P1072">
        <v>0</v>
      </c>
      <c r="Q1072">
        <v>0</v>
      </c>
      <c r="R1072">
        <v>0</v>
      </c>
      <c r="S1072" s="5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 spans="1:31" x14ac:dyDescent="0.2">
      <c r="A1073">
        <v>34880707</v>
      </c>
      <c r="B1073" s="3">
        <v>358</v>
      </c>
      <c r="C1073">
        <v>120</v>
      </c>
      <c r="D1073" t="s">
        <v>7</v>
      </c>
      <c r="E1073" t="s">
        <v>9</v>
      </c>
      <c r="F1073" t="s">
        <v>5</v>
      </c>
      <c r="G1073" t="s">
        <v>9</v>
      </c>
      <c r="H1073">
        <v>7</v>
      </c>
      <c r="I1073" t="s">
        <v>1184</v>
      </c>
      <c r="J1073" t="s">
        <v>33</v>
      </c>
      <c r="K1073" t="s">
        <v>33</v>
      </c>
      <c r="L1073">
        <v>0.90100000000000002</v>
      </c>
      <c r="M1073">
        <v>0.60599999999999998</v>
      </c>
      <c r="N1073" t="s">
        <v>33</v>
      </c>
      <c r="O1073">
        <v>0</v>
      </c>
      <c r="P1073">
        <v>0</v>
      </c>
      <c r="Q1073">
        <v>0</v>
      </c>
      <c r="R1073">
        <v>0</v>
      </c>
      <c r="S1073" s="5">
        <v>0.82</v>
      </c>
      <c r="T1073">
        <v>0.42687747652562702</v>
      </c>
      <c r="U1073" t="s">
        <v>4540</v>
      </c>
      <c r="V1073" t="s">
        <v>4442</v>
      </c>
      <c r="W1073" t="s">
        <v>4540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 spans="1:31" x14ac:dyDescent="0.2">
      <c r="A1074">
        <v>34880707</v>
      </c>
      <c r="B1074" s="3">
        <v>358</v>
      </c>
      <c r="C1074">
        <v>120</v>
      </c>
      <c r="D1074" t="s">
        <v>7</v>
      </c>
      <c r="E1074" t="s">
        <v>10</v>
      </c>
      <c r="F1074" t="s">
        <v>5</v>
      </c>
      <c r="G1074" t="s">
        <v>15</v>
      </c>
      <c r="H1074">
        <v>7</v>
      </c>
      <c r="I1074" t="s">
        <v>1185</v>
      </c>
      <c r="J1074" t="s">
        <v>33</v>
      </c>
      <c r="K1074" t="s">
        <v>33</v>
      </c>
      <c r="L1074">
        <v>0.95899999999999996</v>
      </c>
      <c r="M1074">
        <v>0.60599999999999998</v>
      </c>
      <c r="N1074" t="s">
        <v>33</v>
      </c>
      <c r="O1074">
        <v>0</v>
      </c>
      <c r="P1074">
        <v>0</v>
      </c>
      <c r="Q1074">
        <v>0</v>
      </c>
      <c r="R1074">
        <v>0</v>
      </c>
      <c r="S1074" s="5">
        <v>0.99900000000000011</v>
      </c>
      <c r="T1074">
        <v>0.51651791332891095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 spans="1:31" x14ac:dyDescent="0.2">
      <c r="A1075">
        <v>34880707</v>
      </c>
      <c r="B1075" s="3">
        <v>358</v>
      </c>
      <c r="C1075">
        <v>120</v>
      </c>
      <c r="D1075" t="s">
        <v>7</v>
      </c>
      <c r="E1075" t="s">
        <v>5</v>
      </c>
      <c r="F1075" t="s">
        <v>5</v>
      </c>
      <c r="G1075" t="s">
        <v>16</v>
      </c>
      <c r="H1075">
        <v>7</v>
      </c>
      <c r="I1075" t="s">
        <v>1186</v>
      </c>
      <c r="J1075" t="s">
        <v>33</v>
      </c>
      <c r="K1075" t="s">
        <v>33</v>
      </c>
      <c r="L1075">
        <v>0.78</v>
      </c>
      <c r="M1075">
        <v>0.60599999999999998</v>
      </c>
      <c r="N1075" t="s">
        <v>33</v>
      </c>
      <c r="O1075">
        <v>0</v>
      </c>
      <c r="P1075">
        <v>0</v>
      </c>
      <c r="Q1075">
        <v>0</v>
      </c>
      <c r="R1075">
        <v>0</v>
      </c>
      <c r="S1075" s="5">
        <v>0.27360000000000001</v>
      </c>
      <c r="T1075">
        <v>0.197564554152766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 spans="1:31" x14ac:dyDescent="0.2">
      <c r="A1076">
        <v>34880706</v>
      </c>
      <c r="B1076" s="3">
        <v>359</v>
      </c>
      <c r="C1076">
        <v>120</v>
      </c>
      <c r="D1076" t="s">
        <v>10</v>
      </c>
      <c r="E1076" t="s">
        <v>9</v>
      </c>
      <c r="F1076" t="s">
        <v>5</v>
      </c>
      <c r="G1076" t="s">
        <v>17</v>
      </c>
      <c r="H1076">
        <v>7</v>
      </c>
      <c r="I1076" t="s">
        <v>1187</v>
      </c>
      <c r="J1076" t="s">
        <v>33</v>
      </c>
      <c r="K1076" t="s">
        <v>33</v>
      </c>
      <c r="L1076">
        <v>0.96399999999999997</v>
      </c>
      <c r="M1076">
        <v>5.6020000000000003</v>
      </c>
      <c r="N1076" t="s">
        <v>33</v>
      </c>
      <c r="O1076">
        <v>0</v>
      </c>
      <c r="P1076">
        <v>0</v>
      </c>
      <c r="Q1076">
        <v>0</v>
      </c>
      <c r="R1076">
        <v>0</v>
      </c>
      <c r="S1076" s="5">
        <v>0.99970000000000003</v>
      </c>
      <c r="T1076">
        <v>0.53635014126297098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 spans="1:31" x14ac:dyDescent="0.2">
      <c r="A1077">
        <v>34880706</v>
      </c>
      <c r="B1077" s="3">
        <v>359</v>
      </c>
      <c r="C1077">
        <v>120</v>
      </c>
      <c r="D1077" t="s">
        <v>10</v>
      </c>
      <c r="E1077" t="s">
        <v>5</v>
      </c>
      <c r="F1077" t="s">
        <v>5</v>
      </c>
      <c r="G1077" t="s">
        <v>11</v>
      </c>
      <c r="H1077">
        <v>7</v>
      </c>
      <c r="I1077" t="s">
        <v>1188</v>
      </c>
      <c r="J1077" t="s">
        <v>33</v>
      </c>
      <c r="K1077" t="s">
        <v>33</v>
      </c>
      <c r="L1077">
        <v>0.93799999999999994</v>
      </c>
      <c r="M1077">
        <v>5.6020000000000003</v>
      </c>
      <c r="N1077" t="s">
        <v>33</v>
      </c>
      <c r="O1077">
        <v>0</v>
      </c>
      <c r="P1077">
        <v>0</v>
      </c>
      <c r="Q1077">
        <v>0</v>
      </c>
      <c r="R1077">
        <v>0</v>
      </c>
      <c r="S1077" s="5">
        <v>0.91790000000000005</v>
      </c>
      <c r="T1077">
        <v>0.30657724537908998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 spans="1:31" x14ac:dyDescent="0.2">
      <c r="A1078">
        <v>34880706</v>
      </c>
      <c r="B1078" s="3">
        <v>359</v>
      </c>
      <c r="C1078">
        <v>120</v>
      </c>
      <c r="D1078" t="s">
        <v>10</v>
      </c>
      <c r="E1078" t="s">
        <v>7</v>
      </c>
      <c r="F1078" t="s">
        <v>5</v>
      </c>
      <c r="G1078" t="s">
        <v>10</v>
      </c>
      <c r="H1078">
        <v>7</v>
      </c>
      <c r="I1078" t="s">
        <v>1189</v>
      </c>
      <c r="J1078" t="s">
        <v>33</v>
      </c>
      <c r="K1078" t="s">
        <v>33</v>
      </c>
      <c r="L1078">
        <v>0.84799999999999998</v>
      </c>
      <c r="M1078">
        <v>5.6020000000000003</v>
      </c>
      <c r="N1078" t="s">
        <v>33</v>
      </c>
      <c r="O1078">
        <v>0</v>
      </c>
      <c r="P1078">
        <v>0</v>
      </c>
      <c r="Q1078">
        <v>0</v>
      </c>
      <c r="R1078">
        <v>0</v>
      </c>
      <c r="S1078" s="5">
        <v>0.79720000000000002</v>
      </c>
      <c r="T1078">
        <v>0.52472909452044503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 spans="1:31" x14ac:dyDescent="0.2">
      <c r="A1079">
        <v>34880705</v>
      </c>
      <c r="B1079" s="3">
        <v>360</v>
      </c>
      <c r="C1079">
        <v>120</v>
      </c>
      <c r="D1079" t="s">
        <v>10</v>
      </c>
      <c r="E1079" t="s">
        <v>9</v>
      </c>
      <c r="F1079" t="s">
        <v>5</v>
      </c>
      <c r="G1079" t="s">
        <v>5</v>
      </c>
      <c r="H1079">
        <v>7</v>
      </c>
      <c r="I1079" t="s">
        <v>1190</v>
      </c>
      <c r="J1079" t="s">
        <v>33</v>
      </c>
      <c r="K1079" t="s">
        <v>33</v>
      </c>
      <c r="L1079" t="s">
        <v>33</v>
      </c>
      <c r="M1079">
        <v>3.51</v>
      </c>
      <c r="N1079" t="s">
        <v>33</v>
      </c>
      <c r="O1079">
        <v>0</v>
      </c>
      <c r="P1079">
        <v>0</v>
      </c>
      <c r="Q1079">
        <v>0</v>
      </c>
      <c r="R1079">
        <v>0</v>
      </c>
      <c r="S1079" s="5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 spans="1:31" x14ac:dyDescent="0.2">
      <c r="A1080">
        <v>34880705</v>
      </c>
      <c r="B1080" s="3">
        <v>360</v>
      </c>
      <c r="C1080">
        <v>120</v>
      </c>
      <c r="D1080" t="s">
        <v>10</v>
      </c>
      <c r="E1080" t="s">
        <v>5</v>
      </c>
      <c r="F1080" t="s">
        <v>5</v>
      </c>
      <c r="G1080" t="s">
        <v>5</v>
      </c>
      <c r="H1080">
        <v>7</v>
      </c>
      <c r="I1080" t="s">
        <v>1191</v>
      </c>
      <c r="J1080" t="s">
        <v>33</v>
      </c>
      <c r="K1080" t="s">
        <v>33</v>
      </c>
      <c r="L1080" t="s">
        <v>33</v>
      </c>
      <c r="M1080">
        <v>3.51</v>
      </c>
      <c r="N1080" t="s">
        <v>33</v>
      </c>
      <c r="O1080">
        <v>0</v>
      </c>
      <c r="P1080">
        <v>0</v>
      </c>
      <c r="Q1080">
        <v>0</v>
      </c>
      <c r="R1080">
        <v>0</v>
      </c>
      <c r="S1080" s="5" t="s">
        <v>33</v>
      </c>
      <c r="T1080" t="s">
        <v>33</v>
      </c>
      <c r="U1080" t="s">
        <v>33</v>
      </c>
      <c r="V1080" t="s">
        <v>33</v>
      </c>
      <c r="W1080" t="s">
        <v>33</v>
      </c>
      <c r="X1080" t="s">
        <v>33</v>
      </c>
      <c r="Y1080" t="s">
        <v>33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</row>
    <row r="1081" spans="1:31" x14ac:dyDescent="0.2">
      <c r="A1081">
        <v>34880705</v>
      </c>
      <c r="B1081" s="3">
        <v>360</v>
      </c>
      <c r="C1081">
        <v>120</v>
      </c>
      <c r="D1081" t="s">
        <v>10</v>
      </c>
      <c r="E1081" t="s">
        <v>7</v>
      </c>
      <c r="F1081" t="s">
        <v>5</v>
      </c>
      <c r="G1081" t="s">
        <v>5</v>
      </c>
      <c r="H1081">
        <v>7</v>
      </c>
      <c r="I1081" t="s">
        <v>1192</v>
      </c>
      <c r="J1081" t="s">
        <v>33</v>
      </c>
      <c r="K1081" t="s">
        <v>33</v>
      </c>
      <c r="L1081" t="s">
        <v>33</v>
      </c>
      <c r="M1081">
        <v>3.51</v>
      </c>
      <c r="N1081" t="s">
        <v>33</v>
      </c>
      <c r="O1081">
        <v>0</v>
      </c>
      <c r="P1081">
        <v>0</v>
      </c>
      <c r="Q1081">
        <v>0</v>
      </c>
      <c r="R1081">
        <v>0</v>
      </c>
      <c r="S1081" s="5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 spans="1:31" x14ac:dyDescent="0.2">
      <c r="A1082">
        <v>34880704</v>
      </c>
      <c r="B1082" s="3">
        <v>361</v>
      </c>
      <c r="C1082">
        <v>121</v>
      </c>
      <c r="D1082" t="s">
        <v>10</v>
      </c>
      <c r="E1082" t="s">
        <v>9</v>
      </c>
      <c r="F1082" t="s">
        <v>8</v>
      </c>
      <c r="G1082" t="s">
        <v>14</v>
      </c>
      <c r="H1082">
        <v>6</v>
      </c>
      <c r="I1082" t="s">
        <v>1193</v>
      </c>
      <c r="J1082" t="s">
        <v>33</v>
      </c>
      <c r="K1082" t="s">
        <v>33</v>
      </c>
      <c r="L1082">
        <v>0.81699999999999995</v>
      </c>
      <c r="M1082">
        <v>2.68</v>
      </c>
      <c r="N1082" t="s">
        <v>33</v>
      </c>
      <c r="O1082">
        <v>0</v>
      </c>
      <c r="P1082">
        <v>0</v>
      </c>
      <c r="Q1082">
        <v>0</v>
      </c>
      <c r="R1082">
        <v>0</v>
      </c>
      <c r="S1082" s="5">
        <v>0.79959999999999998</v>
      </c>
      <c r="T1082">
        <v>0.92059833630592702</v>
      </c>
      <c r="U1082" t="s">
        <v>4540</v>
      </c>
      <c r="V1082" t="s">
        <v>4503</v>
      </c>
      <c r="W1082" t="s">
        <v>4540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 spans="1:31" x14ac:dyDescent="0.2">
      <c r="A1083">
        <v>34880704</v>
      </c>
      <c r="B1083" s="3">
        <v>361</v>
      </c>
      <c r="C1083">
        <v>121</v>
      </c>
      <c r="D1083" t="s">
        <v>10</v>
      </c>
      <c r="E1083" t="s">
        <v>5</v>
      </c>
      <c r="F1083" t="s">
        <v>8</v>
      </c>
      <c r="G1083" t="s">
        <v>8</v>
      </c>
      <c r="H1083">
        <v>6</v>
      </c>
      <c r="I1083" t="s">
        <v>1194</v>
      </c>
      <c r="J1083" t="s">
        <v>33</v>
      </c>
      <c r="K1083" t="s">
        <v>33</v>
      </c>
      <c r="L1083" t="s">
        <v>33</v>
      </c>
      <c r="M1083">
        <v>2.68</v>
      </c>
      <c r="N1083" t="s">
        <v>33</v>
      </c>
      <c r="O1083">
        <v>0</v>
      </c>
      <c r="P1083">
        <v>0</v>
      </c>
      <c r="Q1083">
        <v>0</v>
      </c>
      <c r="R1083">
        <v>0</v>
      </c>
      <c r="S1083" s="5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 spans="1:31" x14ac:dyDescent="0.2">
      <c r="A1084">
        <v>34880704</v>
      </c>
      <c r="B1084" s="3">
        <v>361</v>
      </c>
      <c r="C1084">
        <v>121</v>
      </c>
      <c r="D1084" t="s">
        <v>10</v>
      </c>
      <c r="E1084" t="s">
        <v>7</v>
      </c>
      <c r="F1084" t="s">
        <v>8</v>
      </c>
      <c r="G1084" t="s">
        <v>11</v>
      </c>
      <c r="H1084">
        <v>6</v>
      </c>
      <c r="I1084" t="s">
        <v>1195</v>
      </c>
      <c r="J1084" t="s">
        <v>33</v>
      </c>
      <c r="K1084" t="s">
        <v>33</v>
      </c>
      <c r="L1084">
        <v>0.88300000000000001</v>
      </c>
      <c r="M1084">
        <v>2.68</v>
      </c>
      <c r="N1084" t="s">
        <v>33</v>
      </c>
      <c r="O1084">
        <v>0</v>
      </c>
      <c r="P1084">
        <v>0</v>
      </c>
      <c r="Q1084">
        <v>0</v>
      </c>
      <c r="R1084">
        <v>0</v>
      </c>
      <c r="S1084" s="5">
        <v>0.78520000000000001</v>
      </c>
      <c r="T1084">
        <v>0.48540449395275898</v>
      </c>
      <c r="U1084" t="s">
        <v>4540</v>
      </c>
      <c r="V1084" t="s">
        <v>4442</v>
      </c>
      <c r="W1084" t="s">
        <v>4540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 spans="1:31" x14ac:dyDescent="0.2">
      <c r="A1085">
        <v>34880703</v>
      </c>
      <c r="B1085" s="3">
        <v>362</v>
      </c>
      <c r="C1085">
        <v>121</v>
      </c>
      <c r="D1085" t="s">
        <v>5</v>
      </c>
      <c r="E1085" t="s">
        <v>9</v>
      </c>
      <c r="F1085" t="s">
        <v>8</v>
      </c>
      <c r="G1085" t="s">
        <v>24</v>
      </c>
      <c r="H1085">
        <v>6</v>
      </c>
      <c r="I1085" t="s">
        <v>1196</v>
      </c>
      <c r="J1085" t="s">
        <v>33</v>
      </c>
      <c r="K1085" t="s">
        <v>33</v>
      </c>
      <c r="L1085">
        <v>0.98399999999999999</v>
      </c>
      <c r="M1085">
        <v>4.5010000000000003</v>
      </c>
      <c r="N1085" t="s">
        <v>33</v>
      </c>
      <c r="O1085">
        <v>0</v>
      </c>
      <c r="P1085">
        <v>0</v>
      </c>
      <c r="Q1085">
        <v>0</v>
      </c>
      <c r="R1085">
        <v>0</v>
      </c>
      <c r="S1085" s="5">
        <v>0.99670000000000003</v>
      </c>
      <c r="T1085">
        <v>0.878797423441117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 spans="1:31" x14ac:dyDescent="0.2">
      <c r="A1086">
        <v>34880703</v>
      </c>
      <c r="B1086" s="3">
        <v>362</v>
      </c>
      <c r="C1086">
        <v>121</v>
      </c>
      <c r="D1086" t="s">
        <v>5</v>
      </c>
      <c r="E1086" t="s">
        <v>10</v>
      </c>
      <c r="F1086" t="s">
        <v>8</v>
      </c>
      <c r="G1086" t="s">
        <v>15</v>
      </c>
      <c r="H1086">
        <v>6</v>
      </c>
      <c r="I1086" t="s">
        <v>1197</v>
      </c>
      <c r="J1086" t="s">
        <v>33</v>
      </c>
      <c r="K1086" t="s">
        <v>33</v>
      </c>
      <c r="L1086">
        <v>0.98699999999999999</v>
      </c>
      <c r="M1086">
        <v>4.5010000000000003</v>
      </c>
      <c r="N1086" t="s">
        <v>33</v>
      </c>
      <c r="O1086">
        <v>0</v>
      </c>
      <c r="P1086">
        <v>0</v>
      </c>
      <c r="Q1086">
        <v>0</v>
      </c>
      <c r="R1086">
        <v>0</v>
      </c>
      <c r="S1086" s="5">
        <v>0.99939999999999996</v>
      </c>
      <c r="T1086">
        <v>0.91322915873031096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 spans="1:31" x14ac:dyDescent="0.2">
      <c r="A1087">
        <v>34880703</v>
      </c>
      <c r="B1087" s="3">
        <v>362</v>
      </c>
      <c r="C1087">
        <v>121</v>
      </c>
      <c r="D1087" t="s">
        <v>5</v>
      </c>
      <c r="E1087" t="s">
        <v>7</v>
      </c>
      <c r="F1087" t="s">
        <v>8</v>
      </c>
      <c r="G1087" t="s">
        <v>13</v>
      </c>
      <c r="H1087">
        <v>6</v>
      </c>
      <c r="I1087" t="s">
        <v>1198</v>
      </c>
      <c r="J1087" t="s">
        <v>33</v>
      </c>
      <c r="K1087" t="s">
        <v>33</v>
      </c>
      <c r="L1087">
        <v>0.98599999999999999</v>
      </c>
      <c r="M1087">
        <v>4.5010000000000003</v>
      </c>
      <c r="N1087" t="s">
        <v>33</v>
      </c>
      <c r="O1087">
        <v>0</v>
      </c>
      <c r="P1087">
        <v>0</v>
      </c>
      <c r="Q1087">
        <v>0</v>
      </c>
      <c r="R1087">
        <v>0</v>
      </c>
      <c r="S1087" s="5">
        <v>0.99360000000000004</v>
      </c>
      <c r="T1087">
        <v>0.92862572221156603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</row>
    <row r="1088" spans="1:31" x14ac:dyDescent="0.2">
      <c r="A1088">
        <v>34880702</v>
      </c>
      <c r="B1088" s="3">
        <v>363</v>
      </c>
      <c r="C1088">
        <v>121</v>
      </c>
      <c r="D1088" t="s">
        <v>9</v>
      </c>
      <c r="E1088" t="s">
        <v>10</v>
      </c>
      <c r="F1088" t="s">
        <v>8</v>
      </c>
      <c r="G1088" t="s">
        <v>8</v>
      </c>
      <c r="H1088">
        <v>6</v>
      </c>
      <c r="I1088" t="s">
        <v>1199</v>
      </c>
      <c r="J1088" t="s">
        <v>33</v>
      </c>
      <c r="K1088" t="s">
        <v>33</v>
      </c>
      <c r="L1088" t="s">
        <v>33</v>
      </c>
      <c r="M1088">
        <v>6.84</v>
      </c>
      <c r="N1088" t="s">
        <v>33</v>
      </c>
      <c r="O1088">
        <v>0</v>
      </c>
      <c r="P1088">
        <v>0</v>
      </c>
      <c r="Q1088">
        <v>0</v>
      </c>
      <c r="R1088">
        <v>0</v>
      </c>
      <c r="S1088" s="5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 spans="1:31" x14ac:dyDescent="0.2">
      <c r="A1089">
        <v>34880702</v>
      </c>
      <c r="B1089" s="3">
        <v>363</v>
      </c>
      <c r="C1089">
        <v>121</v>
      </c>
      <c r="D1089" t="s">
        <v>9</v>
      </c>
      <c r="E1089" t="s">
        <v>5</v>
      </c>
      <c r="F1089" t="s">
        <v>8</v>
      </c>
      <c r="G1089" t="s">
        <v>8</v>
      </c>
      <c r="H1089">
        <v>6</v>
      </c>
      <c r="I1089" t="s">
        <v>1200</v>
      </c>
      <c r="J1089" t="s">
        <v>33</v>
      </c>
      <c r="K1089" t="s">
        <v>33</v>
      </c>
      <c r="L1089" t="s">
        <v>33</v>
      </c>
      <c r="M1089">
        <v>6.84</v>
      </c>
      <c r="N1089" t="s">
        <v>33</v>
      </c>
      <c r="O1089">
        <v>0</v>
      </c>
      <c r="P1089">
        <v>0</v>
      </c>
      <c r="Q1089">
        <v>0</v>
      </c>
      <c r="R1089">
        <v>0</v>
      </c>
      <c r="S1089" s="5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 spans="1:31" x14ac:dyDescent="0.2">
      <c r="A1090">
        <v>34880702</v>
      </c>
      <c r="B1090" s="3">
        <v>363</v>
      </c>
      <c r="C1090">
        <v>121</v>
      </c>
      <c r="D1090" t="s">
        <v>9</v>
      </c>
      <c r="E1090" t="s">
        <v>7</v>
      </c>
      <c r="F1090" t="s">
        <v>8</v>
      </c>
      <c r="G1090" t="s">
        <v>8</v>
      </c>
      <c r="H1090">
        <v>6</v>
      </c>
      <c r="I1090" t="s">
        <v>1201</v>
      </c>
      <c r="J1090" t="s">
        <v>33</v>
      </c>
      <c r="K1090" t="s">
        <v>33</v>
      </c>
      <c r="L1090" t="s">
        <v>33</v>
      </c>
      <c r="M1090">
        <v>6.84</v>
      </c>
      <c r="N1090" t="s">
        <v>33</v>
      </c>
      <c r="O1090">
        <v>0</v>
      </c>
      <c r="P1090">
        <v>0</v>
      </c>
      <c r="Q1090">
        <v>0</v>
      </c>
      <c r="R1090">
        <v>0</v>
      </c>
      <c r="S1090" s="5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 spans="1:31" x14ac:dyDescent="0.2">
      <c r="A1091">
        <v>34880701</v>
      </c>
      <c r="B1091" s="3">
        <v>364</v>
      </c>
      <c r="C1091">
        <v>122</v>
      </c>
      <c r="D1091" t="s">
        <v>7</v>
      </c>
      <c r="E1091" t="s">
        <v>9</v>
      </c>
      <c r="F1091" t="s">
        <v>10</v>
      </c>
      <c r="G1091" t="s">
        <v>13</v>
      </c>
      <c r="H1091">
        <v>6</v>
      </c>
      <c r="I1091" t="s">
        <v>1202</v>
      </c>
      <c r="J1091" t="s">
        <v>33</v>
      </c>
      <c r="K1091" t="s">
        <v>33</v>
      </c>
      <c r="L1091">
        <v>0.95399999999999996</v>
      </c>
      <c r="M1091">
        <v>2.6560000000000001</v>
      </c>
      <c r="N1091" t="s">
        <v>33</v>
      </c>
      <c r="O1091">
        <v>0</v>
      </c>
      <c r="P1091">
        <v>0</v>
      </c>
      <c r="Q1091">
        <v>0</v>
      </c>
      <c r="R1091">
        <v>0</v>
      </c>
      <c r="S1091" s="5">
        <v>0.99680000000000002</v>
      </c>
      <c r="T1091">
        <v>0.79542917948829694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 spans="1:31" x14ac:dyDescent="0.2">
      <c r="A1092">
        <v>34880701</v>
      </c>
      <c r="B1092" s="3">
        <v>364</v>
      </c>
      <c r="C1092">
        <v>122</v>
      </c>
      <c r="D1092" t="s">
        <v>7</v>
      </c>
      <c r="E1092" t="s">
        <v>10</v>
      </c>
      <c r="F1092" t="s">
        <v>10</v>
      </c>
      <c r="G1092" t="s">
        <v>13</v>
      </c>
      <c r="H1092">
        <v>6</v>
      </c>
      <c r="I1092" t="s">
        <v>1203</v>
      </c>
      <c r="J1092" t="s">
        <v>33</v>
      </c>
      <c r="K1092" t="s">
        <v>33</v>
      </c>
      <c r="L1092">
        <v>0.95399999999999996</v>
      </c>
      <c r="M1092">
        <v>2.6560000000000001</v>
      </c>
      <c r="N1092" t="s">
        <v>33</v>
      </c>
      <c r="O1092">
        <v>0</v>
      </c>
      <c r="P1092">
        <v>0</v>
      </c>
      <c r="Q1092">
        <v>0</v>
      </c>
      <c r="R1092">
        <v>0</v>
      </c>
      <c r="S1092" s="5">
        <v>0.99680000000000002</v>
      </c>
      <c r="T1092">
        <v>0.79542917948829694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 spans="1:31" x14ac:dyDescent="0.2">
      <c r="A1093">
        <v>34880701</v>
      </c>
      <c r="B1093" s="3">
        <v>364</v>
      </c>
      <c r="C1093">
        <v>122</v>
      </c>
      <c r="D1093" t="s">
        <v>7</v>
      </c>
      <c r="E1093" t="s">
        <v>5</v>
      </c>
      <c r="F1093" t="s">
        <v>10</v>
      </c>
      <c r="G1093" t="s">
        <v>25</v>
      </c>
      <c r="H1093">
        <v>6</v>
      </c>
      <c r="I1093" t="s">
        <v>1204</v>
      </c>
      <c r="J1093" t="s">
        <v>33</v>
      </c>
      <c r="K1093" t="s">
        <v>33</v>
      </c>
      <c r="L1093">
        <v>0.95599999999999996</v>
      </c>
      <c r="M1093">
        <v>2.6560000000000001</v>
      </c>
      <c r="N1093" t="s">
        <v>33</v>
      </c>
      <c r="O1093">
        <v>0</v>
      </c>
      <c r="P1093">
        <v>0</v>
      </c>
      <c r="Q1093">
        <v>0</v>
      </c>
      <c r="R1093">
        <v>0</v>
      </c>
      <c r="S1093" s="5">
        <v>0.99750000000000005</v>
      </c>
      <c r="T1093">
        <v>0.83880576687428998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 spans="1:31" x14ac:dyDescent="0.2">
      <c r="A1094">
        <v>34880700</v>
      </c>
      <c r="B1094" s="3">
        <v>365</v>
      </c>
      <c r="C1094">
        <v>122</v>
      </c>
      <c r="D1094" t="s">
        <v>7</v>
      </c>
      <c r="E1094" t="s">
        <v>9</v>
      </c>
      <c r="F1094" t="s">
        <v>10</v>
      </c>
      <c r="G1094" t="s">
        <v>22</v>
      </c>
      <c r="H1094">
        <v>6</v>
      </c>
      <c r="I1094" t="s">
        <v>1205</v>
      </c>
      <c r="J1094" t="s">
        <v>33</v>
      </c>
      <c r="K1094" t="s">
        <v>33</v>
      </c>
      <c r="L1094">
        <v>0.95699999999999996</v>
      </c>
      <c r="M1094">
        <v>8.4640000000000004</v>
      </c>
      <c r="N1094" t="s">
        <v>33</v>
      </c>
      <c r="O1094">
        <v>0</v>
      </c>
      <c r="P1094">
        <v>0</v>
      </c>
      <c r="Q1094">
        <v>0</v>
      </c>
      <c r="R1094">
        <v>0</v>
      </c>
      <c r="S1094" s="5">
        <v>0.99470000000000003</v>
      </c>
      <c r="T1094">
        <v>0.601398895938831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 spans="1:31" x14ac:dyDescent="0.2">
      <c r="A1095">
        <v>34880700</v>
      </c>
      <c r="B1095" s="3">
        <v>365</v>
      </c>
      <c r="C1095">
        <v>122</v>
      </c>
      <c r="D1095" t="s">
        <v>7</v>
      </c>
      <c r="E1095" t="s">
        <v>10</v>
      </c>
      <c r="F1095" t="s">
        <v>10</v>
      </c>
      <c r="G1095" t="s">
        <v>5</v>
      </c>
      <c r="H1095">
        <v>6</v>
      </c>
      <c r="I1095" t="s">
        <v>1206</v>
      </c>
      <c r="J1095" t="s">
        <v>33</v>
      </c>
      <c r="K1095" t="s">
        <v>33</v>
      </c>
      <c r="L1095">
        <v>0.94199999999999995</v>
      </c>
      <c r="M1095">
        <v>8.4640000000000004</v>
      </c>
      <c r="N1095" t="s">
        <v>33</v>
      </c>
      <c r="O1095">
        <v>0</v>
      </c>
      <c r="P1095">
        <v>0</v>
      </c>
      <c r="Q1095">
        <v>0</v>
      </c>
      <c r="R1095">
        <v>0</v>
      </c>
      <c r="S1095" s="5">
        <v>0.84619999999999995</v>
      </c>
      <c r="T1095">
        <v>0.44649376325723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 spans="1:31" x14ac:dyDescent="0.2">
      <c r="A1096">
        <v>34880700</v>
      </c>
      <c r="B1096" s="3">
        <v>365</v>
      </c>
      <c r="C1096">
        <v>122</v>
      </c>
      <c r="D1096" t="s">
        <v>7</v>
      </c>
      <c r="E1096" t="s">
        <v>5</v>
      </c>
      <c r="F1096" t="s">
        <v>10</v>
      </c>
      <c r="G1096" t="s">
        <v>11</v>
      </c>
      <c r="H1096">
        <v>6</v>
      </c>
      <c r="I1096" t="s">
        <v>1207</v>
      </c>
      <c r="J1096" t="s">
        <v>33</v>
      </c>
      <c r="K1096" t="s">
        <v>33</v>
      </c>
      <c r="L1096">
        <v>0.94899999999999995</v>
      </c>
      <c r="M1096">
        <v>8.4640000000000004</v>
      </c>
      <c r="N1096" t="s">
        <v>33</v>
      </c>
      <c r="O1096">
        <v>0</v>
      </c>
      <c r="P1096">
        <v>0</v>
      </c>
      <c r="Q1096">
        <v>0</v>
      </c>
      <c r="R1096">
        <v>0</v>
      </c>
      <c r="S1096" s="5">
        <v>0.99</v>
      </c>
      <c r="T1096">
        <v>0.461880965474599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 spans="1:31" x14ac:dyDescent="0.2">
      <c r="A1097">
        <v>34880699</v>
      </c>
      <c r="B1097" s="3">
        <v>366</v>
      </c>
      <c r="C1097">
        <v>122</v>
      </c>
      <c r="D1097" t="s">
        <v>7</v>
      </c>
      <c r="E1097" t="s">
        <v>9</v>
      </c>
      <c r="F1097" t="s">
        <v>10</v>
      </c>
      <c r="G1097" t="s">
        <v>10</v>
      </c>
      <c r="H1097">
        <v>6</v>
      </c>
      <c r="I1097" t="s">
        <v>1208</v>
      </c>
      <c r="J1097" t="s">
        <v>33</v>
      </c>
      <c r="K1097" t="s">
        <v>33</v>
      </c>
      <c r="L1097" t="s">
        <v>33</v>
      </c>
      <c r="M1097">
        <v>8.4640000000000004</v>
      </c>
      <c r="N1097" t="s">
        <v>33</v>
      </c>
      <c r="O1097">
        <v>0</v>
      </c>
      <c r="P1097">
        <v>0</v>
      </c>
      <c r="Q1097">
        <v>0</v>
      </c>
      <c r="R1097">
        <v>0</v>
      </c>
      <c r="S1097" s="5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 spans="1:31" x14ac:dyDescent="0.2">
      <c r="A1098">
        <v>34880699</v>
      </c>
      <c r="B1098" s="3">
        <v>366</v>
      </c>
      <c r="C1098">
        <v>122</v>
      </c>
      <c r="D1098" t="s">
        <v>7</v>
      </c>
      <c r="E1098" t="s">
        <v>10</v>
      </c>
      <c r="F1098" t="s">
        <v>10</v>
      </c>
      <c r="G1098" t="s">
        <v>10</v>
      </c>
      <c r="H1098">
        <v>6</v>
      </c>
      <c r="I1098" t="s">
        <v>1209</v>
      </c>
      <c r="J1098" t="s">
        <v>33</v>
      </c>
      <c r="K1098" t="s">
        <v>33</v>
      </c>
      <c r="L1098" t="s">
        <v>33</v>
      </c>
      <c r="M1098">
        <v>8.4640000000000004</v>
      </c>
      <c r="N1098" t="s">
        <v>33</v>
      </c>
      <c r="O1098">
        <v>0</v>
      </c>
      <c r="P1098">
        <v>0</v>
      </c>
      <c r="Q1098">
        <v>0</v>
      </c>
      <c r="R1098">
        <v>0</v>
      </c>
      <c r="S1098" s="5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 spans="1:31" x14ac:dyDescent="0.2">
      <c r="A1099">
        <v>34880699</v>
      </c>
      <c r="B1099" s="3">
        <v>366</v>
      </c>
      <c r="C1099">
        <v>122</v>
      </c>
      <c r="D1099" t="s">
        <v>7</v>
      </c>
      <c r="E1099" t="s">
        <v>5</v>
      </c>
      <c r="F1099" t="s">
        <v>10</v>
      </c>
      <c r="G1099" t="s">
        <v>10</v>
      </c>
      <c r="H1099">
        <v>6</v>
      </c>
      <c r="I1099" t="s">
        <v>1210</v>
      </c>
      <c r="J1099" t="s">
        <v>33</v>
      </c>
      <c r="K1099" t="s">
        <v>33</v>
      </c>
      <c r="L1099" t="s">
        <v>33</v>
      </c>
      <c r="M1099">
        <v>8.4640000000000004</v>
      </c>
      <c r="N1099" t="s">
        <v>33</v>
      </c>
      <c r="O1099">
        <v>0</v>
      </c>
      <c r="P1099">
        <v>0</v>
      </c>
      <c r="Q1099">
        <v>0</v>
      </c>
      <c r="R1099">
        <v>0</v>
      </c>
      <c r="S1099" s="5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 spans="1:31" x14ac:dyDescent="0.2">
      <c r="A1100">
        <v>34880698</v>
      </c>
      <c r="B1100" s="3">
        <v>367</v>
      </c>
      <c r="C1100">
        <v>123</v>
      </c>
      <c r="D1100" t="s">
        <v>7</v>
      </c>
      <c r="E1100" t="s">
        <v>9</v>
      </c>
      <c r="F1100" t="s">
        <v>17</v>
      </c>
      <c r="G1100" t="s">
        <v>19</v>
      </c>
      <c r="H1100">
        <v>8</v>
      </c>
      <c r="I1100" t="s">
        <v>1211</v>
      </c>
      <c r="J1100" t="s">
        <v>33</v>
      </c>
      <c r="K1100" t="s">
        <v>33</v>
      </c>
      <c r="L1100">
        <v>0.80300000000000005</v>
      </c>
      <c r="M1100">
        <v>0.39600000000000002</v>
      </c>
      <c r="N1100" t="s">
        <v>33</v>
      </c>
      <c r="O1100">
        <v>0</v>
      </c>
      <c r="P1100">
        <v>0</v>
      </c>
      <c r="Q1100">
        <v>0</v>
      </c>
      <c r="R1100">
        <v>0</v>
      </c>
      <c r="S1100" s="5">
        <v>0.48180000000000001</v>
      </c>
      <c r="T1100">
        <v>0.51786555852122496</v>
      </c>
      <c r="U1100" t="s">
        <v>4540</v>
      </c>
      <c r="V1100" t="s">
        <v>4481</v>
      </c>
      <c r="W1100" t="s">
        <v>4540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 spans="1:31" x14ac:dyDescent="0.2">
      <c r="A1101">
        <v>34880698</v>
      </c>
      <c r="B1101" s="3">
        <v>367</v>
      </c>
      <c r="C1101">
        <v>123</v>
      </c>
      <c r="D1101" t="s">
        <v>7</v>
      </c>
      <c r="E1101" t="s">
        <v>10</v>
      </c>
      <c r="F1101" t="s">
        <v>17</v>
      </c>
      <c r="G1101" t="s">
        <v>20</v>
      </c>
      <c r="H1101">
        <v>8</v>
      </c>
      <c r="I1101" t="s">
        <v>1212</v>
      </c>
      <c r="J1101">
        <v>2.9402252212519479E-5</v>
      </c>
      <c r="K1101">
        <v>0</v>
      </c>
      <c r="L1101">
        <v>0.94299999999999995</v>
      </c>
      <c r="M1101">
        <v>0.39600000000000002</v>
      </c>
      <c r="N1101" t="s">
        <v>33</v>
      </c>
      <c r="O1101">
        <v>0</v>
      </c>
      <c r="P1101">
        <v>0</v>
      </c>
      <c r="Q1101">
        <v>0</v>
      </c>
      <c r="R1101">
        <v>0</v>
      </c>
      <c r="S1101" s="5">
        <v>0.93030000000000002</v>
      </c>
      <c r="T1101">
        <v>0.53368818314306099</v>
      </c>
      <c r="U1101" t="s">
        <v>4540</v>
      </c>
      <c r="V1101" t="s">
        <v>4535</v>
      </c>
      <c r="W1101" t="s">
        <v>4540</v>
      </c>
      <c r="X1101" t="s">
        <v>33</v>
      </c>
      <c r="Y1101" t="s">
        <v>33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</row>
    <row r="1102" spans="1:31" x14ac:dyDescent="0.2">
      <c r="A1102">
        <v>34880698</v>
      </c>
      <c r="B1102" s="3">
        <v>367</v>
      </c>
      <c r="C1102">
        <v>123</v>
      </c>
      <c r="D1102" t="s">
        <v>7</v>
      </c>
      <c r="E1102" t="s">
        <v>5</v>
      </c>
      <c r="F1102" t="s">
        <v>17</v>
      </c>
      <c r="G1102" t="s">
        <v>21</v>
      </c>
      <c r="H1102">
        <v>8</v>
      </c>
      <c r="I1102" t="s">
        <v>1213</v>
      </c>
      <c r="J1102" t="s">
        <v>33</v>
      </c>
      <c r="K1102" t="s">
        <v>33</v>
      </c>
      <c r="L1102">
        <v>0.91600000000000004</v>
      </c>
      <c r="M1102">
        <v>0.39600000000000002</v>
      </c>
      <c r="N1102" t="s">
        <v>33</v>
      </c>
      <c r="O1102">
        <v>0</v>
      </c>
      <c r="P1102">
        <v>0</v>
      </c>
      <c r="Q1102">
        <v>0</v>
      </c>
      <c r="R1102">
        <v>0</v>
      </c>
      <c r="S1102" s="5">
        <v>0.92159999999999997</v>
      </c>
      <c r="T1102">
        <v>0.48307384575558698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>
        <v>1</v>
      </c>
      <c r="AB1102">
        <v>0</v>
      </c>
      <c r="AC1102" t="s">
        <v>33</v>
      </c>
      <c r="AD1102" t="s">
        <v>33</v>
      </c>
      <c r="AE1102" t="s">
        <v>33</v>
      </c>
    </row>
    <row r="1103" spans="1:31" x14ac:dyDescent="0.2">
      <c r="A1103">
        <v>34880697</v>
      </c>
      <c r="B1103" s="3">
        <v>368</v>
      </c>
      <c r="C1103">
        <v>123</v>
      </c>
      <c r="D1103" t="s">
        <v>9</v>
      </c>
      <c r="E1103" t="s">
        <v>10</v>
      </c>
      <c r="F1103" t="s">
        <v>17</v>
      </c>
      <c r="G1103" t="s">
        <v>5</v>
      </c>
      <c r="H1103">
        <v>8</v>
      </c>
      <c r="I1103" t="s">
        <v>1214</v>
      </c>
      <c r="J1103" t="s">
        <v>33</v>
      </c>
      <c r="K1103" t="s">
        <v>33</v>
      </c>
      <c r="L1103">
        <v>0.90200000000000002</v>
      </c>
      <c r="M1103">
        <v>8.4640000000000004</v>
      </c>
      <c r="N1103" t="s">
        <v>33</v>
      </c>
      <c r="O1103">
        <v>0</v>
      </c>
      <c r="P1103">
        <v>0</v>
      </c>
      <c r="Q1103">
        <v>0</v>
      </c>
      <c r="R1103">
        <v>0</v>
      </c>
      <c r="S1103" s="5">
        <v>0.77270000000000005</v>
      </c>
      <c r="T1103">
        <v>0.54721183507897098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 spans="1:31" x14ac:dyDescent="0.2">
      <c r="A1104">
        <v>34880697</v>
      </c>
      <c r="B1104" s="3">
        <v>368</v>
      </c>
      <c r="C1104">
        <v>123</v>
      </c>
      <c r="D1104" t="s">
        <v>9</v>
      </c>
      <c r="E1104" t="s">
        <v>5</v>
      </c>
      <c r="F1104" t="s">
        <v>17</v>
      </c>
      <c r="G1104" t="s">
        <v>11</v>
      </c>
      <c r="H1104">
        <v>8</v>
      </c>
      <c r="I1104" t="s">
        <v>1215</v>
      </c>
      <c r="J1104" t="s">
        <v>33</v>
      </c>
      <c r="K1104" t="s">
        <v>33</v>
      </c>
      <c r="L1104">
        <v>0.93700000000000006</v>
      </c>
      <c r="M1104">
        <v>8.4640000000000004</v>
      </c>
      <c r="N1104" t="s">
        <v>33</v>
      </c>
      <c r="O1104">
        <v>0</v>
      </c>
      <c r="P1104">
        <v>0</v>
      </c>
      <c r="Q1104">
        <v>0</v>
      </c>
      <c r="R1104">
        <v>0</v>
      </c>
      <c r="S1104" s="5">
        <v>0.87309999999999999</v>
      </c>
      <c r="T1104">
        <v>0.51205208615268905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 spans="1:31" x14ac:dyDescent="0.2">
      <c r="A1105">
        <v>34880697</v>
      </c>
      <c r="B1105" s="3">
        <v>368</v>
      </c>
      <c r="C1105">
        <v>123</v>
      </c>
      <c r="D1105" t="s">
        <v>9</v>
      </c>
      <c r="E1105" t="s">
        <v>7</v>
      </c>
      <c r="F1105" t="s">
        <v>17</v>
      </c>
      <c r="G1105" t="s">
        <v>10</v>
      </c>
      <c r="H1105">
        <v>8</v>
      </c>
      <c r="I1105" t="s">
        <v>1216</v>
      </c>
      <c r="J1105" t="s">
        <v>33</v>
      </c>
      <c r="K1105" t="s">
        <v>33</v>
      </c>
      <c r="L1105">
        <v>0.92</v>
      </c>
      <c r="M1105">
        <v>8.4640000000000004</v>
      </c>
      <c r="N1105" t="s">
        <v>33</v>
      </c>
      <c r="O1105">
        <v>0</v>
      </c>
      <c r="P1105">
        <v>0</v>
      </c>
      <c r="Q1105">
        <v>0</v>
      </c>
      <c r="R1105">
        <v>0</v>
      </c>
      <c r="S1105" s="5">
        <v>0.80120000000000002</v>
      </c>
      <c r="T1105">
        <v>0.33185162510996302</v>
      </c>
      <c r="U1105" t="s">
        <v>4540</v>
      </c>
      <c r="V1105" t="s">
        <v>4444</v>
      </c>
      <c r="W1105" t="s">
        <v>4540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 spans="1:31" x14ac:dyDescent="0.2">
      <c r="A1106">
        <v>34880696</v>
      </c>
      <c r="B1106" s="3">
        <v>369</v>
      </c>
      <c r="C1106">
        <v>123</v>
      </c>
      <c r="D1106" t="s">
        <v>5</v>
      </c>
      <c r="E1106" t="s">
        <v>9</v>
      </c>
      <c r="F1106" t="s">
        <v>17</v>
      </c>
      <c r="G1106" t="s">
        <v>22</v>
      </c>
      <c r="H1106">
        <v>8</v>
      </c>
      <c r="I1106" t="s">
        <v>1217</v>
      </c>
      <c r="J1106" t="s">
        <v>33</v>
      </c>
      <c r="K1106" t="s">
        <v>33</v>
      </c>
      <c r="L1106">
        <v>0.375</v>
      </c>
      <c r="M1106">
        <v>5.6050000000000004</v>
      </c>
      <c r="N1106" t="s">
        <v>33</v>
      </c>
      <c r="O1106">
        <v>0</v>
      </c>
      <c r="P1106">
        <v>0</v>
      </c>
      <c r="Q1106">
        <v>0</v>
      </c>
      <c r="R1106">
        <v>0</v>
      </c>
      <c r="S1106" s="5">
        <v>0.20979999999999999</v>
      </c>
      <c r="T1106">
        <v>0.17609300176596901</v>
      </c>
      <c r="U1106" t="s">
        <v>4536</v>
      </c>
      <c r="V1106" t="s">
        <v>4514</v>
      </c>
      <c r="W1106" t="s">
        <v>4536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 spans="1:31" x14ac:dyDescent="0.2">
      <c r="A1107">
        <v>34880696</v>
      </c>
      <c r="B1107" s="3">
        <v>369</v>
      </c>
      <c r="C1107">
        <v>123</v>
      </c>
      <c r="D1107" t="s">
        <v>5</v>
      </c>
      <c r="E1107" t="s">
        <v>10</v>
      </c>
      <c r="F1107" t="s">
        <v>17</v>
      </c>
      <c r="G1107" t="s">
        <v>17</v>
      </c>
      <c r="H1107">
        <v>8</v>
      </c>
      <c r="I1107" t="s">
        <v>1218</v>
      </c>
      <c r="J1107" t="s">
        <v>33</v>
      </c>
      <c r="K1107" t="s">
        <v>33</v>
      </c>
      <c r="L1107" t="s">
        <v>33</v>
      </c>
      <c r="M1107">
        <v>5.6050000000000004</v>
      </c>
      <c r="N1107" t="s">
        <v>33</v>
      </c>
      <c r="O1107">
        <v>0</v>
      </c>
      <c r="P1107">
        <v>0</v>
      </c>
      <c r="Q1107">
        <v>0</v>
      </c>
      <c r="R1107">
        <v>0</v>
      </c>
      <c r="S1107" s="5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 spans="1:31" x14ac:dyDescent="0.2">
      <c r="A1108">
        <v>34880696</v>
      </c>
      <c r="B1108" s="3">
        <v>369</v>
      </c>
      <c r="C1108">
        <v>123</v>
      </c>
      <c r="D1108" t="s">
        <v>5</v>
      </c>
      <c r="E1108" t="s">
        <v>7</v>
      </c>
      <c r="F1108" t="s">
        <v>17</v>
      </c>
      <c r="G1108" t="s">
        <v>22</v>
      </c>
      <c r="H1108">
        <v>8</v>
      </c>
      <c r="I1108" t="s">
        <v>1219</v>
      </c>
      <c r="J1108" t="s">
        <v>33</v>
      </c>
      <c r="K1108" t="s">
        <v>33</v>
      </c>
      <c r="L1108">
        <v>0.373</v>
      </c>
      <c r="M1108">
        <v>5.6050000000000004</v>
      </c>
      <c r="N1108" t="s">
        <v>33</v>
      </c>
      <c r="O1108">
        <v>0</v>
      </c>
      <c r="P1108">
        <v>0</v>
      </c>
      <c r="Q1108">
        <v>0</v>
      </c>
      <c r="R1108">
        <v>0</v>
      </c>
      <c r="S1108" s="5">
        <v>0.20979999999999999</v>
      </c>
      <c r="T1108">
        <v>0.17609300176596901</v>
      </c>
      <c r="U1108" t="s">
        <v>33</v>
      </c>
      <c r="V1108" t="s">
        <v>33</v>
      </c>
      <c r="W1108" t="s">
        <v>33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</row>
    <row r="1109" spans="1:31" x14ac:dyDescent="0.2">
      <c r="A1109">
        <v>34880695</v>
      </c>
      <c r="B1109" s="3">
        <v>370</v>
      </c>
      <c r="C1109">
        <v>124</v>
      </c>
      <c r="D1109" t="s">
        <v>7</v>
      </c>
      <c r="E1109" t="s">
        <v>9</v>
      </c>
      <c r="F1109" t="s">
        <v>11</v>
      </c>
      <c r="G1109" t="s">
        <v>14</v>
      </c>
      <c r="H1109">
        <v>7</v>
      </c>
      <c r="I1109" t="s">
        <v>1220</v>
      </c>
      <c r="J1109" t="s">
        <v>33</v>
      </c>
      <c r="K1109" t="s">
        <v>33</v>
      </c>
      <c r="L1109">
        <v>0.45900000000000002</v>
      </c>
      <c r="M1109">
        <v>0.86899999999999999</v>
      </c>
      <c r="N1109" t="s">
        <v>33</v>
      </c>
      <c r="O1109">
        <v>0</v>
      </c>
      <c r="P1109">
        <v>0</v>
      </c>
      <c r="Q1109">
        <v>0</v>
      </c>
      <c r="R1109">
        <v>0</v>
      </c>
      <c r="S1109" s="5">
        <v>9.8599999999999993E-2</v>
      </c>
      <c r="T1109">
        <v>0.12887762342355499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 spans="1:31" x14ac:dyDescent="0.2">
      <c r="A1110">
        <v>34880695</v>
      </c>
      <c r="B1110" s="3">
        <v>370</v>
      </c>
      <c r="C1110">
        <v>124</v>
      </c>
      <c r="D1110" t="s">
        <v>7</v>
      </c>
      <c r="E1110" t="s">
        <v>10</v>
      </c>
      <c r="F1110" t="s">
        <v>11</v>
      </c>
      <c r="G1110" t="s">
        <v>8</v>
      </c>
      <c r="H1110">
        <v>7</v>
      </c>
      <c r="I1110" t="s">
        <v>1221</v>
      </c>
      <c r="J1110" t="s">
        <v>33</v>
      </c>
      <c r="K1110" t="s">
        <v>33</v>
      </c>
      <c r="L1110">
        <v>0.746</v>
      </c>
      <c r="M1110">
        <v>0.86899999999999999</v>
      </c>
      <c r="N1110" t="s">
        <v>33</v>
      </c>
      <c r="O1110">
        <v>0</v>
      </c>
      <c r="P1110">
        <v>0</v>
      </c>
      <c r="Q1110">
        <v>0</v>
      </c>
      <c r="R1110">
        <v>0</v>
      </c>
      <c r="S1110" s="5">
        <v>0.94169999999999998</v>
      </c>
      <c r="T1110">
        <v>0.53058421850114201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 spans="1:31" x14ac:dyDescent="0.2">
      <c r="A1111">
        <v>34880695</v>
      </c>
      <c r="B1111" s="3">
        <v>370</v>
      </c>
      <c r="C1111">
        <v>124</v>
      </c>
      <c r="D1111" t="s">
        <v>7</v>
      </c>
      <c r="E1111" t="s">
        <v>5</v>
      </c>
      <c r="F1111" t="s">
        <v>11</v>
      </c>
      <c r="G1111" t="s">
        <v>23</v>
      </c>
      <c r="H1111">
        <v>7</v>
      </c>
      <c r="I1111" t="s">
        <v>1222</v>
      </c>
      <c r="J1111" t="s">
        <v>33</v>
      </c>
      <c r="K1111" t="s">
        <v>33</v>
      </c>
      <c r="L1111">
        <v>0.79500000000000004</v>
      </c>
      <c r="M1111">
        <v>0.86899999999999999</v>
      </c>
      <c r="N1111" t="s">
        <v>33</v>
      </c>
      <c r="O1111">
        <v>0</v>
      </c>
      <c r="P1111">
        <v>0</v>
      </c>
      <c r="Q1111">
        <v>0</v>
      </c>
      <c r="R1111">
        <v>0</v>
      </c>
      <c r="S1111" s="5">
        <v>0.9829</v>
      </c>
      <c r="T1111">
        <v>0.59875798580905204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 spans="1:31" x14ac:dyDescent="0.2">
      <c r="A1112">
        <v>34880694</v>
      </c>
      <c r="B1112" s="3">
        <v>371</v>
      </c>
      <c r="C1112">
        <v>124</v>
      </c>
      <c r="D1112" t="s">
        <v>5</v>
      </c>
      <c r="E1112" t="s">
        <v>9</v>
      </c>
      <c r="F1112" t="s">
        <v>11</v>
      </c>
      <c r="G1112" t="s">
        <v>17</v>
      </c>
      <c r="H1112">
        <v>7</v>
      </c>
      <c r="I1112" t="s">
        <v>1223</v>
      </c>
      <c r="J1112" t="s">
        <v>33</v>
      </c>
      <c r="K1112" t="s">
        <v>33</v>
      </c>
      <c r="L1112">
        <v>0.93899999999999995</v>
      </c>
      <c r="M1112">
        <v>7.7320000000000002</v>
      </c>
      <c r="N1112" t="s">
        <v>33</v>
      </c>
      <c r="O1112">
        <v>0</v>
      </c>
      <c r="P1112">
        <v>0</v>
      </c>
      <c r="Q1112">
        <v>0</v>
      </c>
      <c r="R1112">
        <v>0</v>
      </c>
      <c r="S1112" s="5">
        <v>0.99970000000000003</v>
      </c>
      <c r="T1112">
        <v>0.562769291080222</v>
      </c>
      <c r="U1112" t="s">
        <v>33</v>
      </c>
      <c r="V1112" t="s">
        <v>33</v>
      </c>
      <c r="W1112" t="s">
        <v>33</v>
      </c>
      <c r="X1112" t="s">
        <v>33</v>
      </c>
      <c r="Y1112" t="s">
        <v>33</v>
      </c>
      <c r="Z1112" t="s">
        <v>33</v>
      </c>
      <c r="AA1112" t="s">
        <v>33</v>
      </c>
      <c r="AB1112" t="s">
        <v>33</v>
      </c>
      <c r="AC1112" t="s">
        <v>33</v>
      </c>
      <c r="AD1112" t="s">
        <v>33</v>
      </c>
      <c r="AE1112" t="s">
        <v>33</v>
      </c>
    </row>
    <row r="1113" spans="1:31" x14ac:dyDescent="0.2">
      <c r="A1113">
        <v>34880694</v>
      </c>
      <c r="B1113" s="3">
        <v>371</v>
      </c>
      <c r="C1113">
        <v>124</v>
      </c>
      <c r="D1113" t="s">
        <v>5</v>
      </c>
      <c r="E1113" t="s">
        <v>10</v>
      </c>
      <c r="F1113" t="s">
        <v>11</v>
      </c>
      <c r="G1113" t="s">
        <v>5</v>
      </c>
      <c r="H1113">
        <v>7</v>
      </c>
      <c r="I1113" t="s">
        <v>1224</v>
      </c>
      <c r="J1113" t="s">
        <v>33</v>
      </c>
      <c r="K1113" t="s">
        <v>33</v>
      </c>
      <c r="L1113">
        <v>0.89400000000000002</v>
      </c>
      <c r="M1113">
        <v>7.7320000000000002</v>
      </c>
      <c r="N1113" t="s">
        <v>33</v>
      </c>
      <c r="O1113">
        <v>0</v>
      </c>
      <c r="P1113">
        <v>0</v>
      </c>
      <c r="Q1113">
        <v>0</v>
      </c>
      <c r="R1113">
        <v>0</v>
      </c>
      <c r="S1113" s="5">
        <v>0.98699999999999999</v>
      </c>
      <c r="T1113">
        <v>0.543535620063896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 spans="1:31" x14ac:dyDescent="0.2">
      <c r="A1114">
        <v>34880694</v>
      </c>
      <c r="B1114" s="3">
        <v>371</v>
      </c>
      <c r="C1114">
        <v>124</v>
      </c>
      <c r="D1114" t="s">
        <v>5</v>
      </c>
      <c r="E1114" t="s">
        <v>7</v>
      </c>
      <c r="F1114" t="s">
        <v>11</v>
      </c>
      <c r="G1114" t="s">
        <v>10</v>
      </c>
      <c r="H1114">
        <v>7</v>
      </c>
      <c r="I1114" t="s">
        <v>1225</v>
      </c>
      <c r="J1114" t="s">
        <v>33</v>
      </c>
      <c r="K1114" t="s">
        <v>33</v>
      </c>
      <c r="L1114">
        <v>0.94199999999999995</v>
      </c>
      <c r="M1114">
        <v>7.7320000000000002</v>
      </c>
      <c r="N1114" t="s">
        <v>33</v>
      </c>
      <c r="O1114">
        <v>0</v>
      </c>
      <c r="P1114">
        <v>0</v>
      </c>
      <c r="Q1114">
        <v>0</v>
      </c>
      <c r="R1114">
        <v>0</v>
      </c>
      <c r="S1114" s="5">
        <v>0.99470000000000003</v>
      </c>
      <c r="T1114">
        <v>0.53034685001243098</v>
      </c>
      <c r="U1114" t="s">
        <v>33</v>
      </c>
      <c r="V1114" t="s">
        <v>33</v>
      </c>
      <c r="W1114" t="s">
        <v>33</v>
      </c>
      <c r="X1114" t="s">
        <v>33</v>
      </c>
      <c r="Y1114">
        <v>0</v>
      </c>
      <c r="Z1114">
        <v>1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 spans="1:31" x14ac:dyDescent="0.2">
      <c r="A1115">
        <v>34880693</v>
      </c>
      <c r="B1115" s="3">
        <v>372</v>
      </c>
      <c r="C1115">
        <v>124</v>
      </c>
      <c r="D1115" t="s">
        <v>5</v>
      </c>
      <c r="E1115" t="s">
        <v>9</v>
      </c>
      <c r="F1115" t="s">
        <v>11</v>
      </c>
      <c r="G1115" t="s">
        <v>11</v>
      </c>
      <c r="H1115">
        <v>7</v>
      </c>
      <c r="I1115" t="s">
        <v>1226</v>
      </c>
      <c r="J1115" t="s">
        <v>33</v>
      </c>
      <c r="K1115" t="s">
        <v>33</v>
      </c>
      <c r="L1115" t="s">
        <v>33</v>
      </c>
      <c r="M1115">
        <v>6.7290000000000001</v>
      </c>
      <c r="N1115" t="s">
        <v>33</v>
      </c>
      <c r="O1115">
        <v>0</v>
      </c>
      <c r="P1115">
        <v>0</v>
      </c>
      <c r="Q1115">
        <v>0</v>
      </c>
      <c r="R1115">
        <v>0</v>
      </c>
      <c r="S1115" s="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 spans="1:31" x14ac:dyDescent="0.2">
      <c r="A1116">
        <v>34880693</v>
      </c>
      <c r="B1116" s="3">
        <v>372</v>
      </c>
      <c r="C1116">
        <v>124</v>
      </c>
      <c r="D1116" t="s">
        <v>5</v>
      </c>
      <c r="E1116" t="s">
        <v>10</v>
      </c>
      <c r="F1116" t="s">
        <v>11</v>
      </c>
      <c r="G1116" t="s">
        <v>11</v>
      </c>
      <c r="H1116">
        <v>7</v>
      </c>
      <c r="I1116" t="s">
        <v>1227</v>
      </c>
      <c r="J1116" t="s">
        <v>33</v>
      </c>
      <c r="K1116" t="s">
        <v>33</v>
      </c>
      <c r="L1116" t="s">
        <v>33</v>
      </c>
      <c r="M1116">
        <v>6.7290000000000001</v>
      </c>
      <c r="N1116" t="s">
        <v>33</v>
      </c>
      <c r="O1116">
        <v>0</v>
      </c>
      <c r="P1116">
        <v>0</v>
      </c>
      <c r="Q1116">
        <v>0</v>
      </c>
      <c r="R1116">
        <v>0</v>
      </c>
      <c r="S1116" s="5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 spans="1:31" x14ac:dyDescent="0.2">
      <c r="A1117">
        <v>34880693</v>
      </c>
      <c r="B1117" s="3">
        <v>372</v>
      </c>
      <c r="C1117">
        <v>124</v>
      </c>
      <c r="D1117" t="s">
        <v>5</v>
      </c>
      <c r="E1117" t="s">
        <v>7</v>
      </c>
      <c r="F1117" t="s">
        <v>11</v>
      </c>
      <c r="G1117" t="s">
        <v>11</v>
      </c>
      <c r="H1117">
        <v>7</v>
      </c>
      <c r="I1117" t="s">
        <v>1228</v>
      </c>
      <c r="J1117" t="s">
        <v>33</v>
      </c>
      <c r="K1117" t="s">
        <v>33</v>
      </c>
      <c r="L1117" t="s">
        <v>33</v>
      </c>
      <c r="M1117">
        <v>6.7290000000000001</v>
      </c>
      <c r="N1117" t="s">
        <v>33</v>
      </c>
      <c r="O1117">
        <v>0</v>
      </c>
      <c r="P1117">
        <v>0</v>
      </c>
      <c r="Q1117">
        <v>0</v>
      </c>
      <c r="R1117">
        <v>0</v>
      </c>
      <c r="S1117" s="5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 spans="1:31" x14ac:dyDescent="0.2">
      <c r="A1118">
        <v>34880692</v>
      </c>
      <c r="B1118" s="3">
        <v>373</v>
      </c>
      <c r="C1118">
        <v>125</v>
      </c>
      <c r="D1118" t="s">
        <v>10</v>
      </c>
      <c r="E1118" t="s">
        <v>9</v>
      </c>
      <c r="F1118" t="s">
        <v>15</v>
      </c>
      <c r="G1118" t="s">
        <v>9</v>
      </c>
      <c r="H1118">
        <v>7</v>
      </c>
      <c r="I1118" t="s">
        <v>1229</v>
      </c>
      <c r="J1118" t="s">
        <v>33</v>
      </c>
      <c r="K1118" t="s">
        <v>33</v>
      </c>
      <c r="L1118">
        <v>0.79500000000000004</v>
      </c>
      <c r="M1118">
        <v>0.13800000000000001</v>
      </c>
      <c r="N1118" t="s">
        <v>33</v>
      </c>
      <c r="O1118">
        <v>0</v>
      </c>
      <c r="P1118">
        <v>0</v>
      </c>
      <c r="Q1118">
        <v>0</v>
      </c>
      <c r="R1118">
        <v>0</v>
      </c>
      <c r="S1118" s="5">
        <v>0.32069999999999999</v>
      </c>
      <c r="T1118">
        <v>0.45144272965265397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</row>
    <row r="1119" spans="1:31" x14ac:dyDescent="0.2">
      <c r="A1119">
        <v>34880692</v>
      </c>
      <c r="B1119" s="3">
        <v>373</v>
      </c>
      <c r="C1119">
        <v>125</v>
      </c>
      <c r="D1119" t="s">
        <v>10</v>
      </c>
      <c r="E1119" t="s">
        <v>5</v>
      </c>
      <c r="F1119" t="s">
        <v>15</v>
      </c>
      <c r="G1119" t="s">
        <v>16</v>
      </c>
      <c r="H1119">
        <v>7</v>
      </c>
      <c r="I1119" t="s">
        <v>1230</v>
      </c>
      <c r="J1119" t="s">
        <v>33</v>
      </c>
      <c r="K1119" t="s">
        <v>33</v>
      </c>
      <c r="L1119">
        <v>0.73799999999999999</v>
      </c>
      <c r="M1119">
        <v>0.13800000000000001</v>
      </c>
      <c r="N1119" t="s">
        <v>33</v>
      </c>
      <c r="O1119">
        <v>0</v>
      </c>
      <c r="P1119">
        <v>0</v>
      </c>
      <c r="Q1119">
        <v>0</v>
      </c>
      <c r="R1119">
        <v>0</v>
      </c>
      <c r="S1119" s="5">
        <v>0.28710000000000002</v>
      </c>
      <c r="T1119">
        <v>0.33545709411233998</v>
      </c>
      <c r="U1119" t="s">
        <v>4540</v>
      </c>
      <c r="V1119" t="s">
        <v>4480</v>
      </c>
      <c r="W1119" t="s">
        <v>4540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 spans="1:31" x14ac:dyDescent="0.2">
      <c r="A1120">
        <v>34880692</v>
      </c>
      <c r="B1120" s="3">
        <v>373</v>
      </c>
      <c r="C1120">
        <v>125</v>
      </c>
      <c r="D1120" t="s">
        <v>10</v>
      </c>
      <c r="E1120" t="s">
        <v>7</v>
      </c>
      <c r="F1120" t="s">
        <v>15</v>
      </c>
      <c r="G1120" t="s">
        <v>5</v>
      </c>
      <c r="H1120">
        <v>7</v>
      </c>
      <c r="I1120" t="s">
        <v>1231</v>
      </c>
      <c r="J1120" t="s">
        <v>33</v>
      </c>
      <c r="K1120" t="s">
        <v>33</v>
      </c>
      <c r="L1120">
        <v>0.746</v>
      </c>
      <c r="M1120">
        <v>0.13800000000000001</v>
      </c>
      <c r="N1120" t="s">
        <v>33</v>
      </c>
      <c r="O1120">
        <v>0</v>
      </c>
      <c r="P1120">
        <v>0</v>
      </c>
      <c r="Q1120">
        <v>0</v>
      </c>
      <c r="R1120">
        <v>0</v>
      </c>
      <c r="S1120" s="5">
        <v>0.14169999999999999</v>
      </c>
      <c r="T1120">
        <v>0.47678151066997898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</row>
    <row r="1121" spans="1:31" x14ac:dyDescent="0.2">
      <c r="A1121">
        <v>34880691</v>
      </c>
      <c r="B1121" s="3">
        <v>374</v>
      </c>
      <c r="C1121">
        <v>125</v>
      </c>
      <c r="D1121" t="s">
        <v>10</v>
      </c>
      <c r="E1121" t="s">
        <v>9</v>
      </c>
      <c r="F1121" t="s">
        <v>15</v>
      </c>
      <c r="G1121" t="s">
        <v>24</v>
      </c>
      <c r="H1121">
        <v>7</v>
      </c>
      <c r="I1121" t="s">
        <v>1232</v>
      </c>
      <c r="J1121" t="s">
        <v>33</v>
      </c>
      <c r="K1121" t="s">
        <v>33</v>
      </c>
      <c r="L1121">
        <v>0.76100000000000001</v>
      </c>
      <c r="M1121">
        <v>8.4809999999999999</v>
      </c>
      <c r="N1121" t="s">
        <v>33</v>
      </c>
      <c r="O1121">
        <v>0</v>
      </c>
      <c r="P1121">
        <v>0</v>
      </c>
      <c r="Q1121">
        <v>0</v>
      </c>
      <c r="R1121">
        <v>0</v>
      </c>
      <c r="S1121" s="5">
        <v>0.45960000000000001</v>
      </c>
      <c r="T1121">
        <v>0.48059394933907801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 spans="1:31" x14ac:dyDescent="0.2">
      <c r="A1122">
        <v>34880691</v>
      </c>
      <c r="B1122" s="3">
        <v>374</v>
      </c>
      <c r="C1122">
        <v>125</v>
      </c>
      <c r="D1122" t="s">
        <v>10</v>
      </c>
      <c r="E1122" t="s">
        <v>5</v>
      </c>
      <c r="F1122" t="s">
        <v>15</v>
      </c>
      <c r="G1122" t="s">
        <v>8</v>
      </c>
      <c r="H1122">
        <v>7</v>
      </c>
      <c r="I1122" t="s">
        <v>1233</v>
      </c>
      <c r="J1122" t="s">
        <v>33</v>
      </c>
      <c r="K1122" t="s">
        <v>33</v>
      </c>
      <c r="L1122">
        <v>0.81699999999999995</v>
      </c>
      <c r="M1122">
        <v>8.4809999999999999</v>
      </c>
      <c r="N1122" t="s">
        <v>33</v>
      </c>
      <c r="O1122">
        <v>0</v>
      </c>
      <c r="P1122">
        <v>0</v>
      </c>
      <c r="Q1122">
        <v>0</v>
      </c>
      <c r="R1122">
        <v>0</v>
      </c>
      <c r="S1122" s="5">
        <v>0.40050000000000002</v>
      </c>
      <c r="T1122">
        <v>0.469631083191763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</row>
    <row r="1123" spans="1:31" x14ac:dyDescent="0.2">
      <c r="A1123">
        <v>34880691</v>
      </c>
      <c r="B1123" s="3">
        <v>374</v>
      </c>
      <c r="C1123">
        <v>125</v>
      </c>
      <c r="D1123" t="s">
        <v>10</v>
      </c>
      <c r="E1123" t="s">
        <v>7</v>
      </c>
      <c r="F1123" t="s">
        <v>15</v>
      </c>
      <c r="G1123" t="s">
        <v>13</v>
      </c>
      <c r="H1123">
        <v>7</v>
      </c>
      <c r="I1123" t="s">
        <v>1234</v>
      </c>
      <c r="J1123" t="s">
        <v>33</v>
      </c>
      <c r="K1123" t="s">
        <v>33</v>
      </c>
      <c r="L1123">
        <v>0.86</v>
      </c>
      <c r="M1123">
        <v>8.4809999999999999</v>
      </c>
      <c r="N1123" t="s">
        <v>33</v>
      </c>
      <c r="O1123">
        <v>0</v>
      </c>
      <c r="P1123">
        <v>0</v>
      </c>
      <c r="Q1123">
        <v>0</v>
      </c>
      <c r="R1123">
        <v>0</v>
      </c>
      <c r="S1123" s="5">
        <v>0.77780000000000005</v>
      </c>
      <c r="T1123">
        <v>0.58048547150202601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</row>
    <row r="1124" spans="1:31" x14ac:dyDescent="0.2">
      <c r="A1124">
        <v>34880690</v>
      </c>
      <c r="B1124" s="3">
        <v>375</v>
      </c>
      <c r="C1124">
        <v>125</v>
      </c>
      <c r="D1124" t="s">
        <v>9</v>
      </c>
      <c r="E1124" t="s">
        <v>10</v>
      </c>
      <c r="F1124" t="s">
        <v>15</v>
      </c>
      <c r="G1124" t="s">
        <v>15</v>
      </c>
      <c r="H1124">
        <v>7</v>
      </c>
      <c r="I1124" t="s">
        <v>1235</v>
      </c>
      <c r="J1124" t="s">
        <v>33</v>
      </c>
      <c r="K1124" t="s">
        <v>33</v>
      </c>
      <c r="L1124" t="s">
        <v>33</v>
      </c>
      <c r="M1124">
        <v>3.52</v>
      </c>
      <c r="N1124" t="s">
        <v>33</v>
      </c>
      <c r="O1124">
        <v>0</v>
      </c>
      <c r="P1124">
        <v>0</v>
      </c>
      <c r="Q1124">
        <v>0</v>
      </c>
      <c r="R1124">
        <v>0</v>
      </c>
      <c r="S1124" s="5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 spans="1:31" x14ac:dyDescent="0.2">
      <c r="A1125">
        <v>34880690</v>
      </c>
      <c r="B1125" s="3">
        <v>375</v>
      </c>
      <c r="C1125">
        <v>125</v>
      </c>
      <c r="D1125" t="s">
        <v>9</v>
      </c>
      <c r="E1125" t="s">
        <v>5</v>
      </c>
      <c r="F1125" t="s">
        <v>15</v>
      </c>
      <c r="G1125" t="s">
        <v>15</v>
      </c>
      <c r="H1125">
        <v>7</v>
      </c>
      <c r="I1125" t="s">
        <v>1236</v>
      </c>
      <c r="J1125" t="s">
        <v>33</v>
      </c>
      <c r="K1125" t="s">
        <v>33</v>
      </c>
      <c r="L1125" t="s">
        <v>33</v>
      </c>
      <c r="M1125">
        <v>3.52</v>
      </c>
      <c r="N1125" t="s">
        <v>33</v>
      </c>
      <c r="O1125">
        <v>0</v>
      </c>
      <c r="P1125">
        <v>0</v>
      </c>
      <c r="Q1125">
        <v>0</v>
      </c>
      <c r="R1125">
        <v>0</v>
      </c>
      <c r="S1125" s="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 spans="1:31" x14ac:dyDescent="0.2">
      <c r="A1126">
        <v>34880690</v>
      </c>
      <c r="B1126" s="3">
        <v>375</v>
      </c>
      <c r="C1126">
        <v>125</v>
      </c>
      <c r="D1126" t="s">
        <v>9</v>
      </c>
      <c r="E1126" t="s">
        <v>7</v>
      </c>
      <c r="F1126" t="s">
        <v>15</v>
      </c>
      <c r="G1126" t="s">
        <v>15</v>
      </c>
      <c r="H1126">
        <v>7</v>
      </c>
      <c r="I1126" t="s">
        <v>1237</v>
      </c>
      <c r="J1126" t="s">
        <v>33</v>
      </c>
      <c r="K1126" t="s">
        <v>33</v>
      </c>
      <c r="L1126" t="s">
        <v>33</v>
      </c>
      <c r="M1126">
        <v>3.52</v>
      </c>
      <c r="N1126" t="s">
        <v>33</v>
      </c>
      <c r="O1126">
        <v>0</v>
      </c>
      <c r="P1126">
        <v>0</v>
      </c>
      <c r="Q1126">
        <v>0</v>
      </c>
      <c r="R1126">
        <v>0</v>
      </c>
      <c r="S1126" s="5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 spans="1:31" x14ac:dyDescent="0.2">
      <c r="A1127">
        <v>34880689</v>
      </c>
      <c r="B1127" s="3">
        <v>376</v>
      </c>
      <c r="C1127">
        <v>126</v>
      </c>
      <c r="D1127" t="s">
        <v>7</v>
      </c>
      <c r="E1127" t="s">
        <v>9</v>
      </c>
      <c r="F1127" t="s">
        <v>17</v>
      </c>
      <c r="G1127" t="s">
        <v>19</v>
      </c>
      <c r="H1127">
        <v>8</v>
      </c>
      <c r="I1127" t="s">
        <v>1238</v>
      </c>
      <c r="J1127" t="s">
        <v>33</v>
      </c>
      <c r="K1127" t="s">
        <v>33</v>
      </c>
      <c r="L1127">
        <v>0.83499999999999996</v>
      </c>
      <c r="M1127">
        <v>3.9620000000000002</v>
      </c>
      <c r="N1127" t="s">
        <v>33</v>
      </c>
      <c r="O1127">
        <v>0</v>
      </c>
      <c r="P1127">
        <v>0</v>
      </c>
      <c r="Q1127">
        <v>0</v>
      </c>
      <c r="R1127">
        <v>0</v>
      </c>
      <c r="S1127" s="5">
        <v>0.92810000000000004</v>
      </c>
      <c r="T1127">
        <v>0.90859400430117598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 spans="1:31" x14ac:dyDescent="0.2">
      <c r="A1128">
        <v>34880689</v>
      </c>
      <c r="B1128" s="3">
        <v>376</v>
      </c>
      <c r="C1128">
        <v>126</v>
      </c>
      <c r="D1128" t="s">
        <v>7</v>
      </c>
      <c r="E1128" t="s">
        <v>10</v>
      </c>
      <c r="F1128" t="s">
        <v>17</v>
      </c>
      <c r="G1128" t="s">
        <v>20</v>
      </c>
      <c r="H1128">
        <v>8</v>
      </c>
      <c r="I1128" t="s">
        <v>1239</v>
      </c>
      <c r="J1128" t="s">
        <v>33</v>
      </c>
      <c r="K1128" t="s">
        <v>33</v>
      </c>
      <c r="L1128">
        <v>0.94699999999999995</v>
      </c>
      <c r="M1128">
        <v>3.9620000000000002</v>
      </c>
      <c r="N1128" t="s">
        <v>33</v>
      </c>
      <c r="O1128">
        <v>0</v>
      </c>
      <c r="P1128">
        <v>0</v>
      </c>
      <c r="Q1128">
        <v>0</v>
      </c>
      <c r="R1128">
        <v>0</v>
      </c>
      <c r="S1128" s="5">
        <v>0.99929999999999997</v>
      </c>
      <c r="T1128">
        <v>0.92468095721886201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 spans="1:31" x14ac:dyDescent="0.2">
      <c r="A1129">
        <v>34880689</v>
      </c>
      <c r="B1129" s="3">
        <v>376</v>
      </c>
      <c r="C1129">
        <v>126</v>
      </c>
      <c r="D1129" t="s">
        <v>7</v>
      </c>
      <c r="E1129" t="s">
        <v>5</v>
      </c>
      <c r="F1129" t="s">
        <v>17</v>
      </c>
      <c r="G1129" t="s">
        <v>21</v>
      </c>
      <c r="H1129">
        <v>8</v>
      </c>
      <c r="I1129" t="s">
        <v>1240</v>
      </c>
      <c r="J1129" t="s">
        <v>33</v>
      </c>
      <c r="K1129" t="s">
        <v>33</v>
      </c>
      <c r="L1129">
        <v>0.94199999999999995</v>
      </c>
      <c r="M1129">
        <v>3.9620000000000002</v>
      </c>
      <c r="N1129" t="s">
        <v>33</v>
      </c>
      <c r="O1129">
        <v>0</v>
      </c>
      <c r="P1129">
        <v>0</v>
      </c>
      <c r="Q1129">
        <v>0</v>
      </c>
      <c r="R1129">
        <v>0</v>
      </c>
      <c r="S1129" s="5">
        <v>0.99960000000000004</v>
      </c>
      <c r="T1129">
        <v>0.91976166077729704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 spans="1:31" x14ac:dyDescent="0.2">
      <c r="A1130">
        <v>34880688</v>
      </c>
      <c r="B1130" s="3">
        <v>377</v>
      </c>
      <c r="C1130">
        <v>126</v>
      </c>
      <c r="D1130" t="s">
        <v>9</v>
      </c>
      <c r="E1130" t="s">
        <v>10</v>
      </c>
      <c r="F1130" t="s">
        <v>17</v>
      </c>
      <c r="G1130" t="s">
        <v>5</v>
      </c>
      <c r="H1130">
        <v>8</v>
      </c>
      <c r="I1130" t="s">
        <v>1241</v>
      </c>
      <c r="J1130" t="s">
        <v>33</v>
      </c>
      <c r="K1130" t="s">
        <v>33</v>
      </c>
      <c r="L1130">
        <v>0.96099999999999997</v>
      </c>
      <c r="M1130">
        <v>6.1360000000000001</v>
      </c>
      <c r="N1130" t="s">
        <v>33</v>
      </c>
      <c r="O1130">
        <v>0</v>
      </c>
      <c r="P1130">
        <v>0</v>
      </c>
      <c r="Q1130">
        <v>0</v>
      </c>
      <c r="R1130">
        <v>0</v>
      </c>
      <c r="S1130" s="5">
        <v>0.99660000000000004</v>
      </c>
      <c r="T1130">
        <v>0.92345333163347898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 spans="1:31" x14ac:dyDescent="0.2">
      <c r="A1131">
        <v>34880688</v>
      </c>
      <c r="B1131" s="3">
        <v>377</v>
      </c>
      <c r="C1131">
        <v>126</v>
      </c>
      <c r="D1131" t="s">
        <v>9</v>
      </c>
      <c r="E1131" t="s">
        <v>5</v>
      </c>
      <c r="F1131" t="s">
        <v>17</v>
      </c>
      <c r="G1131" t="s">
        <v>11</v>
      </c>
      <c r="H1131">
        <v>8</v>
      </c>
      <c r="I1131" t="s">
        <v>1242</v>
      </c>
      <c r="J1131" t="s">
        <v>33</v>
      </c>
      <c r="K1131" t="s">
        <v>33</v>
      </c>
      <c r="L1131">
        <v>0.97599999999999998</v>
      </c>
      <c r="M1131">
        <v>6.1360000000000001</v>
      </c>
      <c r="N1131" t="s">
        <v>33</v>
      </c>
      <c r="O1131">
        <v>0</v>
      </c>
      <c r="P1131">
        <v>0</v>
      </c>
      <c r="Q1131">
        <v>0</v>
      </c>
      <c r="R1131">
        <v>0</v>
      </c>
      <c r="S1131" s="5">
        <v>0.99929999999999997</v>
      </c>
      <c r="T1131">
        <v>0.91631978429068905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 spans="1:31" x14ac:dyDescent="0.2">
      <c r="A1132">
        <v>34880688</v>
      </c>
      <c r="B1132" s="3">
        <v>377</v>
      </c>
      <c r="C1132">
        <v>126</v>
      </c>
      <c r="D1132" t="s">
        <v>9</v>
      </c>
      <c r="E1132" t="s">
        <v>7</v>
      </c>
      <c r="F1132" t="s">
        <v>17</v>
      </c>
      <c r="G1132" t="s">
        <v>10</v>
      </c>
      <c r="H1132">
        <v>8</v>
      </c>
      <c r="I1132" t="s">
        <v>1243</v>
      </c>
      <c r="J1132" t="s">
        <v>33</v>
      </c>
      <c r="K1132" t="s">
        <v>33</v>
      </c>
      <c r="L1132">
        <v>0.98199999999999998</v>
      </c>
      <c r="M1132">
        <v>6.1360000000000001</v>
      </c>
      <c r="N1132" t="s">
        <v>33</v>
      </c>
      <c r="O1132">
        <v>0</v>
      </c>
      <c r="P1132">
        <v>0</v>
      </c>
      <c r="Q1132">
        <v>0</v>
      </c>
      <c r="R1132">
        <v>0</v>
      </c>
      <c r="S1132" s="5">
        <v>0.99619999999999997</v>
      </c>
      <c r="T1132">
        <v>0.92971176831357405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 spans="1:31" x14ac:dyDescent="0.2">
      <c r="A1133">
        <v>34880687</v>
      </c>
      <c r="B1133" s="3">
        <v>378</v>
      </c>
      <c r="C1133">
        <v>126</v>
      </c>
      <c r="D1133" t="s">
        <v>5</v>
      </c>
      <c r="E1133" t="s">
        <v>9</v>
      </c>
      <c r="F1133" t="s">
        <v>17</v>
      </c>
      <c r="G1133" t="s">
        <v>22</v>
      </c>
      <c r="H1133">
        <v>8</v>
      </c>
      <c r="I1133" t="s">
        <v>1244</v>
      </c>
      <c r="J1133" t="s">
        <v>33</v>
      </c>
      <c r="K1133" t="s">
        <v>33</v>
      </c>
      <c r="L1133">
        <v>0.88300000000000001</v>
      </c>
      <c r="M1133">
        <v>6.1109999999999998</v>
      </c>
      <c r="N1133" t="s">
        <v>33</v>
      </c>
      <c r="O1133">
        <v>0</v>
      </c>
      <c r="P1133">
        <v>0</v>
      </c>
      <c r="Q1133">
        <v>0</v>
      </c>
      <c r="R1133">
        <v>0</v>
      </c>
      <c r="S1133" s="5">
        <v>0.97789999999999999</v>
      </c>
      <c r="T1133">
        <v>0.91836741641931796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 spans="1:31" x14ac:dyDescent="0.2">
      <c r="A1134">
        <v>34880687</v>
      </c>
      <c r="B1134" s="3">
        <v>378</v>
      </c>
      <c r="C1134">
        <v>126</v>
      </c>
      <c r="D1134" t="s">
        <v>5</v>
      </c>
      <c r="E1134" t="s">
        <v>10</v>
      </c>
      <c r="F1134" t="s">
        <v>17</v>
      </c>
      <c r="G1134" t="s">
        <v>17</v>
      </c>
      <c r="H1134">
        <v>8</v>
      </c>
      <c r="I1134" t="s">
        <v>1245</v>
      </c>
      <c r="J1134" t="s">
        <v>33</v>
      </c>
      <c r="K1134" t="s">
        <v>33</v>
      </c>
      <c r="L1134" t="s">
        <v>33</v>
      </c>
      <c r="M1134">
        <v>6.1109999999999998</v>
      </c>
      <c r="N1134" t="s">
        <v>33</v>
      </c>
      <c r="O1134">
        <v>0</v>
      </c>
      <c r="P1134">
        <v>0</v>
      </c>
      <c r="Q1134">
        <v>0</v>
      </c>
      <c r="R1134">
        <v>0</v>
      </c>
      <c r="S1134" s="5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 spans="1:31" x14ac:dyDescent="0.2">
      <c r="A1135">
        <v>34880687</v>
      </c>
      <c r="B1135" s="3">
        <v>378</v>
      </c>
      <c r="C1135">
        <v>126</v>
      </c>
      <c r="D1135" t="s">
        <v>5</v>
      </c>
      <c r="E1135" t="s">
        <v>7</v>
      </c>
      <c r="F1135" t="s">
        <v>17</v>
      </c>
      <c r="G1135" t="s">
        <v>22</v>
      </c>
      <c r="H1135">
        <v>8</v>
      </c>
      <c r="I1135" t="s">
        <v>1246</v>
      </c>
      <c r="J1135" t="s">
        <v>33</v>
      </c>
      <c r="K1135" t="s">
        <v>33</v>
      </c>
      <c r="L1135">
        <v>0.88400000000000001</v>
      </c>
      <c r="M1135">
        <v>6.1109999999999998</v>
      </c>
      <c r="N1135" t="s">
        <v>33</v>
      </c>
      <c r="O1135">
        <v>0</v>
      </c>
      <c r="P1135">
        <v>0</v>
      </c>
      <c r="Q1135">
        <v>0</v>
      </c>
      <c r="R1135">
        <v>0</v>
      </c>
      <c r="S1135" s="5">
        <v>0.97789999999999999</v>
      </c>
      <c r="T1135">
        <v>0.91836741641931796</v>
      </c>
      <c r="U1135" t="s">
        <v>4540</v>
      </c>
      <c r="V1135" t="s">
        <v>4513</v>
      </c>
      <c r="W1135" t="s">
        <v>4540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 spans="1:31" x14ac:dyDescent="0.2">
      <c r="A1136">
        <v>34880686</v>
      </c>
      <c r="B1136" s="3">
        <v>379</v>
      </c>
      <c r="C1136">
        <v>127</v>
      </c>
      <c r="D1136" t="s">
        <v>7</v>
      </c>
      <c r="E1136" t="s">
        <v>9</v>
      </c>
      <c r="F1136" t="s">
        <v>10</v>
      </c>
      <c r="G1136" t="s">
        <v>16</v>
      </c>
      <c r="H1136">
        <v>7</v>
      </c>
      <c r="I1136" t="s">
        <v>1247</v>
      </c>
      <c r="J1136" t="s">
        <v>33</v>
      </c>
      <c r="K1136" t="s">
        <v>33</v>
      </c>
      <c r="L1136">
        <v>0.96199999999999997</v>
      </c>
      <c r="M1136">
        <v>3.2879999999999998</v>
      </c>
      <c r="N1136" t="s">
        <v>33</v>
      </c>
      <c r="O1136">
        <v>0</v>
      </c>
      <c r="P1136">
        <v>0</v>
      </c>
      <c r="Q1136">
        <v>0</v>
      </c>
      <c r="R1136">
        <v>0</v>
      </c>
      <c r="S1136" s="5">
        <v>0.77880000000000005</v>
      </c>
      <c r="T1136">
        <v>0.92972769511402598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 spans="1:31" x14ac:dyDescent="0.2">
      <c r="A1137">
        <v>34880686</v>
      </c>
      <c r="B1137" s="3">
        <v>379</v>
      </c>
      <c r="C1137">
        <v>127</v>
      </c>
      <c r="D1137" t="s">
        <v>7</v>
      </c>
      <c r="E1137" t="s">
        <v>10</v>
      </c>
      <c r="F1137" t="s">
        <v>10</v>
      </c>
      <c r="G1137" t="s">
        <v>13</v>
      </c>
      <c r="H1137">
        <v>7</v>
      </c>
      <c r="I1137" t="s">
        <v>1248</v>
      </c>
      <c r="J1137" t="s">
        <v>33</v>
      </c>
      <c r="K1137" t="s">
        <v>33</v>
      </c>
      <c r="L1137">
        <v>0.97199999999999998</v>
      </c>
      <c r="M1137">
        <v>3.2879999999999998</v>
      </c>
      <c r="N1137" t="s">
        <v>33</v>
      </c>
      <c r="O1137">
        <v>0</v>
      </c>
      <c r="P1137">
        <v>0</v>
      </c>
      <c r="Q1137">
        <v>0</v>
      </c>
      <c r="R1137">
        <v>0</v>
      </c>
      <c r="S1137" s="5">
        <v>0.99670000000000003</v>
      </c>
      <c r="T1137">
        <v>0.92919089799416299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 spans="1:31" x14ac:dyDescent="0.2">
      <c r="A1138">
        <v>34880686</v>
      </c>
      <c r="B1138" s="3">
        <v>379</v>
      </c>
      <c r="C1138">
        <v>127</v>
      </c>
      <c r="D1138" t="s">
        <v>7</v>
      </c>
      <c r="E1138" t="s">
        <v>5</v>
      </c>
      <c r="F1138" t="s">
        <v>10</v>
      </c>
      <c r="G1138" t="s">
        <v>7</v>
      </c>
      <c r="H1138">
        <v>7</v>
      </c>
      <c r="I1138" t="s">
        <v>1249</v>
      </c>
      <c r="J1138" t="s">
        <v>33</v>
      </c>
      <c r="K1138" t="s">
        <v>33</v>
      </c>
      <c r="L1138">
        <v>0.97</v>
      </c>
      <c r="M1138">
        <v>3.2879999999999998</v>
      </c>
      <c r="N1138" t="s">
        <v>33</v>
      </c>
      <c r="O1138">
        <v>0</v>
      </c>
      <c r="P1138">
        <v>0</v>
      </c>
      <c r="Q1138">
        <v>0</v>
      </c>
      <c r="R1138">
        <v>0</v>
      </c>
      <c r="S1138" s="5">
        <v>0.97809999999999997</v>
      </c>
      <c r="T1138">
        <v>0.92933602698031803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 spans="1:31" x14ac:dyDescent="0.2">
      <c r="A1139">
        <v>34880685</v>
      </c>
      <c r="B1139" s="3">
        <v>380</v>
      </c>
      <c r="C1139">
        <v>127</v>
      </c>
      <c r="D1139" t="s">
        <v>7</v>
      </c>
      <c r="E1139" t="s">
        <v>9</v>
      </c>
      <c r="F1139" t="s">
        <v>10</v>
      </c>
      <c r="G1139" t="s">
        <v>17</v>
      </c>
      <c r="H1139">
        <v>7</v>
      </c>
      <c r="I1139" t="s">
        <v>1250</v>
      </c>
      <c r="J1139" t="s">
        <v>33</v>
      </c>
      <c r="K1139" t="s">
        <v>33</v>
      </c>
      <c r="L1139">
        <v>0.94499999999999995</v>
      </c>
      <c r="M1139">
        <v>8.4809999999999999</v>
      </c>
      <c r="N1139" t="s">
        <v>33</v>
      </c>
      <c r="O1139">
        <v>0</v>
      </c>
      <c r="P1139">
        <v>0</v>
      </c>
      <c r="Q1139">
        <v>0</v>
      </c>
      <c r="R1139">
        <v>0</v>
      </c>
      <c r="S1139" s="5">
        <v>0.9909</v>
      </c>
      <c r="T1139">
        <v>0.92676880775673198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 spans="1:31" x14ac:dyDescent="0.2">
      <c r="A1140">
        <v>34880685</v>
      </c>
      <c r="B1140" s="3">
        <v>380</v>
      </c>
      <c r="C1140">
        <v>127</v>
      </c>
      <c r="D1140" t="s">
        <v>7</v>
      </c>
      <c r="E1140" t="s">
        <v>10</v>
      </c>
      <c r="F1140" t="s">
        <v>10</v>
      </c>
      <c r="G1140" t="s">
        <v>5</v>
      </c>
      <c r="H1140">
        <v>7</v>
      </c>
      <c r="I1140" t="s">
        <v>1251</v>
      </c>
      <c r="J1140" t="s">
        <v>33</v>
      </c>
      <c r="K1140" t="s">
        <v>33</v>
      </c>
      <c r="L1140">
        <v>0.96699999999999997</v>
      </c>
      <c r="M1140">
        <v>8.4809999999999999</v>
      </c>
      <c r="N1140" t="s">
        <v>33</v>
      </c>
      <c r="O1140">
        <v>0</v>
      </c>
      <c r="P1140">
        <v>0</v>
      </c>
      <c r="Q1140">
        <v>0</v>
      </c>
      <c r="R1140">
        <v>0</v>
      </c>
      <c r="S1140" s="5">
        <v>0.95269999999999999</v>
      </c>
      <c r="T1140">
        <v>0.92183351779771106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 spans="1:31" x14ac:dyDescent="0.2">
      <c r="A1141">
        <v>34880685</v>
      </c>
      <c r="B1141" s="3">
        <v>380</v>
      </c>
      <c r="C1141">
        <v>127</v>
      </c>
      <c r="D1141" t="s">
        <v>7</v>
      </c>
      <c r="E1141" t="s">
        <v>5</v>
      </c>
      <c r="F1141" t="s">
        <v>10</v>
      </c>
      <c r="G1141" t="s">
        <v>11</v>
      </c>
      <c r="H1141">
        <v>7</v>
      </c>
      <c r="I1141" t="s">
        <v>1252</v>
      </c>
      <c r="J1141" t="s">
        <v>33</v>
      </c>
      <c r="K1141" t="s">
        <v>33</v>
      </c>
      <c r="L1141">
        <v>0.96599999999999997</v>
      </c>
      <c r="M1141">
        <v>8.4809999999999999</v>
      </c>
      <c r="N1141" t="s">
        <v>33</v>
      </c>
      <c r="O1141">
        <v>0</v>
      </c>
      <c r="P1141">
        <v>0</v>
      </c>
      <c r="Q1141">
        <v>0</v>
      </c>
      <c r="R1141">
        <v>0</v>
      </c>
      <c r="S1141" s="5">
        <v>0.99860000000000004</v>
      </c>
      <c r="T1141">
        <v>0.925880728983137</v>
      </c>
      <c r="U1141" t="s">
        <v>4540</v>
      </c>
      <c r="V1141" t="s">
        <v>4444</v>
      </c>
      <c r="W1141" t="s">
        <v>4540</v>
      </c>
      <c r="X1141" t="s">
        <v>33</v>
      </c>
      <c r="Y1141">
        <v>0</v>
      </c>
      <c r="Z1141">
        <v>1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 spans="1:31" x14ac:dyDescent="0.2">
      <c r="A1142">
        <v>34880684</v>
      </c>
      <c r="B1142" s="3">
        <v>381</v>
      </c>
      <c r="C1142">
        <v>127</v>
      </c>
      <c r="D1142" t="s">
        <v>10</v>
      </c>
      <c r="E1142" t="s">
        <v>9</v>
      </c>
      <c r="F1142" t="s">
        <v>10</v>
      </c>
      <c r="G1142" t="s">
        <v>10</v>
      </c>
      <c r="H1142">
        <v>7</v>
      </c>
      <c r="I1142" t="s">
        <v>1253</v>
      </c>
      <c r="J1142" t="s">
        <v>33</v>
      </c>
      <c r="K1142" t="s">
        <v>33</v>
      </c>
      <c r="L1142" t="s">
        <v>33</v>
      </c>
      <c r="M1142">
        <v>0.88100000000000001</v>
      </c>
      <c r="N1142" t="s">
        <v>33</v>
      </c>
      <c r="O1142">
        <v>0</v>
      </c>
      <c r="P1142">
        <v>0</v>
      </c>
      <c r="Q1142">
        <v>0</v>
      </c>
      <c r="R1142">
        <v>0</v>
      </c>
      <c r="S1142" s="5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 spans="1:31" x14ac:dyDescent="0.2">
      <c r="A1143">
        <v>34880684</v>
      </c>
      <c r="B1143" s="3">
        <v>381</v>
      </c>
      <c r="C1143">
        <v>127</v>
      </c>
      <c r="D1143" t="s">
        <v>10</v>
      </c>
      <c r="E1143" t="s">
        <v>5</v>
      </c>
      <c r="F1143" t="s">
        <v>10</v>
      </c>
      <c r="G1143" t="s">
        <v>10</v>
      </c>
      <c r="H1143">
        <v>7</v>
      </c>
      <c r="I1143" t="s">
        <v>1254</v>
      </c>
      <c r="J1143" t="s">
        <v>33</v>
      </c>
      <c r="K1143" t="s">
        <v>33</v>
      </c>
      <c r="L1143" t="s">
        <v>33</v>
      </c>
      <c r="M1143">
        <v>0.88100000000000001</v>
      </c>
      <c r="N1143" t="s">
        <v>33</v>
      </c>
      <c r="O1143">
        <v>0</v>
      </c>
      <c r="P1143">
        <v>0</v>
      </c>
      <c r="Q1143">
        <v>0</v>
      </c>
      <c r="R1143">
        <v>0</v>
      </c>
      <c r="S1143" s="5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 spans="1:31" x14ac:dyDescent="0.2">
      <c r="A1144">
        <v>34880684</v>
      </c>
      <c r="B1144" s="3">
        <v>381</v>
      </c>
      <c r="C1144">
        <v>127</v>
      </c>
      <c r="D1144" t="s">
        <v>10</v>
      </c>
      <c r="E1144" t="s">
        <v>7</v>
      </c>
      <c r="F1144" t="s">
        <v>10</v>
      </c>
      <c r="G1144" t="s">
        <v>10</v>
      </c>
      <c r="H1144">
        <v>7</v>
      </c>
      <c r="I1144" t="s">
        <v>1255</v>
      </c>
      <c r="J1144" t="s">
        <v>33</v>
      </c>
      <c r="K1144" t="s">
        <v>33</v>
      </c>
      <c r="L1144" t="s">
        <v>33</v>
      </c>
      <c r="M1144">
        <v>0.88100000000000001</v>
      </c>
      <c r="N1144" t="s">
        <v>33</v>
      </c>
      <c r="O1144">
        <v>0</v>
      </c>
      <c r="P1144">
        <v>0</v>
      </c>
      <c r="Q1144">
        <v>0</v>
      </c>
      <c r="R1144">
        <v>0</v>
      </c>
      <c r="S1144" s="5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</row>
    <row r="1145" spans="1:31" x14ac:dyDescent="0.2">
      <c r="A1145">
        <v>34880683</v>
      </c>
      <c r="B1145" s="3">
        <v>382</v>
      </c>
      <c r="C1145">
        <v>128</v>
      </c>
      <c r="D1145" t="s">
        <v>9</v>
      </c>
      <c r="E1145" t="s">
        <v>10</v>
      </c>
      <c r="F1145" t="s">
        <v>9</v>
      </c>
      <c r="G1145" t="s">
        <v>15</v>
      </c>
      <c r="H1145">
        <v>6</v>
      </c>
      <c r="I1145" t="s">
        <v>1256</v>
      </c>
      <c r="J1145" t="s">
        <v>33</v>
      </c>
      <c r="K1145" t="s">
        <v>33</v>
      </c>
      <c r="L1145">
        <v>0.98099999999999998</v>
      </c>
      <c r="M1145">
        <v>4.6260000000000003</v>
      </c>
      <c r="N1145" t="s">
        <v>33</v>
      </c>
      <c r="O1145">
        <v>0</v>
      </c>
      <c r="P1145">
        <v>0</v>
      </c>
      <c r="Q1145">
        <v>0</v>
      </c>
      <c r="R1145">
        <v>0</v>
      </c>
      <c r="S1145" s="5">
        <v>0.99480000000000002</v>
      </c>
      <c r="T1145">
        <v>0.62588282208485702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 spans="1:31" x14ac:dyDescent="0.2">
      <c r="A1146">
        <v>34880683</v>
      </c>
      <c r="B1146" s="3">
        <v>382</v>
      </c>
      <c r="C1146">
        <v>128</v>
      </c>
      <c r="D1146" t="s">
        <v>9</v>
      </c>
      <c r="E1146" t="s">
        <v>5</v>
      </c>
      <c r="F1146" t="s">
        <v>9</v>
      </c>
      <c r="G1146" t="s">
        <v>16</v>
      </c>
      <c r="H1146">
        <v>6</v>
      </c>
      <c r="I1146" t="s">
        <v>1257</v>
      </c>
      <c r="J1146" t="s">
        <v>33</v>
      </c>
      <c r="K1146" t="s">
        <v>33</v>
      </c>
      <c r="L1146">
        <v>0.93799999999999994</v>
      </c>
      <c r="M1146">
        <v>4.6260000000000003</v>
      </c>
      <c r="N1146" t="s">
        <v>33</v>
      </c>
      <c r="O1146">
        <v>0</v>
      </c>
      <c r="P1146">
        <v>0</v>
      </c>
      <c r="Q1146">
        <v>0</v>
      </c>
      <c r="R1146">
        <v>0</v>
      </c>
      <c r="S1146" s="5">
        <v>0.89480000000000004</v>
      </c>
      <c r="T1146">
        <v>0.75844205986039803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 spans="1:31" x14ac:dyDescent="0.2">
      <c r="A1147">
        <v>34880683</v>
      </c>
      <c r="B1147" s="3">
        <v>382</v>
      </c>
      <c r="C1147">
        <v>128</v>
      </c>
      <c r="D1147" t="s">
        <v>9</v>
      </c>
      <c r="E1147" t="s">
        <v>7</v>
      </c>
      <c r="F1147" t="s">
        <v>9</v>
      </c>
      <c r="G1147" t="s">
        <v>5</v>
      </c>
      <c r="H1147">
        <v>6</v>
      </c>
      <c r="I1147" t="s">
        <v>1258</v>
      </c>
      <c r="J1147" t="s">
        <v>33</v>
      </c>
      <c r="K1147" t="s">
        <v>33</v>
      </c>
      <c r="L1147">
        <v>0.97399999999999998</v>
      </c>
      <c r="M1147">
        <v>4.6260000000000003</v>
      </c>
      <c r="N1147" t="s">
        <v>33</v>
      </c>
      <c r="O1147">
        <v>0</v>
      </c>
      <c r="P1147">
        <v>0</v>
      </c>
      <c r="Q1147">
        <v>0</v>
      </c>
      <c r="R1147">
        <v>0</v>
      </c>
      <c r="S1147" s="5">
        <v>0.88180000000000003</v>
      </c>
      <c r="T1147">
        <v>0.60696550138260297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 spans="1:31" x14ac:dyDescent="0.2">
      <c r="A1148">
        <v>34880682</v>
      </c>
      <c r="B1148" s="3">
        <v>383</v>
      </c>
      <c r="C1148">
        <v>128</v>
      </c>
      <c r="D1148" t="s">
        <v>10</v>
      </c>
      <c r="E1148" t="s">
        <v>9</v>
      </c>
      <c r="F1148" t="s">
        <v>9</v>
      </c>
      <c r="G1148" t="s">
        <v>19</v>
      </c>
      <c r="H1148">
        <v>6</v>
      </c>
      <c r="I1148" t="s">
        <v>1259</v>
      </c>
      <c r="J1148" t="s">
        <v>33</v>
      </c>
      <c r="K1148" t="s">
        <v>33</v>
      </c>
      <c r="L1148">
        <v>0.90500000000000003</v>
      </c>
      <c r="M1148">
        <v>6.0670000000000002</v>
      </c>
      <c r="N1148" t="s">
        <v>33</v>
      </c>
      <c r="O1148">
        <v>0</v>
      </c>
      <c r="P1148">
        <v>0</v>
      </c>
      <c r="Q1148">
        <v>0</v>
      </c>
      <c r="R1148">
        <v>0</v>
      </c>
      <c r="S1148" s="5">
        <v>0.98980000000000001</v>
      </c>
      <c r="T1148">
        <v>0.69872869193315401</v>
      </c>
      <c r="U1148" t="s">
        <v>33</v>
      </c>
      <c r="V1148" t="s">
        <v>33</v>
      </c>
      <c r="W1148" t="s">
        <v>33</v>
      </c>
      <c r="X1148" t="s">
        <v>33</v>
      </c>
      <c r="Y1148">
        <v>0</v>
      </c>
      <c r="Z1148">
        <v>1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 spans="1:31" x14ac:dyDescent="0.2">
      <c r="A1149">
        <v>34880682</v>
      </c>
      <c r="B1149" s="3">
        <v>383</v>
      </c>
      <c r="C1149">
        <v>128</v>
      </c>
      <c r="D1149" t="s">
        <v>10</v>
      </c>
      <c r="E1149" t="s">
        <v>5</v>
      </c>
      <c r="F1149" t="s">
        <v>9</v>
      </c>
      <c r="G1149" t="s">
        <v>14</v>
      </c>
      <c r="H1149">
        <v>6</v>
      </c>
      <c r="I1149" t="s">
        <v>1260</v>
      </c>
      <c r="J1149" t="s">
        <v>33</v>
      </c>
      <c r="K1149" t="s">
        <v>33</v>
      </c>
      <c r="L1149">
        <v>0.97399999999999998</v>
      </c>
      <c r="M1149">
        <v>6.0670000000000002</v>
      </c>
      <c r="N1149" t="s">
        <v>33</v>
      </c>
      <c r="O1149">
        <v>0</v>
      </c>
      <c r="P1149">
        <v>0</v>
      </c>
      <c r="Q1149">
        <v>0</v>
      </c>
      <c r="R1149">
        <v>0</v>
      </c>
      <c r="S1149" s="5">
        <v>0.93289999999999995</v>
      </c>
      <c r="T1149">
        <v>0.58936367038669202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</row>
    <row r="1150" spans="1:31" x14ac:dyDescent="0.2">
      <c r="A1150">
        <v>34880682</v>
      </c>
      <c r="B1150" s="3">
        <v>383</v>
      </c>
      <c r="C1150">
        <v>128</v>
      </c>
      <c r="D1150" t="s">
        <v>10</v>
      </c>
      <c r="E1150" t="s">
        <v>7</v>
      </c>
      <c r="F1150" t="s">
        <v>9</v>
      </c>
      <c r="G1150" t="s">
        <v>16</v>
      </c>
      <c r="H1150">
        <v>6</v>
      </c>
      <c r="I1150" t="s">
        <v>1261</v>
      </c>
      <c r="J1150" t="s">
        <v>33</v>
      </c>
      <c r="K1150" t="s">
        <v>33</v>
      </c>
      <c r="L1150">
        <v>0.87</v>
      </c>
      <c r="M1150">
        <v>6.0670000000000002</v>
      </c>
      <c r="N1150" t="s">
        <v>33</v>
      </c>
      <c r="O1150">
        <v>0</v>
      </c>
      <c r="P1150">
        <v>0</v>
      </c>
      <c r="Q1150">
        <v>0</v>
      </c>
      <c r="R1150">
        <v>0</v>
      </c>
      <c r="S1150" s="5">
        <v>0.89480000000000004</v>
      </c>
      <c r="T1150">
        <v>0.75844205986039803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 spans="1:31" x14ac:dyDescent="0.2">
      <c r="A1151">
        <v>34880681</v>
      </c>
      <c r="B1151" s="3">
        <v>384</v>
      </c>
      <c r="C1151">
        <v>128</v>
      </c>
      <c r="D1151" t="s">
        <v>5</v>
      </c>
      <c r="E1151" t="s">
        <v>9</v>
      </c>
      <c r="F1151" t="s">
        <v>9</v>
      </c>
      <c r="G1151" t="s">
        <v>9</v>
      </c>
      <c r="H1151">
        <v>6</v>
      </c>
      <c r="I1151" t="s">
        <v>1262</v>
      </c>
      <c r="J1151" t="s">
        <v>33</v>
      </c>
      <c r="K1151" t="s">
        <v>33</v>
      </c>
      <c r="L1151" t="s">
        <v>33</v>
      </c>
      <c r="M1151">
        <v>6.0670000000000002</v>
      </c>
      <c r="N1151" t="s">
        <v>33</v>
      </c>
      <c r="O1151">
        <v>0</v>
      </c>
      <c r="P1151">
        <v>0</v>
      </c>
      <c r="Q1151">
        <v>0</v>
      </c>
      <c r="R1151">
        <v>0</v>
      </c>
      <c r="S1151" s="5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 spans="1:31" x14ac:dyDescent="0.2">
      <c r="A1152">
        <v>34880681</v>
      </c>
      <c r="B1152" s="3">
        <v>384</v>
      </c>
      <c r="C1152">
        <v>128</v>
      </c>
      <c r="D1152" t="s">
        <v>5</v>
      </c>
      <c r="E1152" t="s">
        <v>10</v>
      </c>
      <c r="F1152" t="s">
        <v>9</v>
      </c>
      <c r="G1152" t="s">
        <v>9</v>
      </c>
      <c r="H1152">
        <v>6</v>
      </c>
      <c r="I1152" t="s">
        <v>1263</v>
      </c>
      <c r="J1152" t="s">
        <v>33</v>
      </c>
      <c r="K1152" t="s">
        <v>33</v>
      </c>
      <c r="L1152" t="s">
        <v>33</v>
      </c>
      <c r="M1152">
        <v>6.0670000000000002</v>
      </c>
      <c r="N1152" t="s">
        <v>33</v>
      </c>
      <c r="O1152">
        <v>0</v>
      </c>
      <c r="P1152">
        <v>0</v>
      </c>
      <c r="Q1152">
        <v>0</v>
      </c>
      <c r="R1152">
        <v>0</v>
      </c>
      <c r="S1152" s="5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 spans="1:31" x14ac:dyDescent="0.2">
      <c r="A1153">
        <v>34880681</v>
      </c>
      <c r="B1153" s="3">
        <v>384</v>
      </c>
      <c r="C1153">
        <v>128</v>
      </c>
      <c r="D1153" t="s">
        <v>5</v>
      </c>
      <c r="E1153" t="s">
        <v>7</v>
      </c>
      <c r="F1153" t="s">
        <v>9</v>
      </c>
      <c r="G1153" t="s">
        <v>9</v>
      </c>
      <c r="H1153">
        <v>6</v>
      </c>
      <c r="I1153" t="s">
        <v>1264</v>
      </c>
      <c r="J1153" t="s">
        <v>33</v>
      </c>
      <c r="K1153" t="s">
        <v>33</v>
      </c>
      <c r="L1153" t="s">
        <v>33</v>
      </c>
      <c r="M1153">
        <v>6.0670000000000002</v>
      </c>
      <c r="N1153" t="s">
        <v>33</v>
      </c>
      <c r="O1153">
        <v>0</v>
      </c>
      <c r="P1153">
        <v>0</v>
      </c>
      <c r="Q1153">
        <v>0</v>
      </c>
      <c r="R1153">
        <v>0</v>
      </c>
      <c r="S1153" s="5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 spans="1:31" x14ac:dyDescent="0.2">
      <c r="A1154">
        <v>34880680</v>
      </c>
      <c r="B1154" s="3">
        <v>385</v>
      </c>
      <c r="C1154">
        <v>129</v>
      </c>
      <c r="D1154" t="s">
        <v>10</v>
      </c>
      <c r="E1154" t="s">
        <v>9</v>
      </c>
      <c r="F1154" t="s">
        <v>8</v>
      </c>
      <c r="G1154" t="s">
        <v>6</v>
      </c>
      <c r="H1154">
        <v>6</v>
      </c>
      <c r="I1154" t="s">
        <v>1265</v>
      </c>
      <c r="J1154" t="s">
        <v>33</v>
      </c>
      <c r="K1154" t="s">
        <v>33</v>
      </c>
      <c r="L1154">
        <v>0.45100000000000001</v>
      </c>
      <c r="M1154">
        <v>6.681</v>
      </c>
      <c r="N1154" t="s">
        <v>33</v>
      </c>
      <c r="O1154">
        <v>0</v>
      </c>
      <c r="P1154">
        <v>0</v>
      </c>
      <c r="Q1154">
        <v>0</v>
      </c>
      <c r="R1154">
        <v>0</v>
      </c>
      <c r="S1154" s="5">
        <v>0.253</v>
      </c>
      <c r="T1154">
        <v>0.29575043471678902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 spans="1:31" x14ac:dyDescent="0.2">
      <c r="A1155">
        <v>34880680</v>
      </c>
      <c r="B1155" s="3">
        <v>385</v>
      </c>
      <c r="C1155">
        <v>129</v>
      </c>
      <c r="D1155" t="s">
        <v>10</v>
      </c>
      <c r="E1155" t="s">
        <v>5</v>
      </c>
      <c r="F1155" t="s">
        <v>8</v>
      </c>
      <c r="G1155" t="s">
        <v>8</v>
      </c>
      <c r="H1155">
        <v>6</v>
      </c>
      <c r="I1155" t="s">
        <v>1266</v>
      </c>
      <c r="J1155" t="s">
        <v>33</v>
      </c>
      <c r="K1155" t="s">
        <v>33</v>
      </c>
      <c r="L1155" t="s">
        <v>33</v>
      </c>
      <c r="M1155">
        <v>6.681</v>
      </c>
      <c r="N1155" t="s">
        <v>33</v>
      </c>
      <c r="O1155">
        <v>0</v>
      </c>
      <c r="P1155">
        <v>0</v>
      </c>
      <c r="Q1155">
        <v>0</v>
      </c>
      <c r="R1155">
        <v>0</v>
      </c>
      <c r="S1155" s="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 spans="1:31" x14ac:dyDescent="0.2">
      <c r="A1156">
        <v>34880680</v>
      </c>
      <c r="B1156" s="3">
        <v>385</v>
      </c>
      <c r="C1156">
        <v>129</v>
      </c>
      <c r="D1156" t="s">
        <v>10</v>
      </c>
      <c r="E1156" t="s">
        <v>7</v>
      </c>
      <c r="F1156" t="s">
        <v>8</v>
      </c>
      <c r="G1156" t="s">
        <v>11</v>
      </c>
      <c r="H1156">
        <v>6</v>
      </c>
      <c r="I1156" t="s">
        <v>1267</v>
      </c>
      <c r="J1156" t="s">
        <v>33</v>
      </c>
      <c r="K1156" t="s">
        <v>33</v>
      </c>
      <c r="L1156">
        <v>0.40400000000000003</v>
      </c>
      <c r="M1156">
        <v>6.681</v>
      </c>
      <c r="N1156" t="s">
        <v>33</v>
      </c>
      <c r="O1156">
        <v>0</v>
      </c>
      <c r="P1156">
        <v>0</v>
      </c>
      <c r="Q1156">
        <v>0</v>
      </c>
      <c r="R1156">
        <v>0</v>
      </c>
      <c r="S1156" s="5">
        <v>0.15740000000000001</v>
      </c>
      <c r="T1156">
        <v>0.10648615477243301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 spans="1:31" x14ac:dyDescent="0.2">
      <c r="A1157">
        <v>34880679</v>
      </c>
      <c r="B1157" s="3">
        <v>386</v>
      </c>
      <c r="C1157">
        <v>129</v>
      </c>
      <c r="D1157" t="s">
        <v>5</v>
      </c>
      <c r="E1157" t="s">
        <v>9</v>
      </c>
      <c r="F1157" t="s">
        <v>8</v>
      </c>
      <c r="G1157" t="s">
        <v>24</v>
      </c>
      <c r="H1157">
        <v>6</v>
      </c>
      <c r="I1157" t="s">
        <v>1268</v>
      </c>
      <c r="J1157" t="s">
        <v>33</v>
      </c>
      <c r="K1157" t="s">
        <v>33</v>
      </c>
      <c r="L1157">
        <v>0.90900000000000003</v>
      </c>
      <c r="M1157">
        <v>8.41</v>
      </c>
      <c r="N1157" t="s">
        <v>33</v>
      </c>
      <c r="O1157">
        <v>0</v>
      </c>
      <c r="P1157">
        <v>0</v>
      </c>
      <c r="Q1157">
        <v>0</v>
      </c>
      <c r="R1157">
        <v>0</v>
      </c>
      <c r="S1157" s="5">
        <v>0.82789999999999997</v>
      </c>
      <c r="T1157">
        <v>0.34343317687607999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 spans="1:31" x14ac:dyDescent="0.2">
      <c r="A1158">
        <v>34880679</v>
      </c>
      <c r="B1158" s="3">
        <v>386</v>
      </c>
      <c r="C1158">
        <v>129</v>
      </c>
      <c r="D1158" t="s">
        <v>5</v>
      </c>
      <c r="E1158" t="s">
        <v>10</v>
      </c>
      <c r="F1158" t="s">
        <v>8</v>
      </c>
      <c r="G1158" t="s">
        <v>15</v>
      </c>
      <c r="H1158">
        <v>6</v>
      </c>
      <c r="I1158" t="s">
        <v>1269</v>
      </c>
      <c r="J1158" t="s">
        <v>33</v>
      </c>
      <c r="K1158" t="s">
        <v>33</v>
      </c>
      <c r="L1158">
        <v>0.96499999999999997</v>
      </c>
      <c r="M1158">
        <v>8.41</v>
      </c>
      <c r="N1158" t="s">
        <v>33</v>
      </c>
      <c r="O1158">
        <v>0</v>
      </c>
      <c r="P1158">
        <v>0</v>
      </c>
      <c r="Q1158">
        <v>0</v>
      </c>
      <c r="R1158">
        <v>0</v>
      </c>
      <c r="S1158" s="5">
        <v>0.95200000000000007</v>
      </c>
      <c r="T1158">
        <v>0.38170706070393101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  <c r="Z1158" t="s">
        <v>33</v>
      </c>
      <c r="AA1158" t="s">
        <v>33</v>
      </c>
      <c r="AB1158" t="s">
        <v>33</v>
      </c>
      <c r="AC1158" t="s">
        <v>33</v>
      </c>
      <c r="AD1158" t="s">
        <v>33</v>
      </c>
      <c r="AE1158" t="s">
        <v>33</v>
      </c>
    </row>
    <row r="1159" spans="1:31" x14ac:dyDescent="0.2">
      <c r="A1159">
        <v>34880679</v>
      </c>
      <c r="B1159" s="3">
        <v>386</v>
      </c>
      <c r="C1159">
        <v>129</v>
      </c>
      <c r="D1159" t="s">
        <v>5</v>
      </c>
      <c r="E1159" t="s">
        <v>7</v>
      </c>
      <c r="F1159" t="s">
        <v>8</v>
      </c>
      <c r="G1159" t="s">
        <v>13</v>
      </c>
      <c r="H1159">
        <v>6</v>
      </c>
      <c r="I1159" t="s">
        <v>1270</v>
      </c>
      <c r="J1159" t="s">
        <v>33</v>
      </c>
      <c r="K1159" t="s">
        <v>33</v>
      </c>
      <c r="L1159">
        <v>0.94799999999999995</v>
      </c>
      <c r="M1159">
        <v>8.41</v>
      </c>
      <c r="N1159" t="s">
        <v>33</v>
      </c>
      <c r="O1159">
        <v>0</v>
      </c>
      <c r="P1159">
        <v>0</v>
      </c>
      <c r="Q1159">
        <v>0</v>
      </c>
      <c r="R1159">
        <v>0</v>
      </c>
      <c r="S1159" s="5">
        <v>0.9153</v>
      </c>
      <c r="T1159">
        <v>0.354053361305598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  <c r="Z1159" t="s">
        <v>33</v>
      </c>
      <c r="AA1159" t="s">
        <v>33</v>
      </c>
      <c r="AB1159" t="s">
        <v>33</v>
      </c>
      <c r="AC1159" t="s">
        <v>33</v>
      </c>
      <c r="AD1159" t="s">
        <v>33</v>
      </c>
      <c r="AE1159" t="s">
        <v>33</v>
      </c>
    </row>
    <row r="1160" spans="1:31" x14ac:dyDescent="0.2">
      <c r="A1160">
        <v>34880678</v>
      </c>
      <c r="B1160" s="3">
        <v>387</v>
      </c>
      <c r="C1160">
        <v>129</v>
      </c>
      <c r="D1160" t="s">
        <v>7</v>
      </c>
      <c r="E1160" t="s">
        <v>9</v>
      </c>
      <c r="F1160" t="s">
        <v>8</v>
      </c>
      <c r="G1160" t="s">
        <v>8</v>
      </c>
      <c r="H1160">
        <v>6</v>
      </c>
      <c r="I1160" t="s">
        <v>1271</v>
      </c>
      <c r="J1160" t="s">
        <v>33</v>
      </c>
      <c r="K1160" t="s">
        <v>33</v>
      </c>
      <c r="L1160" t="s">
        <v>33</v>
      </c>
      <c r="M1160">
        <v>5.6130000000000004</v>
      </c>
      <c r="N1160" t="s">
        <v>33</v>
      </c>
      <c r="O1160">
        <v>0</v>
      </c>
      <c r="P1160">
        <v>0</v>
      </c>
      <c r="Q1160">
        <v>0</v>
      </c>
      <c r="R1160">
        <v>0</v>
      </c>
      <c r="S1160" s="5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 spans="1:31" x14ac:dyDescent="0.2">
      <c r="A1161">
        <v>34880678</v>
      </c>
      <c r="B1161" s="3">
        <v>387</v>
      </c>
      <c r="C1161">
        <v>129</v>
      </c>
      <c r="D1161" t="s">
        <v>7</v>
      </c>
      <c r="E1161" t="s">
        <v>10</v>
      </c>
      <c r="F1161" t="s">
        <v>8</v>
      </c>
      <c r="G1161" t="s">
        <v>8</v>
      </c>
      <c r="H1161">
        <v>6</v>
      </c>
      <c r="I1161" t="s">
        <v>1272</v>
      </c>
      <c r="J1161" t="s">
        <v>33</v>
      </c>
      <c r="K1161" t="s">
        <v>33</v>
      </c>
      <c r="L1161" t="s">
        <v>33</v>
      </c>
      <c r="M1161">
        <v>5.6130000000000004</v>
      </c>
      <c r="N1161" t="s">
        <v>33</v>
      </c>
      <c r="O1161">
        <v>0</v>
      </c>
      <c r="P1161">
        <v>0</v>
      </c>
      <c r="Q1161">
        <v>0</v>
      </c>
      <c r="R1161">
        <v>0</v>
      </c>
      <c r="S1161" s="5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 spans="1:31" x14ac:dyDescent="0.2">
      <c r="A1162">
        <v>34880678</v>
      </c>
      <c r="B1162" s="3">
        <v>387</v>
      </c>
      <c r="C1162">
        <v>129</v>
      </c>
      <c r="D1162" t="s">
        <v>7</v>
      </c>
      <c r="E1162" t="s">
        <v>5</v>
      </c>
      <c r="F1162" t="s">
        <v>8</v>
      </c>
      <c r="G1162" t="s">
        <v>8</v>
      </c>
      <c r="H1162">
        <v>6</v>
      </c>
      <c r="I1162" t="s">
        <v>1273</v>
      </c>
      <c r="J1162">
        <v>1.4700261664657632E-5</v>
      </c>
      <c r="K1162">
        <v>0</v>
      </c>
      <c r="L1162" t="s">
        <v>33</v>
      </c>
      <c r="M1162">
        <v>5.6130000000000004</v>
      </c>
      <c r="N1162" t="s">
        <v>33</v>
      </c>
      <c r="O1162">
        <v>0</v>
      </c>
      <c r="P1162">
        <v>0</v>
      </c>
      <c r="Q1162">
        <v>0</v>
      </c>
      <c r="R1162">
        <v>0</v>
      </c>
      <c r="S1162" s="5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 spans="1:31" x14ac:dyDescent="0.2">
      <c r="A1163">
        <v>34880677</v>
      </c>
      <c r="B1163" s="3">
        <v>388</v>
      </c>
      <c r="C1163">
        <v>130</v>
      </c>
      <c r="D1163" t="s">
        <v>7</v>
      </c>
      <c r="E1163" t="s">
        <v>9</v>
      </c>
      <c r="F1163" t="s">
        <v>11</v>
      </c>
      <c r="G1163" t="s">
        <v>14</v>
      </c>
      <c r="H1163">
        <v>7</v>
      </c>
      <c r="I1163" t="s">
        <v>1274</v>
      </c>
      <c r="J1163" t="s">
        <v>33</v>
      </c>
      <c r="K1163" t="s">
        <v>33</v>
      </c>
      <c r="L1163">
        <v>0.871</v>
      </c>
      <c r="M1163">
        <v>0.54500000000000004</v>
      </c>
      <c r="N1163" t="s">
        <v>33</v>
      </c>
      <c r="O1163">
        <v>0</v>
      </c>
      <c r="P1163">
        <v>1</v>
      </c>
      <c r="Q1163">
        <v>0</v>
      </c>
      <c r="R1163">
        <v>0</v>
      </c>
      <c r="S1163" s="5">
        <v>0.78180000000000005</v>
      </c>
      <c r="T1163">
        <v>0.92957135566377502</v>
      </c>
      <c r="U1163" t="s">
        <v>4540</v>
      </c>
      <c r="V1163" t="s">
        <v>4480</v>
      </c>
      <c r="W1163" t="s">
        <v>4540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 spans="1:31" x14ac:dyDescent="0.2">
      <c r="A1164">
        <v>34880677</v>
      </c>
      <c r="B1164" s="3">
        <v>388</v>
      </c>
      <c r="C1164">
        <v>130</v>
      </c>
      <c r="D1164" t="s">
        <v>7</v>
      </c>
      <c r="E1164" t="s">
        <v>10</v>
      </c>
      <c r="F1164" t="s">
        <v>11</v>
      </c>
      <c r="G1164" t="s">
        <v>8</v>
      </c>
      <c r="H1164">
        <v>7</v>
      </c>
      <c r="I1164" t="s">
        <v>1275</v>
      </c>
      <c r="J1164" t="s">
        <v>33</v>
      </c>
      <c r="K1164" t="s">
        <v>33</v>
      </c>
      <c r="L1164">
        <v>0.91500000000000004</v>
      </c>
      <c r="M1164">
        <v>0.54500000000000004</v>
      </c>
      <c r="N1164" t="s">
        <v>33</v>
      </c>
      <c r="O1164">
        <v>0</v>
      </c>
      <c r="P1164">
        <v>1</v>
      </c>
      <c r="Q1164">
        <v>0</v>
      </c>
      <c r="R1164">
        <v>0</v>
      </c>
      <c r="S1164" s="5">
        <v>0.99760000000000004</v>
      </c>
      <c r="T1164">
        <v>0.92631730360571995</v>
      </c>
      <c r="U1164" t="s">
        <v>4540</v>
      </c>
      <c r="V1164" t="s">
        <v>4452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 spans="1:31" x14ac:dyDescent="0.2">
      <c r="A1165">
        <v>34880677</v>
      </c>
      <c r="B1165" s="3">
        <v>388</v>
      </c>
      <c r="C1165">
        <v>130</v>
      </c>
      <c r="D1165" t="s">
        <v>7</v>
      </c>
      <c r="E1165" t="s">
        <v>5</v>
      </c>
      <c r="F1165" t="s">
        <v>11</v>
      </c>
      <c r="G1165" t="s">
        <v>23</v>
      </c>
      <c r="H1165">
        <v>7</v>
      </c>
      <c r="I1165" t="s">
        <v>1276</v>
      </c>
      <c r="J1165" t="s">
        <v>33</v>
      </c>
      <c r="K1165" t="s">
        <v>33</v>
      </c>
      <c r="L1165">
        <v>0.93700000000000006</v>
      </c>
      <c r="M1165">
        <v>0.54500000000000004</v>
      </c>
      <c r="N1165" t="s">
        <v>33</v>
      </c>
      <c r="O1165">
        <v>0</v>
      </c>
      <c r="P1165">
        <v>1</v>
      </c>
      <c r="Q1165">
        <v>0</v>
      </c>
      <c r="R1165">
        <v>0</v>
      </c>
      <c r="S1165" s="5">
        <v>0.99960000000000004</v>
      </c>
      <c r="T1165">
        <v>0.92580931590303395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 spans="1:31" x14ac:dyDescent="0.2">
      <c r="A1166">
        <v>34880676</v>
      </c>
      <c r="B1166" s="3">
        <v>389</v>
      </c>
      <c r="C1166">
        <v>130</v>
      </c>
      <c r="D1166" t="s">
        <v>5</v>
      </c>
      <c r="E1166" t="s">
        <v>9</v>
      </c>
      <c r="F1166" t="s">
        <v>11</v>
      </c>
      <c r="G1166" t="s">
        <v>17</v>
      </c>
      <c r="H1166">
        <v>7</v>
      </c>
      <c r="I1166" t="s">
        <v>1277</v>
      </c>
      <c r="J1166" t="s">
        <v>33</v>
      </c>
      <c r="K1166" t="s">
        <v>33</v>
      </c>
      <c r="L1166">
        <v>0.98199999999999998</v>
      </c>
      <c r="M1166">
        <v>8.5120000000000005</v>
      </c>
      <c r="N1166" t="s">
        <v>33</v>
      </c>
      <c r="O1166">
        <v>0</v>
      </c>
      <c r="P1166">
        <v>1</v>
      </c>
      <c r="Q1166">
        <v>0</v>
      </c>
      <c r="R1166">
        <v>1</v>
      </c>
      <c r="S1166" s="5">
        <v>1</v>
      </c>
      <c r="T1166">
        <v>0.88129795241841702</v>
      </c>
      <c r="U1166" t="s">
        <v>4540</v>
      </c>
      <c r="V1166" t="s">
        <v>4444</v>
      </c>
      <c r="W1166" t="s">
        <v>4537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 spans="1:31" x14ac:dyDescent="0.2">
      <c r="A1167">
        <v>34880676</v>
      </c>
      <c r="B1167" s="3">
        <v>389</v>
      </c>
      <c r="C1167">
        <v>130</v>
      </c>
      <c r="D1167" t="s">
        <v>5</v>
      </c>
      <c r="E1167" t="s">
        <v>10</v>
      </c>
      <c r="F1167" t="s">
        <v>11</v>
      </c>
      <c r="G1167" t="s">
        <v>5</v>
      </c>
      <c r="H1167">
        <v>7</v>
      </c>
      <c r="I1167" t="s">
        <v>1278</v>
      </c>
      <c r="J1167" t="s">
        <v>33</v>
      </c>
      <c r="K1167" t="s">
        <v>33</v>
      </c>
      <c r="L1167">
        <v>0.95299999999999996</v>
      </c>
      <c r="M1167">
        <v>8.5120000000000005</v>
      </c>
      <c r="N1167" t="s">
        <v>33</v>
      </c>
      <c r="O1167">
        <v>0</v>
      </c>
      <c r="P1167">
        <v>1</v>
      </c>
      <c r="Q1167">
        <v>0</v>
      </c>
      <c r="R1167">
        <v>0</v>
      </c>
      <c r="S1167" s="5">
        <v>0.998</v>
      </c>
      <c r="T1167">
        <v>0.91254049403019599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 spans="1:31" x14ac:dyDescent="0.2">
      <c r="A1168">
        <v>34880676</v>
      </c>
      <c r="B1168" s="3">
        <v>389</v>
      </c>
      <c r="C1168">
        <v>130</v>
      </c>
      <c r="D1168" t="s">
        <v>5</v>
      </c>
      <c r="E1168" t="s">
        <v>7</v>
      </c>
      <c r="F1168" t="s">
        <v>11</v>
      </c>
      <c r="G1168" t="s">
        <v>10</v>
      </c>
      <c r="H1168">
        <v>7</v>
      </c>
      <c r="I1168" t="s">
        <v>1279</v>
      </c>
      <c r="J1168" t="s">
        <v>33</v>
      </c>
      <c r="K1168" t="s">
        <v>33</v>
      </c>
      <c r="L1168">
        <v>0.98099999999999998</v>
      </c>
      <c r="M1168">
        <v>8.5120000000000005</v>
      </c>
      <c r="N1168" t="s">
        <v>33</v>
      </c>
      <c r="O1168">
        <v>0</v>
      </c>
      <c r="P1168">
        <v>1</v>
      </c>
      <c r="Q1168">
        <v>0</v>
      </c>
      <c r="R1168">
        <v>0</v>
      </c>
      <c r="S1168" s="5">
        <v>0.99850000000000005</v>
      </c>
      <c r="T1168">
        <v>0.92768851859702395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 spans="1:31" x14ac:dyDescent="0.2">
      <c r="A1169">
        <v>34880675</v>
      </c>
      <c r="B1169" s="3">
        <v>390</v>
      </c>
      <c r="C1169">
        <v>130</v>
      </c>
      <c r="D1169" t="s">
        <v>10</v>
      </c>
      <c r="E1169" t="s">
        <v>9</v>
      </c>
      <c r="F1169" t="s">
        <v>11</v>
      </c>
      <c r="G1169" t="s">
        <v>11</v>
      </c>
      <c r="H1169">
        <v>7</v>
      </c>
      <c r="I1169" t="s">
        <v>1280</v>
      </c>
      <c r="J1169" t="s">
        <v>33</v>
      </c>
      <c r="K1169" t="s">
        <v>33</v>
      </c>
      <c r="L1169" t="s">
        <v>33</v>
      </c>
      <c r="M1169">
        <v>8.5120000000000005</v>
      </c>
      <c r="N1169" t="s">
        <v>33</v>
      </c>
      <c r="O1169">
        <v>0</v>
      </c>
      <c r="P1169">
        <v>1</v>
      </c>
      <c r="Q1169">
        <v>0</v>
      </c>
      <c r="R1169">
        <v>0</v>
      </c>
      <c r="S1169" s="5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 spans="1:31" x14ac:dyDescent="0.2">
      <c r="A1170">
        <v>34880675</v>
      </c>
      <c r="B1170" s="3">
        <v>390</v>
      </c>
      <c r="C1170">
        <v>130</v>
      </c>
      <c r="D1170" t="s">
        <v>10</v>
      </c>
      <c r="E1170" t="s">
        <v>5</v>
      </c>
      <c r="F1170" t="s">
        <v>11</v>
      </c>
      <c r="G1170" t="s">
        <v>11</v>
      </c>
      <c r="H1170">
        <v>7</v>
      </c>
      <c r="I1170" t="s">
        <v>1281</v>
      </c>
      <c r="J1170" t="s">
        <v>33</v>
      </c>
      <c r="K1170" t="s">
        <v>33</v>
      </c>
      <c r="L1170" t="s">
        <v>33</v>
      </c>
      <c r="M1170">
        <v>8.5120000000000005</v>
      </c>
      <c r="N1170" t="s">
        <v>33</v>
      </c>
      <c r="O1170">
        <v>0</v>
      </c>
      <c r="P1170">
        <v>1</v>
      </c>
      <c r="Q1170">
        <v>0</v>
      </c>
      <c r="R1170">
        <v>0</v>
      </c>
      <c r="S1170" s="5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 spans="1:31" x14ac:dyDescent="0.2">
      <c r="A1171">
        <v>34880675</v>
      </c>
      <c r="B1171" s="3">
        <v>390</v>
      </c>
      <c r="C1171">
        <v>130</v>
      </c>
      <c r="D1171" t="s">
        <v>10</v>
      </c>
      <c r="E1171" t="s">
        <v>7</v>
      </c>
      <c r="F1171" t="s">
        <v>11</v>
      </c>
      <c r="G1171" t="s">
        <v>11</v>
      </c>
      <c r="H1171">
        <v>7</v>
      </c>
      <c r="I1171" t="s">
        <v>1282</v>
      </c>
      <c r="J1171" t="s">
        <v>33</v>
      </c>
      <c r="K1171" t="s">
        <v>33</v>
      </c>
      <c r="L1171" t="s">
        <v>33</v>
      </c>
      <c r="M1171">
        <v>8.5120000000000005</v>
      </c>
      <c r="N1171" t="s">
        <v>33</v>
      </c>
      <c r="O1171">
        <v>0</v>
      </c>
      <c r="P1171">
        <v>1</v>
      </c>
      <c r="Q1171">
        <v>0</v>
      </c>
      <c r="R1171">
        <v>0</v>
      </c>
      <c r="S1171" s="5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 spans="1:31" x14ac:dyDescent="0.2">
      <c r="A1172">
        <v>34880674</v>
      </c>
      <c r="B1172" s="3">
        <v>391</v>
      </c>
      <c r="C1172">
        <v>131</v>
      </c>
      <c r="D1172" t="s">
        <v>9</v>
      </c>
      <c r="E1172" t="s">
        <v>10</v>
      </c>
      <c r="F1172" t="s">
        <v>9</v>
      </c>
      <c r="G1172" t="s">
        <v>15</v>
      </c>
      <c r="H1172">
        <v>6</v>
      </c>
      <c r="I1172" t="s">
        <v>1283</v>
      </c>
      <c r="J1172" t="s">
        <v>33</v>
      </c>
      <c r="K1172" t="s">
        <v>33</v>
      </c>
      <c r="L1172">
        <v>0.96199999999999997</v>
      </c>
      <c r="M1172">
        <v>1.244</v>
      </c>
      <c r="N1172" t="s">
        <v>33</v>
      </c>
      <c r="O1172">
        <v>0</v>
      </c>
      <c r="P1172">
        <v>0</v>
      </c>
      <c r="Q1172">
        <v>0</v>
      </c>
      <c r="R1172">
        <v>0</v>
      </c>
      <c r="S1172" s="5">
        <v>0.99690000000000001</v>
      </c>
      <c r="T1172">
        <v>0.56952727220689603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 spans="1:31" x14ac:dyDescent="0.2">
      <c r="A1173">
        <v>34880674</v>
      </c>
      <c r="B1173" s="3">
        <v>391</v>
      </c>
      <c r="C1173">
        <v>131</v>
      </c>
      <c r="D1173" t="s">
        <v>9</v>
      </c>
      <c r="E1173" t="s">
        <v>5</v>
      </c>
      <c r="F1173" t="s">
        <v>9</v>
      </c>
      <c r="G1173" t="s">
        <v>16</v>
      </c>
      <c r="H1173">
        <v>6</v>
      </c>
      <c r="I1173" t="s">
        <v>1284</v>
      </c>
      <c r="J1173" t="s">
        <v>33</v>
      </c>
      <c r="K1173" t="s">
        <v>33</v>
      </c>
      <c r="L1173">
        <v>0.876</v>
      </c>
      <c r="M1173">
        <v>1.244</v>
      </c>
      <c r="N1173" t="s">
        <v>33</v>
      </c>
      <c r="O1173">
        <v>0</v>
      </c>
      <c r="P1173">
        <v>0</v>
      </c>
      <c r="Q1173">
        <v>0</v>
      </c>
      <c r="R1173">
        <v>0</v>
      </c>
      <c r="S1173" s="5">
        <v>0.85199999999999998</v>
      </c>
      <c r="T1173">
        <v>0.25368151258820199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 spans="1:31" x14ac:dyDescent="0.2">
      <c r="A1174">
        <v>34880674</v>
      </c>
      <c r="B1174" s="3">
        <v>391</v>
      </c>
      <c r="C1174">
        <v>131</v>
      </c>
      <c r="D1174" t="s">
        <v>9</v>
      </c>
      <c r="E1174" t="s">
        <v>7</v>
      </c>
      <c r="F1174" t="s">
        <v>9</v>
      </c>
      <c r="G1174" t="s">
        <v>5</v>
      </c>
      <c r="H1174">
        <v>6</v>
      </c>
      <c r="I1174" t="s">
        <v>1285</v>
      </c>
      <c r="J1174" t="s">
        <v>33</v>
      </c>
      <c r="K1174" t="s">
        <v>33</v>
      </c>
      <c r="L1174">
        <v>0.94199999999999995</v>
      </c>
      <c r="M1174">
        <v>1.244</v>
      </c>
      <c r="N1174" t="s">
        <v>33</v>
      </c>
      <c r="O1174">
        <v>0</v>
      </c>
      <c r="P1174">
        <v>0</v>
      </c>
      <c r="Q1174">
        <v>0</v>
      </c>
      <c r="R1174">
        <v>0</v>
      </c>
      <c r="S1174" s="5">
        <v>0.92959999999999998</v>
      </c>
      <c r="T1174">
        <v>0.60498144339917503</v>
      </c>
      <c r="U1174" t="s">
        <v>4540</v>
      </c>
      <c r="V1174" t="s">
        <v>4562</v>
      </c>
      <c r="W1174" t="s">
        <v>4540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 spans="1:31" x14ac:dyDescent="0.2">
      <c r="A1175">
        <v>34880673</v>
      </c>
      <c r="B1175" s="3">
        <v>392</v>
      </c>
      <c r="C1175">
        <v>131</v>
      </c>
      <c r="D1175" t="s">
        <v>10</v>
      </c>
      <c r="E1175" t="s">
        <v>9</v>
      </c>
      <c r="F1175" t="s">
        <v>9</v>
      </c>
      <c r="G1175" t="s">
        <v>19</v>
      </c>
      <c r="H1175">
        <v>6</v>
      </c>
      <c r="I1175" t="s">
        <v>1286</v>
      </c>
      <c r="J1175" t="s">
        <v>33</v>
      </c>
      <c r="K1175" t="s">
        <v>33</v>
      </c>
      <c r="L1175">
        <v>0.84499999999999997</v>
      </c>
      <c r="M1175">
        <v>8.41</v>
      </c>
      <c r="N1175" t="s">
        <v>33</v>
      </c>
      <c r="O1175">
        <v>0</v>
      </c>
      <c r="P1175">
        <v>0</v>
      </c>
      <c r="Q1175">
        <v>0</v>
      </c>
      <c r="R1175">
        <v>0</v>
      </c>
      <c r="S1175" s="5">
        <v>0.9849</v>
      </c>
      <c r="T1175">
        <v>0.56813933224867696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 spans="1:31" x14ac:dyDescent="0.2">
      <c r="A1176">
        <v>34880673</v>
      </c>
      <c r="B1176" s="3">
        <v>392</v>
      </c>
      <c r="C1176">
        <v>131</v>
      </c>
      <c r="D1176" t="s">
        <v>10</v>
      </c>
      <c r="E1176" t="s">
        <v>5</v>
      </c>
      <c r="F1176" t="s">
        <v>9</v>
      </c>
      <c r="G1176" t="s">
        <v>14</v>
      </c>
      <c r="H1176">
        <v>6</v>
      </c>
      <c r="I1176" t="s">
        <v>1287</v>
      </c>
      <c r="J1176" t="s">
        <v>33</v>
      </c>
      <c r="K1176" t="s">
        <v>33</v>
      </c>
      <c r="L1176">
        <v>0.88400000000000001</v>
      </c>
      <c r="M1176">
        <v>8.41</v>
      </c>
      <c r="N1176" t="s">
        <v>33</v>
      </c>
      <c r="O1176">
        <v>0</v>
      </c>
      <c r="P1176">
        <v>0</v>
      </c>
      <c r="Q1176">
        <v>0</v>
      </c>
      <c r="R1176">
        <v>0</v>
      </c>
      <c r="S1176" s="5">
        <v>0.99470000000000003</v>
      </c>
      <c r="T1176">
        <v>0.49038682445800302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 spans="1:31" x14ac:dyDescent="0.2">
      <c r="A1177">
        <v>34880673</v>
      </c>
      <c r="B1177" s="3">
        <v>392</v>
      </c>
      <c r="C1177">
        <v>131</v>
      </c>
      <c r="D1177" t="s">
        <v>10</v>
      </c>
      <c r="E1177" t="s">
        <v>7</v>
      </c>
      <c r="F1177" t="s">
        <v>9</v>
      </c>
      <c r="G1177" t="s">
        <v>16</v>
      </c>
      <c r="H1177">
        <v>6</v>
      </c>
      <c r="I1177" t="s">
        <v>1288</v>
      </c>
      <c r="J1177" t="s">
        <v>33</v>
      </c>
      <c r="K1177" t="s">
        <v>33</v>
      </c>
      <c r="L1177">
        <v>0.81399999999999995</v>
      </c>
      <c r="M1177">
        <v>8.41</v>
      </c>
      <c r="N1177" t="s">
        <v>33</v>
      </c>
      <c r="O1177">
        <v>0</v>
      </c>
      <c r="P1177">
        <v>0</v>
      </c>
      <c r="Q1177">
        <v>0</v>
      </c>
      <c r="R1177">
        <v>0</v>
      </c>
      <c r="S1177" s="5">
        <v>0.85199999999999998</v>
      </c>
      <c r="T1177">
        <v>0.25368151258820199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 spans="1:31" x14ac:dyDescent="0.2">
      <c r="A1178">
        <v>34880672</v>
      </c>
      <c r="B1178" s="3">
        <v>393</v>
      </c>
      <c r="C1178">
        <v>131</v>
      </c>
      <c r="D1178" t="s">
        <v>5</v>
      </c>
      <c r="E1178" t="s">
        <v>9</v>
      </c>
      <c r="F1178" t="s">
        <v>9</v>
      </c>
      <c r="G1178" t="s">
        <v>9</v>
      </c>
      <c r="H1178">
        <v>6</v>
      </c>
      <c r="I1178" t="s">
        <v>1289</v>
      </c>
      <c r="J1178" t="s">
        <v>33</v>
      </c>
      <c r="K1178" t="s">
        <v>33</v>
      </c>
      <c r="L1178" t="s">
        <v>33</v>
      </c>
      <c r="M1178">
        <v>8.41</v>
      </c>
      <c r="N1178" t="s">
        <v>33</v>
      </c>
      <c r="O1178">
        <v>0</v>
      </c>
      <c r="P1178">
        <v>0</v>
      </c>
      <c r="Q1178">
        <v>0</v>
      </c>
      <c r="R1178">
        <v>0</v>
      </c>
      <c r="S1178" s="5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 spans="1:31" x14ac:dyDescent="0.2">
      <c r="A1179">
        <v>34880672</v>
      </c>
      <c r="B1179" s="3">
        <v>393</v>
      </c>
      <c r="C1179">
        <v>131</v>
      </c>
      <c r="D1179" t="s">
        <v>5</v>
      </c>
      <c r="E1179" t="s">
        <v>10</v>
      </c>
      <c r="F1179" t="s">
        <v>9</v>
      </c>
      <c r="G1179" t="s">
        <v>9</v>
      </c>
      <c r="H1179">
        <v>6</v>
      </c>
      <c r="I1179" t="s">
        <v>1290</v>
      </c>
      <c r="J1179">
        <v>6.2060405461315685E-4</v>
      </c>
      <c r="K1179">
        <v>0</v>
      </c>
      <c r="L1179" t="s">
        <v>33</v>
      </c>
      <c r="M1179">
        <v>8.41</v>
      </c>
      <c r="N1179" t="s">
        <v>33</v>
      </c>
      <c r="O1179">
        <v>0</v>
      </c>
      <c r="P1179">
        <v>0</v>
      </c>
      <c r="Q1179">
        <v>0</v>
      </c>
      <c r="R1179">
        <v>0</v>
      </c>
      <c r="S1179" s="5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 spans="1:31" x14ac:dyDescent="0.2">
      <c r="A1180">
        <v>34880672</v>
      </c>
      <c r="B1180" s="3">
        <v>393</v>
      </c>
      <c r="C1180">
        <v>131</v>
      </c>
      <c r="D1180" t="s">
        <v>5</v>
      </c>
      <c r="E1180" t="s">
        <v>7</v>
      </c>
      <c r="F1180" t="s">
        <v>9</v>
      </c>
      <c r="G1180" t="s">
        <v>9</v>
      </c>
      <c r="H1180">
        <v>6</v>
      </c>
      <c r="I1180" t="s">
        <v>1291</v>
      </c>
      <c r="J1180" t="s">
        <v>33</v>
      </c>
      <c r="K1180" t="s">
        <v>33</v>
      </c>
      <c r="L1180" t="s">
        <v>33</v>
      </c>
      <c r="M1180">
        <v>8.41</v>
      </c>
      <c r="N1180" t="s">
        <v>33</v>
      </c>
      <c r="O1180">
        <v>0</v>
      </c>
      <c r="P1180">
        <v>0</v>
      </c>
      <c r="Q1180">
        <v>0</v>
      </c>
      <c r="R1180">
        <v>0</v>
      </c>
      <c r="S1180" s="5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 spans="1:31" x14ac:dyDescent="0.2">
      <c r="A1181">
        <v>34880671</v>
      </c>
      <c r="B1181" s="3">
        <v>394</v>
      </c>
      <c r="C1181">
        <v>132</v>
      </c>
      <c r="D1181" t="s">
        <v>7</v>
      </c>
      <c r="E1181" t="s">
        <v>9</v>
      </c>
      <c r="F1181" t="s">
        <v>11</v>
      </c>
      <c r="G1181" t="s">
        <v>6</v>
      </c>
      <c r="H1181">
        <v>6</v>
      </c>
      <c r="I1181" t="s">
        <v>1292</v>
      </c>
      <c r="J1181" t="s">
        <v>33</v>
      </c>
      <c r="K1181" t="s">
        <v>33</v>
      </c>
      <c r="L1181">
        <v>0.86499999999999999</v>
      </c>
      <c r="M1181">
        <v>3.2029999999999998</v>
      </c>
      <c r="N1181" t="s">
        <v>33</v>
      </c>
      <c r="O1181">
        <v>0</v>
      </c>
      <c r="P1181">
        <v>0</v>
      </c>
      <c r="Q1181">
        <v>0</v>
      </c>
      <c r="R1181">
        <v>0</v>
      </c>
      <c r="S1181" s="5">
        <v>0.99639999999999995</v>
      </c>
      <c r="T1181">
        <v>0.71388451120507102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</row>
    <row r="1182" spans="1:31" x14ac:dyDescent="0.2">
      <c r="A1182">
        <v>34880671</v>
      </c>
      <c r="B1182" s="3">
        <v>394</v>
      </c>
      <c r="C1182">
        <v>132</v>
      </c>
      <c r="D1182" t="s">
        <v>7</v>
      </c>
      <c r="E1182" t="s">
        <v>10</v>
      </c>
      <c r="F1182" t="s">
        <v>11</v>
      </c>
      <c r="G1182" t="s">
        <v>8</v>
      </c>
      <c r="H1182">
        <v>6</v>
      </c>
      <c r="I1182" t="s">
        <v>1293</v>
      </c>
      <c r="J1182" t="s">
        <v>33</v>
      </c>
      <c r="K1182" t="s">
        <v>33</v>
      </c>
      <c r="L1182">
        <v>0.79300000000000004</v>
      </c>
      <c r="M1182">
        <v>3.2029999999999998</v>
      </c>
      <c r="N1182" t="s">
        <v>33</v>
      </c>
      <c r="O1182">
        <v>0</v>
      </c>
      <c r="P1182">
        <v>0</v>
      </c>
      <c r="Q1182">
        <v>0</v>
      </c>
      <c r="R1182">
        <v>0</v>
      </c>
      <c r="S1182" s="5">
        <v>0.9829</v>
      </c>
      <c r="T1182">
        <v>0.37844182205576299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 spans="1:31" x14ac:dyDescent="0.2">
      <c r="A1183">
        <v>34880671</v>
      </c>
      <c r="B1183" s="3">
        <v>394</v>
      </c>
      <c r="C1183">
        <v>132</v>
      </c>
      <c r="D1183" t="s">
        <v>7</v>
      </c>
      <c r="E1183" t="s">
        <v>5</v>
      </c>
      <c r="F1183" t="s">
        <v>11</v>
      </c>
      <c r="G1183" t="s">
        <v>8</v>
      </c>
      <c r="H1183">
        <v>6</v>
      </c>
      <c r="I1183" t="s">
        <v>1294</v>
      </c>
      <c r="J1183" t="s">
        <v>33</v>
      </c>
      <c r="K1183" t="s">
        <v>33</v>
      </c>
      <c r="L1183">
        <v>0.79300000000000004</v>
      </c>
      <c r="M1183">
        <v>3.2029999999999998</v>
      </c>
      <c r="N1183" t="s">
        <v>33</v>
      </c>
      <c r="O1183">
        <v>0</v>
      </c>
      <c r="P1183">
        <v>0</v>
      </c>
      <c r="Q1183">
        <v>0</v>
      </c>
      <c r="R1183">
        <v>0</v>
      </c>
      <c r="S1183" s="5">
        <v>0.9829</v>
      </c>
      <c r="T1183">
        <v>0.37844182205576299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 spans="1:31" x14ac:dyDescent="0.2">
      <c r="A1184">
        <v>34880670</v>
      </c>
      <c r="B1184" s="3">
        <v>395</v>
      </c>
      <c r="C1184">
        <v>132</v>
      </c>
      <c r="D1184" t="s">
        <v>5</v>
      </c>
      <c r="E1184" t="s">
        <v>9</v>
      </c>
      <c r="F1184" t="s">
        <v>11</v>
      </c>
      <c r="G1184" t="s">
        <v>22</v>
      </c>
      <c r="H1184">
        <v>6</v>
      </c>
      <c r="I1184" t="s">
        <v>1295</v>
      </c>
      <c r="J1184" t="s">
        <v>33</v>
      </c>
      <c r="K1184" t="s">
        <v>33</v>
      </c>
      <c r="L1184">
        <v>0.96199999999999997</v>
      </c>
      <c r="M1184">
        <v>6.085</v>
      </c>
      <c r="N1184" t="s">
        <v>33</v>
      </c>
      <c r="O1184">
        <v>0</v>
      </c>
      <c r="P1184">
        <v>0</v>
      </c>
      <c r="Q1184">
        <v>0</v>
      </c>
      <c r="R1184">
        <v>0</v>
      </c>
      <c r="S1184" s="5">
        <v>0.99990000000000001</v>
      </c>
      <c r="T1184">
        <v>0.76384150366068704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 spans="1:31" x14ac:dyDescent="0.2">
      <c r="A1185">
        <v>34880670</v>
      </c>
      <c r="B1185" s="3">
        <v>395</v>
      </c>
      <c r="C1185">
        <v>132</v>
      </c>
      <c r="D1185" t="s">
        <v>5</v>
      </c>
      <c r="E1185" t="s">
        <v>10</v>
      </c>
      <c r="F1185" t="s">
        <v>11</v>
      </c>
      <c r="G1185" t="s">
        <v>5</v>
      </c>
      <c r="H1185">
        <v>6</v>
      </c>
      <c r="I1185" t="s">
        <v>1296</v>
      </c>
      <c r="J1185" t="s">
        <v>33</v>
      </c>
      <c r="K1185" t="s">
        <v>33</v>
      </c>
      <c r="L1185">
        <v>0.91700000000000004</v>
      </c>
      <c r="M1185">
        <v>6.085</v>
      </c>
      <c r="N1185" t="s">
        <v>33</v>
      </c>
      <c r="O1185">
        <v>0</v>
      </c>
      <c r="P1185">
        <v>0</v>
      </c>
      <c r="Q1185">
        <v>0</v>
      </c>
      <c r="R1185">
        <v>0</v>
      </c>
      <c r="S1185" s="5">
        <v>0.99809999999999999</v>
      </c>
      <c r="T1185">
        <v>0.66035973371898904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 spans="1:31" x14ac:dyDescent="0.2">
      <c r="A1186">
        <v>34880670</v>
      </c>
      <c r="B1186" s="3">
        <v>395</v>
      </c>
      <c r="C1186">
        <v>132</v>
      </c>
      <c r="D1186" t="s">
        <v>5</v>
      </c>
      <c r="E1186" t="s">
        <v>7</v>
      </c>
      <c r="F1186" t="s">
        <v>11</v>
      </c>
      <c r="G1186" t="s">
        <v>10</v>
      </c>
      <c r="H1186">
        <v>6</v>
      </c>
      <c r="I1186" t="s">
        <v>1297</v>
      </c>
      <c r="J1186" t="s">
        <v>33</v>
      </c>
      <c r="K1186" t="s">
        <v>33</v>
      </c>
      <c r="L1186">
        <v>0.96299999999999997</v>
      </c>
      <c r="M1186">
        <v>6.085</v>
      </c>
      <c r="N1186" t="s">
        <v>33</v>
      </c>
      <c r="O1186">
        <v>0</v>
      </c>
      <c r="P1186">
        <v>0</v>
      </c>
      <c r="Q1186">
        <v>0</v>
      </c>
      <c r="R1186">
        <v>0</v>
      </c>
      <c r="S1186" s="5">
        <v>0.99890000000000001</v>
      </c>
      <c r="T1186">
        <v>0.736072770376065</v>
      </c>
      <c r="U1186" t="s">
        <v>33</v>
      </c>
      <c r="V1186" t="s">
        <v>33</v>
      </c>
      <c r="W1186" t="s">
        <v>33</v>
      </c>
      <c r="X1186" t="s">
        <v>33</v>
      </c>
      <c r="Y1186">
        <v>0</v>
      </c>
      <c r="Z1186">
        <v>1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 spans="1:31" x14ac:dyDescent="0.2">
      <c r="A1187">
        <v>34880669</v>
      </c>
      <c r="B1187" s="3">
        <v>396</v>
      </c>
      <c r="C1187">
        <v>132</v>
      </c>
      <c r="D1187" t="s">
        <v>7</v>
      </c>
      <c r="E1187" t="s">
        <v>9</v>
      </c>
      <c r="F1187" t="s">
        <v>11</v>
      </c>
      <c r="G1187" t="s">
        <v>11</v>
      </c>
      <c r="H1187">
        <v>6</v>
      </c>
      <c r="I1187" t="s">
        <v>1298</v>
      </c>
      <c r="J1187" t="s">
        <v>33</v>
      </c>
      <c r="K1187" t="s">
        <v>33</v>
      </c>
      <c r="L1187" t="s">
        <v>33</v>
      </c>
      <c r="M1187">
        <v>6.0609999999999999</v>
      </c>
      <c r="N1187" t="s">
        <v>33</v>
      </c>
      <c r="O1187">
        <v>0</v>
      </c>
      <c r="P1187">
        <v>0</v>
      </c>
      <c r="Q1187">
        <v>0</v>
      </c>
      <c r="R1187">
        <v>0</v>
      </c>
      <c r="S1187" s="5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 spans="1:31" x14ac:dyDescent="0.2">
      <c r="A1188">
        <v>34880669</v>
      </c>
      <c r="B1188" s="3">
        <v>396</v>
      </c>
      <c r="C1188">
        <v>132</v>
      </c>
      <c r="D1188" t="s">
        <v>7</v>
      </c>
      <c r="E1188" t="s">
        <v>10</v>
      </c>
      <c r="F1188" t="s">
        <v>11</v>
      </c>
      <c r="G1188" t="s">
        <v>11</v>
      </c>
      <c r="H1188">
        <v>6</v>
      </c>
      <c r="I1188" t="s">
        <v>1299</v>
      </c>
      <c r="J1188" t="s">
        <v>33</v>
      </c>
      <c r="K1188" t="s">
        <v>33</v>
      </c>
      <c r="L1188" t="s">
        <v>33</v>
      </c>
      <c r="M1188">
        <v>6.0609999999999999</v>
      </c>
      <c r="N1188" t="s">
        <v>33</v>
      </c>
      <c r="O1188">
        <v>0</v>
      </c>
      <c r="P1188">
        <v>0</v>
      </c>
      <c r="Q1188">
        <v>0</v>
      </c>
      <c r="R1188">
        <v>0</v>
      </c>
      <c r="S1188" s="5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 spans="1:31" x14ac:dyDescent="0.2">
      <c r="A1189">
        <v>34880669</v>
      </c>
      <c r="B1189" s="3">
        <v>396</v>
      </c>
      <c r="C1189">
        <v>132</v>
      </c>
      <c r="D1189" t="s">
        <v>7</v>
      </c>
      <c r="E1189" t="s">
        <v>5</v>
      </c>
      <c r="F1189" t="s">
        <v>11</v>
      </c>
      <c r="G1189" t="s">
        <v>11</v>
      </c>
      <c r="H1189">
        <v>6</v>
      </c>
      <c r="I1189" t="s">
        <v>1300</v>
      </c>
      <c r="J1189" t="s">
        <v>33</v>
      </c>
      <c r="K1189" t="s">
        <v>33</v>
      </c>
      <c r="L1189" t="s">
        <v>33</v>
      </c>
      <c r="M1189">
        <v>6.0609999999999999</v>
      </c>
      <c r="N1189" t="s">
        <v>33</v>
      </c>
      <c r="O1189">
        <v>0</v>
      </c>
      <c r="P1189">
        <v>0</v>
      </c>
      <c r="Q1189">
        <v>0</v>
      </c>
      <c r="R1189">
        <v>0</v>
      </c>
      <c r="S1189" s="5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 spans="1:31" x14ac:dyDescent="0.2">
      <c r="A1190">
        <v>34880668</v>
      </c>
      <c r="B1190" s="3">
        <v>397</v>
      </c>
      <c r="C1190">
        <v>133</v>
      </c>
      <c r="D1190" t="s">
        <v>9</v>
      </c>
      <c r="E1190" t="s">
        <v>10</v>
      </c>
      <c r="F1190" t="s">
        <v>6</v>
      </c>
      <c r="G1190" t="s">
        <v>8</v>
      </c>
      <c r="H1190">
        <v>6</v>
      </c>
      <c r="I1190" t="s">
        <v>1301</v>
      </c>
      <c r="J1190" t="s">
        <v>33</v>
      </c>
      <c r="K1190" t="s">
        <v>33</v>
      </c>
      <c r="L1190">
        <v>0.61699999999999999</v>
      </c>
      <c r="M1190">
        <v>8.41</v>
      </c>
      <c r="N1190" t="s">
        <v>33</v>
      </c>
      <c r="O1190">
        <v>0</v>
      </c>
      <c r="P1190">
        <v>0</v>
      </c>
      <c r="Q1190">
        <v>0</v>
      </c>
      <c r="R1190">
        <v>0</v>
      </c>
      <c r="S1190" s="5">
        <v>0.61199999999999999</v>
      </c>
      <c r="T1190">
        <v>0.31232744814907898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 spans="1:31" x14ac:dyDescent="0.2">
      <c r="A1191">
        <v>34880668</v>
      </c>
      <c r="B1191" s="3">
        <v>397</v>
      </c>
      <c r="C1191">
        <v>133</v>
      </c>
      <c r="D1191" t="s">
        <v>9</v>
      </c>
      <c r="E1191" t="s">
        <v>5</v>
      </c>
      <c r="F1191" t="s">
        <v>6</v>
      </c>
      <c r="G1191" t="s">
        <v>8</v>
      </c>
      <c r="H1191">
        <v>6</v>
      </c>
      <c r="I1191" t="s">
        <v>1302</v>
      </c>
      <c r="J1191" t="s">
        <v>33</v>
      </c>
      <c r="K1191" t="s">
        <v>33</v>
      </c>
      <c r="L1191">
        <v>0.61699999999999999</v>
      </c>
      <c r="M1191">
        <v>8.41</v>
      </c>
      <c r="N1191" t="s">
        <v>33</v>
      </c>
      <c r="O1191">
        <v>0</v>
      </c>
      <c r="P1191">
        <v>0</v>
      </c>
      <c r="Q1191">
        <v>0</v>
      </c>
      <c r="R1191">
        <v>0</v>
      </c>
      <c r="S1191" s="5">
        <v>0.61199999999999999</v>
      </c>
      <c r="T1191">
        <v>0.31232744814907898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 spans="1:31" x14ac:dyDescent="0.2">
      <c r="A1192">
        <v>34880668</v>
      </c>
      <c r="B1192" s="3">
        <v>397</v>
      </c>
      <c r="C1192">
        <v>133</v>
      </c>
      <c r="D1192" t="s">
        <v>9</v>
      </c>
      <c r="E1192" t="s">
        <v>7</v>
      </c>
      <c r="F1192" t="s">
        <v>6</v>
      </c>
      <c r="G1192" t="s">
        <v>11</v>
      </c>
      <c r="H1192">
        <v>6</v>
      </c>
      <c r="I1192" t="s">
        <v>1303</v>
      </c>
      <c r="J1192" t="s">
        <v>33</v>
      </c>
      <c r="K1192" t="s">
        <v>33</v>
      </c>
      <c r="L1192">
        <v>0.877</v>
      </c>
      <c r="M1192">
        <v>8.41</v>
      </c>
      <c r="N1192" t="s">
        <v>33</v>
      </c>
      <c r="O1192">
        <v>0</v>
      </c>
      <c r="P1192">
        <v>0</v>
      </c>
      <c r="Q1192">
        <v>0</v>
      </c>
      <c r="R1192">
        <v>0</v>
      </c>
      <c r="S1192" s="5">
        <v>0.88390000000000002</v>
      </c>
      <c r="T1192">
        <v>0.48780065238384201</v>
      </c>
      <c r="U1192" t="s">
        <v>4540</v>
      </c>
      <c r="V1192" t="s">
        <v>4480</v>
      </c>
      <c r="W1192" t="s">
        <v>4540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 spans="1:31" x14ac:dyDescent="0.2">
      <c r="A1193">
        <v>34880667</v>
      </c>
      <c r="B1193" s="3">
        <v>398</v>
      </c>
      <c r="C1193">
        <v>133</v>
      </c>
      <c r="D1193" t="s">
        <v>5</v>
      </c>
      <c r="E1193" t="s">
        <v>9</v>
      </c>
      <c r="F1193" t="s">
        <v>6</v>
      </c>
      <c r="G1193" t="s">
        <v>12</v>
      </c>
      <c r="H1193">
        <v>6</v>
      </c>
      <c r="I1193" t="s">
        <v>1304</v>
      </c>
      <c r="J1193" t="s">
        <v>33</v>
      </c>
      <c r="K1193" t="s">
        <v>33</v>
      </c>
      <c r="L1193">
        <v>0.92400000000000004</v>
      </c>
      <c r="M1193">
        <v>6.085</v>
      </c>
      <c r="N1193" t="s">
        <v>33</v>
      </c>
      <c r="O1193">
        <v>0</v>
      </c>
      <c r="P1193">
        <v>0</v>
      </c>
      <c r="Q1193">
        <v>0</v>
      </c>
      <c r="R1193">
        <v>0</v>
      </c>
      <c r="S1193" s="5">
        <v>0.9889</v>
      </c>
      <c r="T1193">
        <v>0.33812880472237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 spans="1:31" x14ac:dyDescent="0.2">
      <c r="A1194">
        <v>34880667</v>
      </c>
      <c r="B1194" s="3">
        <v>398</v>
      </c>
      <c r="C1194">
        <v>133</v>
      </c>
      <c r="D1194" t="s">
        <v>5</v>
      </c>
      <c r="E1194" t="s">
        <v>10</v>
      </c>
      <c r="F1194" t="s">
        <v>6</v>
      </c>
      <c r="G1194" t="s">
        <v>9</v>
      </c>
      <c r="H1194">
        <v>6</v>
      </c>
      <c r="I1194" t="s">
        <v>1305</v>
      </c>
      <c r="J1194" t="s">
        <v>33</v>
      </c>
      <c r="K1194" t="s">
        <v>33</v>
      </c>
      <c r="L1194">
        <v>0.90900000000000003</v>
      </c>
      <c r="M1194">
        <v>6.085</v>
      </c>
      <c r="N1194" t="s">
        <v>33</v>
      </c>
      <c r="O1194">
        <v>0</v>
      </c>
      <c r="P1194">
        <v>0</v>
      </c>
      <c r="Q1194">
        <v>0</v>
      </c>
      <c r="R1194">
        <v>0</v>
      </c>
      <c r="S1194" s="5">
        <v>0.98599999999999999</v>
      </c>
      <c r="T1194">
        <v>0.363338192523391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 spans="1:31" x14ac:dyDescent="0.2">
      <c r="A1195">
        <v>34880667</v>
      </c>
      <c r="B1195" s="3">
        <v>398</v>
      </c>
      <c r="C1195">
        <v>133</v>
      </c>
      <c r="D1195" t="s">
        <v>5</v>
      </c>
      <c r="E1195" t="s">
        <v>7</v>
      </c>
      <c r="F1195" t="s">
        <v>6</v>
      </c>
      <c r="G1195" t="s">
        <v>13</v>
      </c>
      <c r="H1195">
        <v>6</v>
      </c>
      <c r="I1195" t="s">
        <v>1306</v>
      </c>
      <c r="J1195" t="s">
        <v>33</v>
      </c>
      <c r="K1195" t="s">
        <v>33</v>
      </c>
      <c r="L1195">
        <v>0.91600000000000004</v>
      </c>
      <c r="M1195">
        <v>6.085</v>
      </c>
      <c r="N1195" t="s">
        <v>33</v>
      </c>
      <c r="O1195">
        <v>0</v>
      </c>
      <c r="P1195">
        <v>0</v>
      </c>
      <c r="Q1195">
        <v>0</v>
      </c>
      <c r="R1195">
        <v>0</v>
      </c>
      <c r="S1195" s="5">
        <v>0.98350000000000004</v>
      </c>
      <c r="T1195">
        <v>0.27018966891290203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 spans="1:31" x14ac:dyDescent="0.2">
      <c r="A1196">
        <v>34880666</v>
      </c>
      <c r="B1196" s="3">
        <v>399</v>
      </c>
      <c r="C1196">
        <v>133</v>
      </c>
      <c r="D1196" t="s">
        <v>7</v>
      </c>
      <c r="E1196" t="s">
        <v>9</v>
      </c>
      <c r="F1196" t="s">
        <v>6</v>
      </c>
      <c r="G1196" t="s">
        <v>14</v>
      </c>
      <c r="H1196">
        <v>6</v>
      </c>
      <c r="I1196" t="s">
        <v>1307</v>
      </c>
      <c r="J1196">
        <v>6.5462162869861225E-5</v>
      </c>
      <c r="K1196">
        <v>0</v>
      </c>
      <c r="L1196">
        <v>0.88200000000000001</v>
      </c>
      <c r="M1196">
        <v>8.41</v>
      </c>
      <c r="N1196" t="s">
        <v>33</v>
      </c>
      <c r="O1196">
        <v>0</v>
      </c>
      <c r="P1196">
        <v>0</v>
      </c>
      <c r="Q1196">
        <v>0</v>
      </c>
      <c r="R1196">
        <v>0</v>
      </c>
      <c r="S1196" s="5">
        <v>0.99429999999999996</v>
      </c>
      <c r="T1196">
        <v>0.52286162868002195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 spans="1:31" x14ac:dyDescent="0.2">
      <c r="A1197">
        <v>34880666</v>
      </c>
      <c r="B1197" s="3">
        <v>399</v>
      </c>
      <c r="C1197">
        <v>133</v>
      </c>
      <c r="D1197" t="s">
        <v>7</v>
      </c>
      <c r="E1197" t="s">
        <v>10</v>
      </c>
      <c r="F1197" t="s">
        <v>6</v>
      </c>
      <c r="G1197" t="s">
        <v>14</v>
      </c>
      <c r="H1197">
        <v>6</v>
      </c>
      <c r="I1197" t="s">
        <v>1308</v>
      </c>
      <c r="J1197" t="s">
        <v>33</v>
      </c>
      <c r="K1197" t="s">
        <v>33</v>
      </c>
      <c r="L1197">
        <v>0.88200000000000001</v>
      </c>
      <c r="M1197">
        <v>8.41</v>
      </c>
      <c r="N1197" t="s">
        <v>33</v>
      </c>
      <c r="O1197">
        <v>0</v>
      </c>
      <c r="P1197">
        <v>0</v>
      </c>
      <c r="Q1197">
        <v>0</v>
      </c>
      <c r="R1197">
        <v>0</v>
      </c>
      <c r="S1197" s="5">
        <v>0.99429999999999996</v>
      </c>
      <c r="T1197">
        <v>0.52286162868002195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 spans="1:31" x14ac:dyDescent="0.2">
      <c r="A1198">
        <v>34880666</v>
      </c>
      <c r="B1198" s="3">
        <v>399</v>
      </c>
      <c r="C1198">
        <v>133</v>
      </c>
      <c r="D1198" t="s">
        <v>7</v>
      </c>
      <c r="E1198" t="s">
        <v>5</v>
      </c>
      <c r="F1198" t="s">
        <v>6</v>
      </c>
      <c r="G1198" t="s">
        <v>14</v>
      </c>
      <c r="H1198">
        <v>6</v>
      </c>
      <c r="I1198" t="s">
        <v>1309</v>
      </c>
      <c r="J1198" t="s">
        <v>33</v>
      </c>
      <c r="K1198" t="s">
        <v>33</v>
      </c>
      <c r="L1198">
        <v>0.88200000000000001</v>
      </c>
      <c r="M1198">
        <v>8.41</v>
      </c>
      <c r="N1198" t="s">
        <v>33</v>
      </c>
      <c r="O1198">
        <v>0</v>
      </c>
      <c r="P1198">
        <v>0</v>
      </c>
      <c r="Q1198">
        <v>0</v>
      </c>
      <c r="R1198">
        <v>0</v>
      </c>
      <c r="S1198" s="5">
        <v>0.99429999999999996</v>
      </c>
      <c r="T1198">
        <v>0.52286162868002195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 spans="1:31" x14ac:dyDescent="0.2">
      <c r="A1199">
        <v>34880665</v>
      </c>
      <c r="B1199" s="3">
        <v>400</v>
      </c>
      <c r="C1199">
        <v>134</v>
      </c>
      <c r="D1199" t="s">
        <v>7</v>
      </c>
      <c r="E1199" t="s">
        <v>9</v>
      </c>
      <c r="F1199" t="s">
        <v>5</v>
      </c>
      <c r="G1199" t="s">
        <v>9</v>
      </c>
      <c r="H1199">
        <v>7</v>
      </c>
      <c r="I1199" t="s">
        <v>1310</v>
      </c>
      <c r="J1199" t="s">
        <v>33</v>
      </c>
      <c r="K1199" t="s">
        <v>33</v>
      </c>
      <c r="L1199">
        <v>0.96099999999999997</v>
      </c>
      <c r="M1199">
        <v>8.5120000000000005</v>
      </c>
      <c r="N1199" t="s">
        <v>33</v>
      </c>
      <c r="O1199">
        <v>1</v>
      </c>
      <c r="P1199">
        <v>0</v>
      </c>
      <c r="Q1199">
        <v>0</v>
      </c>
      <c r="R1199">
        <v>0</v>
      </c>
      <c r="S1199" s="5">
        <v>0.99939999999999996</v>
      </c>
      <c r="T1199">
        <v>0.88132214661206798</v>
      </c>
      <c r="U1199" t="s">
        <v>33</v>
      </c>
      <c r="V1199" t="s">
        <v>33</v>
      </c>
      <c r="W1199" t="s">
        <v>33</v>
      </c>
      <c r="X1199" t="s">
        <v>33</v>
      </c>
      <c r="Y1199" t="s">
        <v>33</v>
      </c>
      <c r="Z1199" t="s">
        <v>33</v>
      </c>
      <c r="AA1199" t="s">
        <v>33</v>
      </c>
      <c r="AB1199" t="s">
        <v>33</v>
      </c>
      <c r="AC1199" t="s">
        <v>33</v>
      </c>
      <c r="AD1199" t="s">
        <v>33</v>
      </c>
      <c r="AE1199" t="s">
        <v>33</v>
      </c>
    </row>
    <row r="1200" spans="1:31" x14ac:dyDescent="0.2">
      <c r="A1200">
        <v>34880665</v>
      </c>
      <c r="B1200" s="3">
        <v>400</v>
      </c>
      <c r="C1200">
        <v>134</v>
      </c>
      <c r="D1200" t="s">
        <v>7</v>
      </c>
      <c r="E1200" t="s">
        <v>10</v>
      </c>
      <c r="F1200" t="s">
        <v>5</v>
      </c>
      <c r="G1200" t="s">
        <v>15</v>
      </c>
      <c r="H1200">
        <v>7</v>
      </c>
      <c r="I1200" t="s">
        <v>1311</v>
      </c>
      <c r="J1200" t="s">
        <v>33</v>
      </c>
      <c r="K1200" t="s">
        <v>33</v>
      </c>
      <c r="L1200">
        <v>0.94499999999999995</v>
      </c>
      <c r="M1200">
        <v>8.5120000000000005</v>
      </c>
      <c r="N1200" t="s">
        <v>33</v>
      </c>
      <c r="O1200">
        <v>1</v>
      </c>
      <c r="P1200">
        <v>0</v>
      </c>
      <c r="Q1200">
        <v>1</v>
      </c>
      <c r="R1200">
        <v>0</v>
      </c>
      <c r="S1200" s="5">
        <v>0.99970000000000003</v>
      </c>
      <c r="T1200">
        <v>0.924581496740426</v>
      </c>
      <c r="U1200" t="s">
        <v>4439</v>
      </c>
      <c r="V1200" t="s">
        <v>4472</v>
      </c>
      <c r="W1200" t="s">
        <v>4439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 spans="1:31" x14ac:dyDescent="0.2">
      <c r="A1201">
        <v>34880665</v>
      </c>
      <c r="B1201" s="3">
        <v>400</v>
      </c>
      <c r="C1201">
        <v>134</v>
      </c>
      <c r="D1201" t="s">
        <v>7</v>
      </c>
      <c r="E1201" t="s">
        <v>5</v>
      </c>
      <c r="F1201" t="s">
        <v>5</v>
      </c>
      <c r="G1201" t="s">
        <v>16</v>
      </c>
      <c r="H1201">
        <v>7</v>
      </c>
      <c r="I1201" t="s">
        <v>1312</v>
      </c>
      <c r="J1201" t="s">
        <v>33</v>
      </c>
      <c r="K1201" t="s">
        <v>33</v>
      </c>
      <c r="L1201">
        <v>0.89800000000000002</v>
      </c>
      <c r="M1201">
        <v>8.5120000000000005</v>
      </c>
      <c r="N1201" t="s">
        <v>33</v>
      </c>
      <c r="O1201">
        <v>1</v>
      </c>
      <c r="P1201">
        <v>0</v>
      </c>
      <c r="Q1201">
        <v>0</v>
      </c>
      <c r="R1201">
        <v>0</v>
      </c>
      <c r="S1201" s="5">
        <v>0.98409999999999997</v>
      </c>
      <c r="T1201">
        <v>0.92858842586375401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>
        <v>1</v>
      </c>
      <c r="AB1201">
        <v>3</v>
      </c>
      <c r="AC1201" t="s">
        <v>33</v>
      </c>
      <c r="AD1201" t="s">
        <v>33</v>
      </c>
      <c r="AE1201" t="s">
        <v>33</v>
      </c>
    </row>
    <row r="1202" spans="1:31" x14ac:dyDescent="0.2">
      <c r="A1202">
        <v>34880664</v>
      </c>
      <c r="B1202" s="3">
        <v>401</v>
      </c>
      <c r="C1202">
        <v>134</v>
      </c>
      <c r="D1202" t="s">
        <v>10</v>
      </c>
      <c r="E1202" t="s">
        <v>9</v>
      </c>
      <c r="F1202" t="s">
        <v>5</v>
      </c>
      <c r="G1202" t="s">
        <v>17</v>
      </c>
      <c r="H1202">
        <v>7</v>
      </c>
      <c r="I1202" t="s">
        <v>1313</v>
      </c>
      <c r="J1202" t="s">
        <v>33</v>
      </c>
      <c r="K1202" t="s">
        <v>33</v>
      </c>
      <c r="L1202">
        <v>0.95599999999999996</v>
      </c>
      <c r="M1202">
        <v>6.0609999999999999</v>
      </c>
      <c r="N1202" t="s">
        <v>33</v>
      </c>
      <c r="O1202">
        <v>1</v>
      </c>
      <c r="P1202">
        <v>0</v>
      </c>
      <c r="Q1202">
        <v>0</v>
      </c>
      <c r="R1202">
        <v>0</v>
      </c>
      <c r="S1202" s="5">
        <v>1</v>
      </c>
      <c r="T1202">
        <v>0.92964793162807902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 spans="1:31" x14ac:dyDescent="0.2">
      <c r="A1203">
        <v>34880664</v>
      </c>
      <c r="B1203" s="3">
        <v>401</v>
      </c>
      <c r="C1203">
        <v>134</v>
      </c>
      <c r="D1203" t="s">
        <v>10</v>
      </c>
      <c r="E1203" t="s">
        <v>5</v>
      </c>
      <c r="F1203" t="s">
        <v>5</v>
      </c>
      <c r="G1203" t="s">
        <v>11</v>
      </c>
      <c r="H1203">
        <v>7</v>
      </c>
      <c r="I1203" t="s">
        <v>1314</v>
      </c>
      <c r="J1203" t="s">
        <v>33</v>
      </c>
      <c r="K1203" t="s">
        <v>33</v>
      </c>
      <c r="L1203">
        <v>0.94899999999999995</v>
      </c>
      <c r="M1203">
        <v>6.0609999999999999</v>
      </c>
      <c r="N1203" t="s">
        <v>33</v>
      </c>
      <c r="O1203">
        <v>1</v>
      </c>
      <c r="P1203">
        <v>0</v>
      </c>
      <c r="Q1203">
        <v>0</v>
      </c>
      <c r="R1203">
        <v>0</v>
      </c>
      <c r="S1203" s="5">
        <v>0.99890000000000001</v>
      </c>
      <c r="T1203">
        <v>0.92638320913842298</v>
      </c>
      <c r="U1203" t="s">
        <v>4537</v>
      </c>
      <c r="V1203" t="s">
        <v>4450</v>
      </c>
      <c r="W1203" t="s">
        <v>4540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 spans="1:31" x14ac:dyDescent="0.2">
      <c r="A1204">
        <v>34880664</v>
      </c>
      <c r="B1204" s="3">
        <v>401</v>
      </c>
      <c r="C1204">
        <v>134</v>
      </c>
      <c r="D1204" t="s">
        <v>10</v>
      </c>
      <c r="E1204" t="s">
        <v>7</v>
      </c>
      <c r="F1204" t="s">
        <v>5</v>
      </c>
      <c r="G1204" t="s">
        <v>10</v>
      </c>
      <c r="H1204">
        <v>7</v>
      </c>
      <c r="I1204" t="s">
        <v>1315</v>
      </c>
      <c r="J1204" t="s">
        <v>33</v>
      </c>
      <c r="K1204" t="s">
        <v>33</v>
      </c>
      <c r="L1204">
        <v>0.9</v>
      </c>
      <c r="M1204">
        <v>6.0609999999999999</v>
      </c>
      <c r="N1204" t="s">
        <v>33</v>
      </c>
      <c r="O1204">
        <v>1</v>
      </c>
      <c r="P1204">
        <v>0</v>
      </c>
      <c r="Q1204">
        <v>0</v>
      </c>
      <c r="R1204">
        <v>0</v>
      </c>
      <c r="S1204" s="5">
        <v>0.97519999999999996</v>
      </c>
      <c r="T1204">
        <v>0.92036767090508598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 spans="1:31" x14ac:dyDescent="0.2">
      <c r="A1205">
        <v>34880663</v>
      </c>
      <c r="B1205" s="3">
        <v>402</v>
      </c>
      <c r="C1205">
        <v>134</v>
      </c>
      <c r="D1205" t="s">
        <v>5</v>
      </c>
      <c r="E1205" t="s">
        <v>9</v>
      </c>
      <c r="F1205" t="s">
        <v>5</v>
      </c>
      <c r="G1205" t="s">
        <v>5</v>
      </c>
      <c r="H1205">
        <v>7</v>
      </c>
      <c r="I1205" t="s">
        <v>1316</v>
      </c>
      <c r="J1205" t="s">
        <v>33</v>
      </c>
      <c r="K1205" t="s">
        <v>33</v>
      </c>
      <c r="L1205" t="s">
        <v>33</v>
      </c>
      <c r="M1205">
        <v>6.085</v>
      </c>
      <c r="N1205" t="s">
        <v>33</v>
      </c>
      <c r="O1205">
        <v>1</v>
      </c>
      <c r="P1205">
        <v>0</v>
      </c>
      <c r="Q1205">
        <v>0</v>
      </c>
      <c r="R1205">
        <v>0</v>
      </c>
      <c r="S1205" s="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>
        <v>0</v>
      </c>
      <c r="Z1205">
        <v>1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 spans="1:31" x14ac:dyDescent="0.2">
      <c r="A1206">
        <v>34880663</v>
      </c>
      <c r="B1206" s="3">
        <v>402</v>
      </c>
      <c r="C1206">
        <v>134</v>
      </c>
      <c r="D1206" t="s">
        <v>5</v>
      </c>
      <c r="E1206" t="s">
        <v>10</v>
      </c>
      <c r="F1206" t="s">
        <v>5</v>
      </c>
      <c r="G1206" t="s">
        <v>5</v>
      </c>
      <c r="H1206">
        <v>7</v>
      </c>
      <c r="I1206" t="s">
        <v>1317</v>
      </c>
      <c r="J1206" t="s">
        <v>33</v>
      </c>
      <c r="K1206" t="s">
        <v>33</v>
      </c>
      <c r="L1206" t="s">
        <v>33</v>
      </c>
      <c r="M1206">
        <v>6.085</v>
      </c>
      <c r="N1206" t="s">
        <v>33</v>
      </c>
      <c r="O1206">
        <v>1</v>
      </c>
      <c r="P1206">
        <v>0</v>
      </c>
      <c r="Q1206">
        <v>0</v>
      </c>
      <c r="R1206">
        <v>0</v>
      </c>
      <c r="S1206" s="5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 spans="1:31" x14ac:dyDescent="0.2">
      <c r="A1207">
        <v>34880663</v>
      </c>
      <c r="B1207" s="3">
        <v>402</v>
      </c>
      <c r="C1207">
        <v>134</v>
      </c>
      <c r="D1207" t="s">
        <v>5</v>
      </c>
      <c r="E1207" t="s">
        <v>7</v>
      </c>
      <c r="F1207" t="s">
        <v>5</v>
      </c>
      <c r="G1207" t="s">
        <v>5</v>
      </c>
      <c r="H1207">
        <v>7</v>
      </c>
      <c r="I1207" t="s">
        <v>1318</v>
      </c>
      <c r="J1207" t="s">
        <v>33</v>
      </c>
      <c r="K1207" t="s">
        <v>33</v>
      </c>
      <c r="L1207" t="s">
        <v>33</v>
      </c>
      <c r="M1207">
        <v>6.085</v>
      </c>
      <c r="N1207" t="s">
        <v>33</v>
      </c>
      <c r="O1207">
        <v>1</v>
      </c>
      <c r="P1207">
        <v>0</v>
      </c>
      <c r="Q1207">
        <v>0</v>
      </c>
      <c r="R1207">
        <v>0</v>
      </c>
      <c r="S1207" s="5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 spans="1:31" x14ac:dyDescent="0.2">
      <c r="A1208">
        <v>34880662</v>
      </c>
      <c r="B1208" s="3">
        <v>403</v>
      </c>
      <c r="C1208">
        <v>135</v>
      </c>
      <c r="D1208" t="s">
        <v>7</v>
      </c>
      <c r="E1208" t="s">
        <v>9</v>
      </c>
      <c r="F1208" t="s">
        <v>10</v>
      </c>
      <c r="G1208" t="s">
        <v>16</v>
      </c>
      <c r="H1208">
        <v>7</v>
      </c>
      <c r="I1208" t="s">
        <v>1319</v>
      </c>
      <c r="J1208" t="s">
        <v>33</v>
      </c>
      <c r="K1208" t="s">
        <v>33</v>
      </c>
      <c r="L1208">
        <v>0.96099999999999997</v>
      </c>
      <c r="M1208">
        <v>5.5449999999999999</v>
      </c>
      <c r="N1208" t="s">
        <v>33</v>
      </c>
      <c r="O1208">
        <v>0</v>
      </c>
      <c r="P1208">
        <v>0</v>
      </c>
      <c r="Q1208">
        <v>0</v>
      </c>
      <c r="R1208">
        <v>0</v>
      </c>
      <c r="S1208" s="5">
        <v>0.99919999999999998</v>
      </c>
      <c r="T1208">
        <v>0.92882383976928995</v>
      </c>
      <c r="U1208" t="s">
        <v>4540</v>
      </c>
      <c r="V1208" t="s">
        <v>4505</v>
      </c>
      <c r="W1208" t="s">
        <v>4540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 spans="1:31" x14ac:dyDescent="0.2">
      <c r="A1209">
        <v>34880662</v>
      </c>
      <c r="B1209" s="3">
        <v>403</v>
      </c>
      <c r="C1209">
        <v>135</v>
      </c>
      <c r="D1209" t="s">
        <v>7</v>
      </c>
      <c r="E1209" t="s">
        <v>10</v>
      </c>
      <c r="F1209" t="s">
        <v>10</v>
      </c>
      <c r="G1209" t="s">
        <v>13</v>
      </c>
      <c r="H1209">
        <v>7</v>
      </c>
      <c r="I1209" t="s">
        <v>1320</v>
      </c>
      <c r="J1209" t="s">
        <v>33</v>
      </c>
      <c r="K1209" t="s">
        <v>33</v>
      </c>
      <c r="L1209">
        <v>0.95699999999999996</v>
      </c>
      <c r="M1209">
        <v>5.5449999999999999</v>
      </c>
      <c r="N1209" t="s">
        <v>33</v>
      </c>
      <c r="O1209">
        <v>0</v>
      </c>
      <c r="P1209">
        <v>0</v>
      </c>
      <c r="Q1209">
        <v>0</v>
      </c>
      <c r="R1209">
        <v>0</v>
      </c>
      <c r="S1209" s="5">
        <v>1</v>
      </c>
      <c r="T1209">
        <v>0.91809912181327502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>
        <v>1</v>
      </c>
      <c r="AB1209">
        <v>0</v>
      </c>
      <c r="AC1209" t="s">
        <v>33</v>
      </c>
      <c r="AD1209" t="s">
        <v>33</v>
      </c>
      <c r="AE1209" t="s">
        <v>33</v>
      </c>
    </row>
    <row r="1210" spans="1:31" x14ac:dyDescent="0.2">
      <c r="A1210">
        <v>34880662</v>
      </c>
      <c r="B1210" s="3">
        <v>403</v>
      </c>
      <c r="C1210">
        <v>135</v>
      </c>
      <c r="D1210" t="s">
        <v>7</v>
      </c>
      <c r="E1210" t="s">
        <v>5</v>
      </c>
      <c r="F1210" t="s">
        <v>10</v>
      </c>
      <c r="G1210" t="s">
        <v>7</v>
      </c>
      <c r="H1210">
        <v>7</v>
      </c>
      <c r="I1210" t="s">
        <v>1321</v>
      </c>
      <c r="J1210" t="s">
        <v>33</v>
      </c>
      <c r="K1210" t="s">
        <v>33</v>
      </c>
      <c r="L1210">
        <v>0.96199999999999997</v>
      </c>
      <c r="M1210">
        <v>5.5449999999999999</v>
      </c>
      <c r="N1210" t="s">
        <v>33</v>
      </c>
      <c r="O1210">
        <v>0</v>
      </c>
      <c r="P1210">
        <v>0</v>
      </c>
      <c r="Q1210">
        <v>0</v>
      </c>
      <c r="R1210">
        <v>0</v>
      </c>
      <c r="S1210" s="5">
        <v>0.99980000000000002</v>
      </c>
      <c r="T1210">
        <v>0.92289048839907095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 spans="1:31" x14ac:dyDescent="0.2">
      <c r="A1211">
        <v>34880661</v>
      </c>
      <c r="B1211" s="3">
        <v>404</v>
      </c>
      <c r="C1211">
        <v>135</v>
      </c>
      <c r="D1211" t="s">
        <v>7</v>
      </c>
      <c r="E1211" t="s">
        <v>9</v>
      </c>
      <c r="F1211" t="s">
        <v>10</v>
      </c>
      <c r="G1211" t="s">
        <v>17</v>
      </c>
      <c r="H1211">
        <v>7</v>
      </c>
      <c r="I1211" t="s">
        <v>1322</v>
      </c>
      <c r="J1211" t="s">
        <v>33</v>
      </c>
      <c r="K1211" t="s">
        <v>33</v>
      </c>
      <c r="L1211">
        <v>0.96699999999999997</v>
      </c>
      <c r="M1211">
        <v>8.5120000000000005</v>
      </c>
      <c r="N1211" t="s">
        <v>33</v>
      </c>
      <c r="O1211">
        <v>0</v>
      </c>
      <c r="P1211">
        <v>0</v>
      </c>
      <c r="Q1211">
        <v>0</v>
      </c>
      <c r="R1211">
        <v>0</v>
      </c>
      <c r="S1211" s="5">
        <v>1</v>
      </c>
      <c r="T1211">
        <v>0.924795148835034</v>
      </c>
      <c r="U1211" t="s">
        <v>33</v>
      </c>
      <c r="V1211" t="s">
        <v>33</v>
      </c>
      <c r="W1211" t="s">
        <v>33</v>
      </c>
      <c r="X1211" t="s">
        <v>33</v>
      </c>
      <c r="Y1211" t="s">
        <v>33</v>
      </c>
      <c r="Z1211" t="s">
        <v>33</v>
      </c>
      <c r="AA1211" t="s">
        <v>33</v>
      </c>
      <c r="AB1211" t="s">
        <v>33</v>
      </c>
      <c r="AC1211" t="s">
        <v>33</v>
      </c>
      <c r="AD1211" t="s">
        <v>33</v>
      </c>
      <c r="AE1211" t="s">
        <v>33</v>
      </c>
    </row>
    <row r="1212" spans="1:31" x14ac:dyDescent="0.2">
      <c r="A1212">
        <v>34880661</v>
      </c>
      <c r="B1212" s="3">
        <v>404</v>
      </c>
      <c r="C1212">
        <v>135</v>
      </c>
      <c r="D1212" t="s">
        <v>7</v>
      </c>
      <c r="E1212" t="s">
        <v>10</v>
      </c>
      <c r="F1212" t="s">
        <v>10</v>
      </c>
      <c r="G1212" t="s">
        <v>5</v>
      </c>
      <c r="H1212">
        <v>7</v>
      </c>
      <c r="I1212" t="s">
        <v>1323</v>
      </c>
      <c r="J1212" t="s">
        <v>33</v>
      </c>
      <c r="K1212" t="s">
        <v>33</v>
      </c>
      <c r="L1212">
        <v>0.94399999999999995</v>
      </c>
      <c r="M1212">
        <v>8.5120000000000005</v>
      </c>
      <c r="N1212" t="s">
        <v>33</v>
      </c>
      <c r="O1212">
        <v>0</v>
      </c>
      <c r="P1212">
        <v>0</v>
      </c>
      <c r="Q1212">
        <v>0</v>
      </c>
      <c r="R1212">
        <v>0</v>
      </c>
      <c r="S1212" s="5">
        <v>0.99870000000000003</v>
      </c>
      <c r="T1212">
        <v>0.92941881497132295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 spans="1:31" x14ac:dyDescent="0.2">
      <c r="A1213">
        <v>34880661</v>
      </c>
      <c r="B1213" s="3">
        <v>404</v>
      </c>
      <c r="C1213">
        <v>135</v>
      </c>
      <c r="D1213" t="s">
        <v>7</v>
      </c>
      <c r="E1213" t="s">
        <v>5</v>
      </c>
      <c r="F1213" t="s">
        <v>10</v>
      </c>
      <c r="G1213" t="s">
        <v>11</v>
      </c>
      <c r="H1213">
        <v>7</v>
      </c>
      <c r="I1213" t="s">
        <v>1324</v>
      </c>
      <c r="J1213" t="s">
        <v>33</v>
      </c>
      <c r="K1213" t="s">
        <v>33</v>
      </c>
      <c r="L1213">
        <v>0.96599999999999997</v>
      </c>
      <c r="M1213">
        <v>8.5120000000000005</v>
      </c>
      <c r="N1213" t="s">
        <v>33</v>
      </c>
      <c r="O1213">
        <v>0</v>
      </c>
      <c r="P1213">
        <v>0</v>
      </c>
      <c r="Q1213">
        <v>0</v>
      </c>
      <c r="R1213">
        <v>0</v>
      </c>
      <c r="S1213" s="5">
        <v>0.99990000000000001</v>
      </c>
      <c r="T1213">
        <v>0.91646736504540205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 spans="1:31" x14ac:dyDescent="0.2">
      <c r="A1214">
        <v>34880660</v>
      </c>
      <c r="B1214" s="3">
        <v>405</v>
      </c>
      <c r="C1214">
        <v>135</v>
      </c>
      <c r="D1214" t="s">
        <v>10</v>
      </c>
      <c r="E1214" t="s">
        <v>9</v>
      </c>
      <c r="F1214" t="s">
        <v>10</v>
      </c>
      <c r="G1214" t="s">
        <v>10</v>
      </c>
      <c r="H1214">
        <v>7</v>
      </c>
      <c r="I1214" t="s">
        <v>1325</v>
      </c>
      <c r="J1214" t="s">
        <v>33</v>
      </c>
      <c r="K1214" t="s">
        <v>33</v>
      </c>
      <c r="L1214" t="s">
        <v>33</v>
      </c>
      <c r="M1214">
        <v>8.41</v>
      </c>
      <c r="N1214" t="s">
        <v>33</v>
      </c>
      <c r="O1214">
        <v>0</v>
      </c>
      <c r="P1214">
        <v>0</v>
      </c>
      <c r="Q1214">
        <v>0</v>
      </c>
      <c r="R1214">
        <v>0</v>
      </c>
      <c r="S1214" s="5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 spans="1:31" x14ac:dyDescent="0.2">
      <c r="A1215">
        <v>34880660</v>
      </c>
      <c r="B1215" s="3">
        <v>405</v>
      </c>
      <c r="C1215">
        <v>135</v>
      </c>
      <c r="D1215" t="s">
        <v>10</v>
      </c>
      <c r="E1215" t="s">
        <v>5</v>
      </c>
      <c r="F1215" t="s">
        <v>10</v>
      </c>
      <c r="G1215" t="s">
        <v>10</v>
      </c>
      <c r="H1215">
        <v>7</v>
      </c>
      <c r="I1215" t="s">
        <v>1326</v>
      </c>
      <c r="J1215" t="s">
        <v>33</v>
      </c>
      <c r="K1215" t="s">
        <v>33</v>
      </c>
      <c r="L1215" t="s">
        <v>33</v>
      </c>
      <c r="M1215">
        <v>8.41</v>
      </c>
      <c r="N1215" t="s">
        <v>33</v>
      </c>
      <c r="O1215">
        <v>0</v>
      </c>
      <c r="P1215">
        <v>0</v>
      </c>
      <c r="Q1215">
        <v>0</v>
      </c>
      <c r="R1215">
        <v>0</v>
      </c>
      <c r="S1215" s="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 spans="1:31" x14ac:dyDescent="0.2">
      <c r="A1216">
        <v>34880660</v>
      </c>
      <c r="B1216" s="3">
        <v>405</v>
      </c>
      <c r="C1216">
        <v>135</v>
      </c>
      <c r="D1216" t="s">
        <v>10</v>
      </c>
      <c r="E1216" t="s">
        <v>7</v>
      </c>
      <c r="F1216" t="s">
        <v>10</v>
      </c>
      <c r="G1216" t="s">
        <v>10</v>
      </c>
      <c r="H1216">
        <v>7</v>
      </c>
      <c r="I1216" t="s">
        <v>1327</v>
      </c>
      <c r="J1216" t="s">
        <v>33</v>
      </c>
      <c r="K1216" t="s">
        <v>33</v>
      </c>
      <c r="L1216" t="s">
        <v>33</v>
      </c>
      <c r="M1216">
        <v>8.41</v>
      </c>
      <c r="N1216" t="s">
        <v>33</v>
      </c>
      <c r="O1216">
        <v>0</v>
      </c>
      <c r="P1216">
        <v>0</v>
      </c>
      <c r="Q1216">
        <v>0</v>
      </c>
      <c r="R1216">
        <v>0</v>
      </c>
      <c r="S1216" s="5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 spans="1:31" x14ac:dyDescent="0.2">
      <c r="A1217">
        <v>34880659</v>
      </c>
      <c r="B1217" s="3">
        <v>406</v>
      </c>
      <c r="C1217">
        <v>136</v>
      </c>
      <c r="D1217" t="s">
        <v>9</v>
      </c>
      <c r="E1217" t="s">
        <v>10</v>
      </c>
      <c r="F1217" t="s">
        <v>19</v>
      </c>
      <c r="G1217" t="s">
        <v>20</v>
      </c>
      <c r="H1217">
        <v>8</v>
      </c>
      <c r="I1217" t="s">
        <v>1328</v>
      </c>
      <c r="J1217" t="s">
        <v>33</v>
      </c>
      <c r="K1217" t="s">
        <v>33</v>
      </c>
      <c r="L1217">
        <v>0.95699999999999996</v>
      </c>
      <c r="M1217">
        <v>1.595</v>
      </c>
      <c r="N1217" t="s">
        <v>33</v>
      </c>
      <c r="O1217">
        <v>0</v>
      </c>
      <c r="P1217">
        <v>0</v>
      </c>
      <c r="Q1217">
        <v>0</v>
      </c>
      <c r="R1217">
        <v>0</v>
      </c>
      <c r="S1217" s="5">
        <v>0.99990000000000001</v>
      </c>
      <c r="T1217">
        <v>0.92964383268712003</v>
      </c>
      <c r="U1217" t="s">
        <v>33</v>
      </c>
      <c r="V1217" t="s">
        <v>33</v>
      </c>
      <c r="W1217" t="s">
        <v>33</v>
      </c>
      <c r="X1217" t="s">
        <v>33</v>
      </c>
      <c r="Y1217" t="s">
        <v>33</v>
      </c>
      <c r="Z1217" t="s">
        <v>33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 spans="1:31" x14ac:dyDescent="0.2">
      <c r="A1218">
        <v>34880659</v>
      </c>
      <c r="B1218" s="3">
        <v>406</v>
      </c>
      <c r="C1218">
        <v>136</v>
      </c>
      <c r="D1218" t="s">
        <v>9</v>
      </c>
      <c r="E1218" t="s">
        <v>5</v>
      </c>
      <c r="F1218" t="s">
        <v>19</v>
      </c>
      <c r="G1218" t="s">
        <v>21</v>
      </c>
      <c r="H1218">
        <v>8</v>
      </c>
      <c r="I1218" t="s">
        <v>1329</v>
      </c>
      <c r="J1218" t="s">
        <v>33</v>
      </c>
      <c r="K1218" t="s">
        <v>33</v>
      </c>
      <c r="L1218">
        <v>0.96699999999999997</v>
      </c>
      <c r="M1218">
        <v>1.595</v>
      </c>
      <c r="N1218" t="s">
        <v>33</v>
      </c>
      <c r="O1218">
        <v>0</v>
      </c>
      <c r="P1218">
        <v>0</v>
      </c>
      <c r="Q1218">
        <v>0</v>
      </c>
      <c r="R1218">
        <v>0</v>
      </c>
      <c r="S1218" s="5">
        <v>0.99980000000000002</v>
      </c>
      <c r="T1218">
        <v>0.89378894015190202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 spans="1:31" x14ac:dyDescent="0.2">
      <c r="A1219">
        <v>34880659</v>
      </c>
      <c r="B1219" s="3">
        <v>406</v>
      </c>
      <c r="C1219">
        <v>136</v>
      </c>
      <c r="D1219" t="s">
        <v>9</v>
      </c>
      <c r="E1219" t="s">
        <v>7</v>
      </c>
      <c r="F1219" t="s">
        <v>19</v>
      </c>
      <c r="G1219" t="s">
        <v>17</v>
      </c>
      <c r="H1219">
        <v>8</v>
      </c>
      <c r="I1219" t="s">
        <v>1330</v>
      </c>
      <c r="J1219" t="s">
        <v>33</v>
      </c>
      <c r="K1219" t="s">
        <v>33</v>
      </c>
      <c r="L1219">
        <v>0.95099999999999996</v>
      </c>
      <c r="M1219">
        <v>1.595</v>
      </c>
      <c r="N1219" t="s">
        <v>33</v>
      </c>
      <c r="O1219">
        <v>0</v>
      </c>
      <c r="P1219">
        <v>0</v>
      </c>
      <c r="Q1219">
        <v>0</v>
      </c>
      <c r="R1219">
        <v>0</v>
      </c>
      <c r="S1219" s="5">
        <v>0.99990000000000001</v>
      </c>
      <c r="T1219">
        <v>0.92028695181271103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 spans="1:31" x14ac:dyDescent="0.2">
      <c r="A1220">
        <v>34880658</v>
      </c>
      <c r="B1220" s="3">
        <v>407</v>
      </c>
      <c r="C1220">
        <v>136</v>
      </c>
      <c r="D1220" t="s">
        <v>9</v>
      </c>
      <c r="E1220" t="s">
        <v>10</v>
      </c>
      <c r="F1220" t="s">
        <v>19</v>
      </c>
      <c r="G1220" t="s">
        <v>9</v>
      </c>
      <c r="H1220">
        <v>8</v>
      </c>
      <c r="I1220" t="s">
        <v>1331</v>
      </c>
      <c r="J1220" t="s">
        <v>33</v>
      </c>
      <c r="K1220" t="s">
        <v>33</v>
      </c>
      <c r="L1220">
        <v>0.91300000000000003</v>
      </c>
      <c r="M1220">
        <v>8.4179999999999993</v>
      </c>
      <c r="N1220" t="s">
        <v>33</v>
      </c>
      <c r="O1220">
        <v>0</v>
      </c>
      <c r="P1220">
        <v>0</v>
      </c>
      <c r="Q1220">
        <v>0</v>
      </c>
      <c r="R1220">
        <v>0</v>
      </c>
      <c r="S1220" s="5">
        <v>0.99950000000000006</v>
      </c>
      <c r="T1220">
        <v>0.92326018263590504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 spans="1:31" x14ac:dyDescent="0.2">
      <c r="A1221">
        <v>34880658</v>
      </c>
      <c r="B1221" s="3">
        <v>407</v>
      </c>
      <c r="C1221">
        <v>136</v>
      </c>
      <c r="D1221" t="s">
        <v>9</v>
      </c>
      <c r="E1221" t="s">
        <v>5</v>
      </c>
      <c r="F1221" t="s">
        <v>19</v>
      </c>
      <c r="G1221" t="s">
        <v>14</v>
      </c>
      <c r="H1221">
        <v>8</v>
      </c>
      <c r="I1221" t="s">
        <v>1332</v>
      </c>
      <c r="J1221" t="s">
        <v>33</v>
      </c>
      <c r="K1221" t="s">
        <v>33</v>
      </c>
      <c r="L1221">
        <v>0.94099999999999995</v>
      </c>
      <c r="M1221">
        <v>8.4179999999999993</v>
      </c>
      <c r="N1221" t="s">
        <v>33</v>
      </c>
      <c r="O1221">
        <v>0</v>
      </c>
      <c r="P1221">
        <v>0</v>
      </c>
      <c r="Q1221">
        <v>0</v>
      </c>
      <c r="R1221">
        <v>0</v>
      </c>
      <c r="S1221" s="5">
        <v>0.99990000000000001</v>
      </c>
      <c r="T1221">
        <v>0.92847242637493399</v>
      </c>
      <c r="U1221" t="s">
        <v>4540</v>
      </c>
      <c r="V1221" t="s">
        <v>4442</v>
      </c>
      <c r="W1221" t="s">
        <v>4540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 spans="1:31" x14ac:dyDescent="0.2">
      <c r="A1222">
        <v>34880658</v>
      </c>
      <c r="B1222" s="3">
        <v>407</v>
      </c>
      <c r="C1222">
        <v>136</v>
      </c>
      <c r="D1222" t="s">
        <v>9</v>
      </c>
      <c r="E1222" t="s">
        <v>7</v>
      </c>
      <c r="F1222" t="s">
        <v>19</v>
      </c>
      <c r="G1222" t="s">
        <v>16</v>
      </c>
      <c r="H1222">
        <v>8</v>
      </c>
      <c r="I1222" t="s">
        <v>1333</v>
      </c>
      <c r="J1222" t="s">
        <v>33</v>
      </c>
      <c r="K1222" t="s">
        <v>33</v>
      </c>
      <c r="L1222">
        <v>0.95299999999999996</v>
      </c>
      <c r="M1222">
        <v>8.4179999999999993</v>
      </c>
      <c r="N1222" t="s">
        <v>33</v>
      </c>
      <c r="O1222">
        <v>0</v>
      </c>
      <c r="P1222">
        <v>0</v>
      </c>
      <c r="Q1222">
        <v>0</v>
      </c>
      <c r="R1222">
        <v>0</v>
      </c>
      <c r="S1222" s="5">
        <v>0.998</v>
      </c>
      <c r="T1222">
        <v>0.91109124724584101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 spans="1:31" x14ac:dyDescent="0.2">
      <c r="A1223">
        <v>34880657</v>
      </c>
      <c r="B1223" s="3">
        <v>408</v>
      </c>
      <c r="C1223">
        <v>136</v>
      </c>
      <c r="D1223" t="s">
        <v>5</v>
      </c>
      <c r="E1223" t="s">
        <v>9</v>
      </c>
      <c r="F1223" t="s">
        <v>19</v>
      </c>
      <c r="G1223" t="s">
        <v>12</v>
      </c>
      <c r="H1223">
        <v>8</v>
      </c>
      <c r="I1223" t="s">
        <v>1334</v>
      </c>
      <c r="J1223" t="s">
        <v>33</v>
      </c>
      <c r="K1223" t="s">
        <v>33</v>
      </c>
      <c r="L1223">
        <v>0.88300000000000001</v>
      </c>
      <c r="M1223">
        <v>8.4179999999999993</v>
      </c>
      <c r="N1223" t="s">
        <v>33</v>
      </c>
      <c r="O1223">
        <v>0</v>
      </c>
      <c r="P1223">
        <v>0</v>
      </c>
      <c r="Q1223">
        <v>0</v>
      </c>
      <c r="R1223">
        <v>0</v>
      </c>
      <c r="S1223" s="5">
        <v>1</v>
      </c>
      <c r="T1223">
        <v>0.926180103124289</v>
      </c>
      <c r="U1223" t="s">
        <v>4540</v>
      </c>
      <c r="V1223" t="s">
        <v>4442</v>
      </c>
      <c r="W1223" t="s">
        <v>4540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 spans="1:31" x14ac:dyDescent="0.2">
      <c r="A1224">
        <v>34880657</v>
      </c>
      <c r="B1224" s="3">
        <v>408</v>
      </c>
      <c r="C1224">
        <v>136</v>
      </c>
      <c r="D1224" t="s">
        <v>5</v>
      </c>
      <c r="E1224" t="s">
        <v>10</v>
      </c>
      <c r="F1224" t="s">
        <v>19</v>
      </c>
      <c r="G1224" t="s">
        <v>19</v>
      </c>
      <c r="H1224">
        <v>8</v>
      </c>
      <c r="I1224" t="s">
        <v>1335</v>
      </c>
      <c r="J1224" t="s">
        <v>33</v>
      </c>
      <c r="K1224" t="s">
        <v>33</v>
      </c>
      <c r="L1224" t="s">
        <v>33</v>
      </c>
      <c r="M1224">
        <v>8.4179999999999993</v>
      </c>
      <c r="N1224" t="s">
        <v>33</v>
      </c>
      <c r="O1224">
        <v>0</v>
      </c>
      <c r="P1224">
        <v>0</v>
      </c>
      <c r="Q1224">
        <v>0</v>
      </c>
      <c r="R1224">
        <v>0</v>
      </c>
      <c r="S1224" s="5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>
        <v>1</v>
      </c>
      <c r="Z1224">
        <v>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 spans="1:31" x14ac:dyDescent="0.2">
      <c r="A1225">
        <v>34880657</v>
      </c>
      <c r="B1225" s="3">
        <v>408</v>
      </c>
      <c r="C1225">
        <v>136</v>
      </c>
      <c r="D1225" t="s">
        <v>5</v>
      </c>
      <c r="E1225" t="s">
        <v>7</v>
      </c>
      <c r="F1225" t="s">
        <v>19</v>
      </c>
      <c r="G1225" t="s">
        <v>12</v>
      </c>
      <c r="H1225">
        <v>8</v>
      </c>
      <c r="I1225" t="s">
        <v>1336</v>
      </c>
      <c r="J1225" t="s">
        <v>33</v>
      </c>
      <c r="K1225" t="s">
        <v>33</v>
      </c>
      <c r="L1225">
        <v>0.88300000000000001</v>
      </c>
      <c r="M1225">
        <v>8.4179999999999993</v>
      </c>
      <c r="N1225" t="s">
        <v>33</v>
      </c>
      <c r="O1225">
        <v>0</v>
      </c>
      <c r="P1225">
        <v>0</v>
      </c>
      <c r="Q1225">
        <v>0</v>
      </c>
      <c r="R1225">
        <v>0</v>
      </c>
      <c r="S1225" s="5">
        <v>1</v>
      </c>
      <c r="T1225">
        <v>0.926180103124289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 spans="1:31" x14ac:dyDescent="0.2">
      <c r="A1226">
        <v>34880656</v>
      </c>
      <c r="B1226" s="3">
        <v>409</v>
      </c>
      <c r="C1226">
        <v>137</v>
      </c>
      <c r="D1226" t="s">
        <v>7</v>
      </c>
      <c r="E1226" t="s">
        <v>9</v>
      </c>
      <c r="F1226" t="s">
        <v>17</v>
      </c>
      <c r="G1226" t="s">
        <v>19</v>
      </c>
      <c r="H1226">
        <v>8</v>
      </c>
      <c r="I1226" t="s">
        <v>1337</v>
      </c>
      <c r="J1226" t="s">
        <v>33</v>
      </c>
      <c r="K1226" t="s">
        <v>33</v>
      </c>
      <c r="L1226">
        <v>0.88200000000000001</v>
      </c>
      <c r="M1226">
        <v>1.167</v>
      </c>
      <c r="N1226" t="s">
        <v>33</v>
      </c>
      <c r="O1226">
        <v>0</v>
      </c>
      <c r="P1226">
        <v>0</v>
      </c>
      <c r="Q1226">
        <v>0</v>
      </c>
      <c r="R1226">
        <v>0</v>
      </c>
      <c r="S1226" s="5">
        <v>0.99909999999999999</v>
      </c>
      <c r="T1226">
        <v>0.92838646892759402</v>
      </c>
      <c r="U1226" t="s">
        <v>33</v>
      </c>
      <c r="V1226" t="s">
        <v>33</v>
      </c>
      <c r="W1226" t="s">
        <v>33</v>
      </c>
      <c r="X1226" t="s">
        <v>33</v>
      </c>
      <c r="Y1226">
        <v>1</v>
      </c>
      <c r="Z1226">
        <v>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 spans="1:31" x14ac:dyDescent="0.2">
      <c r="A1227">
        <v>34880656</v>
      </c>
      <c r="B1227" s="3">
        <v>409</v>
      </c>
      <c r="C1227">
        <v>137</v>
      </c>
      <c r="D1227" t="s">
        <v>7</v>
      </c>
      <c r="E1227" t="s">
        <v>10</v>
      </c>
      <c r="F1227" t="s">
        <v>17</v>
      </c>
      <c r="G1227" t="s">
        <v>20</v>
      </c>
      <c r="H1227">
        <v>8</v>
      </c>
      <c r="I1227" t="s">
        <v>1338</v>
      </c>
      <c r="J1227" t="s">
        <v>33</v>
      </c>
      <c r="K1227" t="s">
        <v>33</v>
      </c>
      <c r="L1227">
        <v>0.95699999999999996</v>
      </c>
      <c r="M1227">
        <v>1.167</v>
      </c>
      <c r="N1227" t="s">
        <v>33</v>
      </c>
      <c r="O1227">
        <v>0</v>
      </c>
      <c r="P1227">
        <v>0</v>
      </c>
      <c r="Q1227">
        <v>0</v>
      </c>
      <c r="R1227">
        <v>0</v>
      </c>
      <c r="S1227" s="5">
        <v>0.99990000000000001</v>
      </c>
      <c r="T1227">
        <v>0.92238206224165897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 spans="1:31" x14ac:dyDescent="0.2">
      <c r="A1228">
        <v>34880656</v>
      </c>
      <c r="B1228" s="3">
        <v>409</v>
      </c>
      <c r="C1228">
        <v>137</v>
      </c>
      <c r="D1228" t="s">
        <v>7</v>
      </c>
      <c r="E1228" t="s">
        <v>5</v>
      </c>
      <c r="F1228" t="s">
        <v>17</v>
      </c>
      <c r="G1228" t="s">
        <v>21</v>
      </c>
      <c r="H1228">
        <v>8</v>
      </c>
      <c r="I1228" t="s">
        <v>1339</v>
      </c>
      <c r="J1228" t="s">
        <v>33</v>
      </c>
      <c r="K1228" t="s">
        <v>33</v>
      </c>
      <c r="L1228">
        <v>0.94599999999999995</v>
      </c>
      <c r="M1228">
        <v>1.167</v>
      </c>
      <c r="N1228" t="s">
        <v>33</v>
      </c>
      <c r="O1228">
        <v>0</v>
      </c>
      <c r="P1228">
        <v>0</v>
      </c>
      <c r="Q1228">
        <v>0</v>
      </c>
      <c r="R1228">
        <v>0</v>
      </c>
      <c r="S1228" s="5">
        <v>0.99990000000000001</v>
      </c>
      <c r="T1228">
        <v>0.90830596514490902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 spans="1:31" x14ac:dyDescent="0.2">
      <c r="A1229">
        <v>34880655</v>
      </c>
      <c r="B1229" s="3">
        <v>410</v>
      </c>
      <c r="C1229">
        <v>137</v>
      </c>
      <c r="D1229" t="s">
        <v>9</v>
      </c>
      <c r="E1229" t="s">
        <v>10</v>
      </c>
      <c r="F1229" t="s">
        <v>17</v>
      </c>
      <c r="G1229" t="s">
        <v>5</v>
      </c>
      <c r="H1229">
        <v>8</v>
      </c>
      <c r="I1229" t="s">
        <v>1340</v>
      </c>
      <c r="J1229" t="s">
        <v>33</v>
      </c>
      <c r="K1229" t="s">
        <v>33</v>
      </c>
      <c r="L1229">
        <v>0.97599999999999998</v>
      </c>
      <c r="M1229">
        <v>6.0910000000000002</v>
      </c>
      <c r="N1229" t="s">
        <v>33</v>
      </c>
      <c r="O1229">
        <v>0</v>
      </c>
      <c r="P1229">
        <v>0</v>
      </c>
      <c r="Q1229">
        <v>0</v>
      </c>
      <c r="R1229">
        <v>0</v>
      </c>
      <c r="S1229" s="5">
        <v>0.99990000000000001</v>
      </c>
      <c r="T1229">
        <v>0.92375891585121495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 spans="1:31" x14ac:dyDescent="0.2">
      <c r="A1230">
        <v>34880655</v>
      </c>
      <c r="B1230" s="3">
        <v>410</v>
      </c>
      <c r="C1230">
        <v>137</v>
      </c>
      <c r="D1230" t="s">
        <v>9</v>
      </c>
      <c r="E1230" t="s">
        <v>5</v>
      </c>
      <c r="F1230" t="s">
        <v>17</v>
      </c>
      <c r="G1230" t="s">
        <v>11</v>
      </c>
      <c r="H1230">
        <v>8</v>
      </c>
      <c r="I1230" t="s">
        <v>1341</v>
      </c>
      <c r="J1230" t="s">
        <v>33</v>
      </c>
      <c r="K1230" t="s">
        <v>33</v>
      </c>
      <c r="L1230">
        <v>0.97199999999999998</v>
      </c>
      <c r="M1230">
        <v>6.0910000000000002</v>
      </c>
      <c r="N1230" t="s">
        <v>33</v>
      </c>
      <c r="O1230">
        <v>0</v>
      </c>
      <c r="P1230">
        <v>0</v>
      </c>
      <c r="Q1230">
        <v>0</v>
      </c>
      <c r="R1230">
        <v>0</v>
      </c>
      <c r="S1230" s="5">
        <v>0.99990000000000001</v>
      </c>
      <c r="T1230">
        <v>0.92597671200064702</v>
      </c>
      <c r="U1230" t="s">
        <v>33</v>
      </c>
      <c r="V1230" t="s">
        <v>33</v>
      </c>
      <c r="W1230" t="s">
        <v>33</v>
      </c>
      <c r="X1230" t="s">
        <v>33</v>
      </c>
      <c r="Y1230">
        <v>0</v>
      </c>
      <c r="Z1230">
        <v>1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 spans="1:31" x14ac:dyDescent="0.2">
      <c r="A1231">
        <v>34880655</v>
      </c>
      <c r="B1231" s="3">
        <v>410</v>
      </c>
      <c r="C1231">
        <v>137</v>
      </c>
      <c r="D1231" t="s">
        <v>9</v>
      </c>
      <c r="E1231" t="s">
        <v>7</v>
      </c>
      <c r="F1231" t="s">
        <v>17</v>
      </c>
      <c r="G1231" t="s">
        <v>10</v>
      </c>
      <c r="H1231">
        <v>8</v>
      </c>
      <c r="I1231" t="s">
        <v>1342</v>
      </c>
      <c r="J1231" t="s">
        <v>33</v>
      </c>
      <c r="K1231" t="s">
        <v>33</v>
      </c>
      <c r="L1231">
        <v>0.96199999999999997</v>
      </c>
      <c r="M1231">
        <v>6.0910000000000002</v>
      </c>
      <c r="N1231" t="s">
        <v>33</v>
      </c>
      <c r="O1231">
        <v>0</v>
      </c>
      <c r="P1231">
        <v>0</v>
      </c>
      <c r="Q1231">
        <v>0</v>
      </c>
      <c r="R1231">
        <v>0</v>
      </c>
      <c r="S1231" s="5">
        <v>0.99980000000000002</v>
      </c>
      <c r="T1231">
        <v>0.92767221493450702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 spans="1:31" x14ac:dyDescent="0.2">
      <c r="A1232">
        <v>34880654</v>
      </c>
      <c r="B1232" s="3">
        <v>411</v>
      </c>
      <c r="C1232">
        <v>137</v>
      </c>
      <c r="D1232" t="s">
        <v>5</v>
      </c>
      <c r="E1232" t="s">
        <v>9</v>
      </c>
      <c r="F1232" t="s">
        <v>17</v>
      </c>
      <c r="G1232" t="s">
        <v>22</v>
      </c>
      <c r="H1232">
        <v>8</v>
      </c>
      <c r="I1232" t="s">
        <v>1343</v>
      </c>
      <c r="J1232" t="s">
        <v>33</v>
      </c>
      <c r="K1232" t="s">
        <v>33</v>
      </c>
      <c r="L1232">
        <v>0.85299999999999998</v>
      </c>
      <c r="M1232">
        <v>8.52</v>
      </c>
      <c r="N1232" t="s">
        <v>33</v>
      </c>
      <c r="O1232">
        <v>0</v>
      </c>
      <c r="P1232">
        <v>0</v>
      </c>
      <c r="Q1232">
        <v>0</v>
      </c>
      <c r="R1232">
        <v>0</v>
      </c>
      <c r="S1232" s="5">
        <v>0.99839999999999995</v>
      </c>
      <c r="T1232">
        <v>0.52632844499596099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 spans="1:31" x14ac:dyDescent="0.2">
      <c r="A1233">
        <v>34880654</v>
      </c>
      <c r="B1233" s="3">
        <v>411</v>
      </c>
      <c r="C1233">
        <v>137</v>
      </c>
      <c r="D1233" t="s">
        <v>5</v>
      </c>
      <c r="E1233" t="s">
        <v>10</v>
      </c>
      <c r="F1233" t="s">
        <v>17</v>
      </c>
      <c r="G1233" t="s">
        <v>17</v>
      </c>
      <c r="H1233">
        <v>8</v>
      </c>
      <c r="I1233" t="s">
        <v>1344</v>
      </c>
      <c r="J1233" t="s">
        <v>33</v>
      </c>
      <c r="K1233" t="s">
        <v>33</v>
      </c>
      <c r="L1233" t="s">
        <v>33</v>
      </c>
      <c r="M1233">
        <v>8.52</v>
      </c>
      <c r="N1233" t="s">
        <v>33</v>
      </c>
      <c r="O1233">
        <v>0</v>
      </c>
      <c r="P1233">
        <v>0</v>
      </c>
      <c r="Q1233">
        <v>0</v>
      </c>
      <c r="R1233">
        <v>0</v>
      </c>
      <c r="S1233" s="5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 spans="1:31" x14ac:dyDescent="0.2">
      <c r="A1234">
        <v>34880654</v>
      </c>
      <c r="B1234" s="3">
        <v>411</v>
      </c>
      <c r="C1234">
        <v>137</v>
      </c>
      <c r="D1234" t="s">
        <v>5</v>
      </c>
      <c r="E1234" t="s">
        <v>7</v>
      </c>
      <c r="F1234" t="s">
        <v>17</v>
      </c>
      <c r="G1234" t="s">
        <v>22</v>
      </c>
      <c r="H1234">
        <v>8</v>
      </c>
      <c r="I1234" t="s">
        <v>1345</v>
      </c>
      <c r="J1234" t="s">
        <v>33</v>
      </c>
      <c r="K1234" t="s">
        <v>33</v>
      </c>
      <c r="L1234">
        <v>0.85299999999999998</v>
      </c>
      <c r="M1234">
        <v>8.52</v>
      </c>
      <c r="N1234" t="s">
        <v>33</v>
      </c>
      <c r="O1234">
        <v>0</v>
      </c>
      <c r="P1234">
        <v>0</v>
      </c>
      <c r="Q1234">
        <v>0</v>
      </c>
      <c r="R1234">
        <v>0</v>
      </c>
      <c r="S1234" s="5">
        <v>0.99839999999999995</v>
      </c>
      <c r="T1234">
        <v>0.52632844499596099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 spans="1:31" x14ac:dyDescent="0.2">
      <c r="A1235">
        <v>34880653</v>
      </c>
      <c r="B1235" s="3">
        <v>412</v>
      </c>
      <c r="C1235">
        <v>138</v>
      </c>
      <c r="D1235" t="s">
        <v>7</v>
      </c>
      <c r="E1235" t="s">
        <v>9</v>
      </c>
      <c r="F1235" t="s">
        <v>22</v>
      </c>
      <c r="G1235" t="s">
        <v>12</v>
      </c>
      <c r="H1235">
        <v>8</v>
      </c>
      <c r="I1235" t="s">
        <v>1346</v>
      </c>
      <c r="J1235" t="s">
        <v>33</v>
      </c>
      <c r="K1235" t="s">
        <v>33</v>
      </c>
      <c r="L1235">
        <v>0.94499999999999995</v>
      </c>
      <c r="M1235">
        <v>2.7949999999999999</v>
      </c>
      <c r="N1235" t="s">
        <v>33</v>
      </c>
      <c r="O1235">
        <v>0</v>
      </c>
      <c r="P1235">
        <v>0</v>
      </c>
      <c r="Q1235">
        <v>0</v>
      </c>
      <c r="R1235">
        <v>0</v>
      </c>
      <c r="S1235" s="5">
        <v>0.99980000000000002</v>
      </c>
      <c r="T1235">
        <v>0.90445105783104296</v>
      </c>
      <c r="U1235" t="s">
        <v>4540</v>
      </c>
      <c r="V1235" t="s">
        <v>4444</v>
      </c>
      <c r="W1235" t="s">
        <v>4540</v>
      </c>
      <c r="X1235" t="s">
        <v>33</v>
      </c>
      <c r="Y1235" t="s">
        <v>33</v>
      </c>
      <c r="Z1235" t="s">
        <v>33</v>
      </c>
      <c r="AA1235" t="s">
        <v>33</v>
      </c>
      <c r="AB1235" t="s">
        <v>33</v>
      </c>
      <c r="AC1235" t="s">
        <v>33</v>
      </c>
      <c r="AD1235" t="s">
        <v>33</v>
      </c>
      <c r="AE1235" t="s">
        <v>33</v>
      </c>
    </row>
    <row r="1236" spans="1:31" x14ac:dyDescent="0.2">
      <c r="A1236">
        <v>34880653</v>
      </c>
      <c r="B1236" s="3">
        <v>412</v>
      </c>
      <c r="C1236">
        <v>138</v>
      </c>
      <c r="D1236" t="s">
        <v>7</v>
      </c>
      <c r="E1236" t="s">
        <v>10</v>
      </c>
      <c r="F1236" t="s">
        <v>22</v>
      </c>
      <c r="G1236" t="s">
        <v>24</v>
      </c>
      <c r="H1236">
        <v>8</v>
      </c>
      <c r="I1236" t="s">
        <v>1347</v>
      </c>
      <c r="J1236" t="s">
        <v>33</v>
      </c>
      <c r="K1236" t="s">
        <v>33</v>
      </c>
      <c r="L1236">
        <v>0.92200000000000004</v>
      </c>
      <c r="M1236">
        <v>2.7949999999999999</v>
      </c>
      <c r="N1236" t="s">
        <v>33</v>
      </c>
      <c r="O1236">
        <v>0</v>
      </c>
      <c r="P1236">
        <v>0</v>
      </c>
      <c r="Q1236">
        <v>0</v>
      </c>
      <c r="R1236">
        <v>0</v>
      </c>
      <c r="S1236" s="5">
        <v>0.99950000000000006</v>
      </c>
      <c r="T1236">
        <v>0.92812367659527495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 spans="1:31" x14ac:dyDescent="0.2">
      <c r="A1237">
        <v>34880653</v>
      </c>
      <c r="B1237" s="3">
        <v>412</v>
      </c>
      <c r="C1237">
        <v>138</v>
      </c>
      <c r="D1237" t="s">
        <v>7</v>
      </c>
      <c r="E1237" t="s">
        <v>5</v>
      </c>
      <c r="F1237" t="s">
        <v>22</v>
      </c>
      <c r="G1237" t="s">
        <v>18</v>
      </c>
      <c r="H1237">
        <v>8</v>
      </c>
      <c r="I1237" t="s">
        <v>1348</v>
      </c>
      <c r="J1237" t="s">
        <v>33</v>
      </c>
      <c r="K1237" t="s">
        <v>33</v>
      </c>
      <c r="L1237" t="s">
        <v>33</v>
      </c>
      <c r="M1237">
        <v>2.7949999999999999</v>
      </c>
      <c r="N1237" t="s">
        <v>33</v>
      </c>
      <c r="O1237">
        <v>0</v>
      </c>
      <c r="P1237">
        <v>0</v>
      </c>
      <c r="Q1237">
        <v>0</v>
      </c>
      <c r="R1237">
        <v>0</v>
      </c>
      <c r="S1237" s="5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 spans="1:31" x14ac:dyDescent="0.2">
      <c r="A1238">
        <v>34880652</v>
      </c>
      <c r="B1238" s="3">
        <v>413</v>
      </c>
      <c r="C1238">
        <v>138</v>
      </c>
      <c r="D1238" t="s">
        <v>9</v>
      </c>
      <c r="E1238" t="s">
        <v>10</v>
      </c>
      <c r="F1238" t="s">
        <v>22</v>
      </c>
      <c r="G1238" t="s">
        <v>5</v>
      </c>
      <c r="H1238">
        <v>8</v>
      </c>
      <c r="I1238" t="s">
        <v>1349</v>
      </c>
      <c r="J1238" t="s">
        <v>33</v>
      </c>
      <c r="K1238" t="s">
        <v>33</v>
      </c>
      <c r="L1238">
        <v>0.95699999999999996</v>
      </c>
      <c r="M1238">
        <v>8.0570000000000004</v>
      </c>
      <c r="N1238" t="s">
        <v>33</v>
      </c>
      <c r="O1238">
        <v>0</v>
      </c>
      <c r="P1238">
        <v>0</v>
      </c>
      <c r="Q1238">
        <v>0</v>
      </c>
      <c r="R1238">
        <v>0</v>
      </c>
      <c r="S1238" s="5">
        <v>0.99980000000000002</v>
      </c>
      <c r="T1238">
        <v>0.92371080883314804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 spans="1:31" x14ac:dyDescent="0.2">
      <c r="A1239">
        <v>34880652</v>
      </c>
      <c r="B1239" s="3">
        <v>413</v>
      </c>
      <c r="C1239">
        <v>138</v>
      </c>
      <c r="D1239" t="s">
        <v>9</v>
      </c>
      <c r="E1239" t="s">
        <v>5</v>
      </c>
      <c r="F1239" t="s">
        <v>22</v>
      </c>
      <c r="G1239" t="s">
        <v>11</v>
      </c>
      <c r="H1239">
        <v>8</v>
      </c>
      <c r="I1239" t="s">
        <v>1350</v>
      </c>
      <c r="J1239" t="s">
        <v>33</v>
      </c>
      <c r="K1239" t="s">
        <v>33</v>
      </c>
      <c r="L1239">
        <v>0.97399999999999998</v>
      </c>
      <c r="M1239">
        <v>8.0570000000000004</v>
      </c>
      <c r="N1239" t="s">
        <v>33</v>
      </c>
      <c r="O1239">
        <v>0</v>
      </c>
      <c r="P1239">
        <v>0</v>
      </c>
      <c r="Q1239">
        <v>0</v>
      </c>
      <c r="R1239">
        <v>0</v>
      </c>
      <c r="S1239" s="5">
        <v>0.99990000000000001</v>
      </c>
      <c r="T1239">
        <v>0.89589242435030303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 spans="1:31" x14ac:dyDescent="0.2">
      <c r="A1240">
        <v>34880652</v>
      </c>
      <c r="B1240" s="3">
        <v>413</v>
      </c>
      <c r="C1240">
        <v>138</v>
      </c>
      <c r="D1240" t="s">
        <v>9</v>
      </c>
      <c r="E1240" t="s">
        <v>7</v>
      </c>
      <c r="F1240" t="s">
        <v>22</v>
      </c>
      <c r="G1240" t="s">
        <v>10</v>
      </c>
      <c r="H1240">
        <v>8</v>
      </c>
      <c r="I1240" t="s">
        <v>1351</v>
      </c>
      <c r="J1240" t="s">
        <v>33</v>
      </c>
      <c r="K1240" t="s">
        <v>33</v>
      </c>
      <c r="L1240">
        <v>0.95499999999999996</v>
      </c>
      <c r="M1240">
        <v>8.0570000000000004</v>
      </c>
      <c r="N1240" t="s">
        <v>33</v>
      </c>
      <c r="O1240">
        <v>0</v>
      </c>
      <c r="P1240">
        <v>0</v>
      </c>
      <c r="Q1240">
        <v>0</v>
      </c>
      <c r="R1240">
        <v>0</v>
      </c>
      <c r="S1240" s="5">
        <v>0.99960000000000004</v>
      </c>
      <c r="T1240">
        <v>0.92921799296307195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 spans="1:31" x14ac:dyDescent="0.2">
      <c r="A1241">
        <v>34880651</v>
      </c>
      <c r="B1241" s="3">
        <v>414</v>
      </c>
      <c r="C1241">
        <v>138</v>
      </c>
      <c r="D1241" t="s">
        <v>9</v>
      </c>
      <c r="E1241" t="s">
        <v>10</v>
      </c>
      <c r="F1241" t="s">
        <v>22</v>
      </c>
      <c r="G1241" t="s">
        <v>17</v>
      </c>
      <c r="H1241">
        <v>8</v>
      </c>
      <c r="I1241" t="s">
        <v>1352</v>
      </c>
      <c r="J1241" t="s">
        <v>33</v>
      </c>
      <c r="K1241" t="s">
        <v>33</v>
      </c>
      <c r="L1241">
        <v>0.81899999999999995</v>
      </c>
      <c r="M1241">
        <v>5.8120000000000003</v>
      </c>
      <c r="N1241" t="s">
        <v>33</v>
      </c>
      <c r="O1241">
        <v>0</v>
      </c>
      <c r="P1241">
        <v>0</v>
      </c>
      <c r="Q1241">
        <v>0</v>
      </c>
      <c r="R1241">
        <v>0</v>
      </c>
      <c r="S1241" s="5">
        <v>0.99909999999999999</v>
      </c>
      <c r="T1241">
        <v>0.49350579615725698</v>
      </c>
      <c r="U1241" t="s">
        <v>4540</v>
      </c>
      <c r="V1241" t="s">
        <v>4481</v>
      </c>
      <c r="W1241" t="s">
        <v>4540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</row>
    <row r="1242" spans="1:31" x14ac:dyDescent="0.2">
      <c r="A1242">
        <v>34880651</v>
      </c>
      <c r="B1242" s="3">
        <v>414</v>
      </c>
      <c r="C1242">
        <v>138</v>
      </c>
      <c r="D1242" t="s">
        <v>9</v>
      </c>
      <c r="E1242" t="s">
        <v>5</v>
      </c>
      <c r="F1242" t="s">
        <v>22</v>
      </c>
      <c r="G1242" t="s">
        <v>17</v>
      </c>
      <c r="H1242">
        <v>8</v>
      </c>
      <c r="I1242" t="s">
        <v>1353</v>
      </c>
      <c r="J1242">
        <v>5.8801046658630527E-5</v>
      </c>
      <c r="K1242">
        <v>0</v>
      </c>
      <c r="L1242">
        <v>0.81899999999999995</v>
      </c>
      <c r="M1242">
        <v>5.8120000000000003</v>
      </c>
      <c r="N1242" t="s">
        <v>33</v>
      </c>
      <c r="O1242">
        <v>0</v>
      </c>
      <c r="P1242">
        <v>0</v>
      </c>
      <c r="Q1242">
        <v>0</v>
      </c>
      <c r="R1242">
        <v>0</v>
      </c>
      <c r="S1242" s="5">
        <v>0.99909999999999999</v>
      </c>
      <c r="T1242">
        <v>0.49350579615725698</v>
      </c>
      <c r="U1242" t="s">
        <v>4540</v>
      </c>
      <c r="V1242" t="s">
        <v>4481</v>
      </c>
      <c r="W1242" t="s">
        <v>4540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 spans="1:31" x14ac:dyDescent="0.2">
      <c r="A1243">
        <v>34880651</v>
      </c>
      <c r="B1243" s="3">
        <v>414</v>
      </c>
      <c r="C1243">
        <v>138</v>
      </c>
      <c r="D1243" t="s">
        <v>9</v>
      </c>
      <c r="E1243" t="s">
        <v>7</v>
      </c>
      <c r="F1243" t="s">
        <v>22</v>
      </c>
      <c r="G1243" t="s">
        <v>22</v>
      </c>
      <c r="H1243">
        <v>8</v>
      </c>
      <c r="I1243" t="s">
        <v>1354</v>
      </c>
      <c r="J1243" t="s">
        <v>33</v>
      </c>
      <c r="K1243" t="s">
        <v>33</v>
      </c>
      <c r="L1243" t="s">
        <v>33</v>
      </c>
      <c r="M1243">
        <v>5.8120000000000003</v>
      </c>
      <c r="N1243" t="s">
        <v>33</v>
      </c>
      <c r="O1243">
        <v>0</v>
      </c>
      <c r="P1243">
        <v>0</v>
      </c>
      <c r="Q1243">
        <v>0</v>
      </c>
      <c r="R1243">
        <v>0</v>
      </c>
      <c r="S1243" s="5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 spans="1:31" x14ac:dyDescent="0.2">
      <c r="A1244">
        <v>34880650</v>
      </c>
      <c r="B1244" s="3">
        <v>415</v>
      </c>
      <c r="C1244">
        <v>139</v>
      </c>
      <c r="D1244" t="s">
        <v>9</v>
      </c>
      <c r="E1244" t="s">
        <v>10</v>
      </c>
      <c r="F1244" t="s">
        <v>19</v>
      </c>
      <c r="G1244" t="s">
        <v>20</v>
      </c>
      <c r="H1244">
        <v>8</v>
      </c>
      <c r="I1244" t="s">
        <v>1355</v>
      </c>
      <c r="J1244" t="s">
        <v>33</v>
      </c>
      <c r="K1244" t="s">
        <v>33</v>
      </c>
      <c r="L1244">
        <v>0.92100000000000004</v>
      </c>
      <c r="M1244">
        <v>4.2969999999999997</v>
      </c>
      <c r="N1244" t="s">
        <v>33</v>
      </c>
      <c r="O1244">
        <v>0</v>
      </c>
      <c r="P1244">
        <v>0</v>
      </c>
      <c r="Q1244">
        <v>0</v>
      </c>
      <c r="R1244">
        <v>0</v>
      </c>
      <c r="S1244" s="5">
        <v>0.99929999999999997</v>
      </c>
      <c r="T1244">
        <v>0.88814731863551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 spans="1:31" x14ac:dyDescent="0.2">
      <c r="A1245">
        <v>34880650</v>
      </c>
      <c r="B1245" s="3">
        <v>415</v>
      </c>
      <c r="C1245">
        <v>139</v>
      </c>
      <c r="D1245" t="s">
        <v>9</v>
      </c>
      <c r="E1245" t="s">
        <v>5</v>
      </c>
      <c r="F1245" t="s">
        <v>19</v>
      </c>
      <c r="G1245" t="s">
        <v>21</v>
      </c>
      <c r="H1245">
        <v>8</v>
      </c>
      <c r="I1245" t="s">
        <v>1356</v>
      </c>
      <c r="J1245" t="s">
        <v>33</v>
      </c>
      <c r="K1245" t="s">
        <v>33</v>
      </c>
      <c r="L1245">
        <v>0.94299999999999995</v>
      </c>
      <c r="M1245">
        <v>4.2969999999999997</v>
      </c>
      <c r="N1245" t="s">
        <v>33</v>
      </c>
      <c r="O1245">
        <v>0</v>
      </c>
      <c r="P1245">
        <v>0</v>
      </c>
      <c r="Q1245">
        <v>0</v>
      </c>
      <c r="R1245">
        <v>0</v>
      </c>
      <c r="S1245" s="5">
        <v>0.99819999999999998</v>
      </c>
      <c r="T1245">
        <v>0.90951652699764696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</row>
    <row r="1246" spans="1:31" x14ac:dyDescent="0.2">
      <c r="A1246">
        <v>34880650</v>
      </c>
      <c r="B1246" s="3">
        <v>415</v>
      </c>
      <c r="C1246">
        <v>139</v>
      </c>
      <c r="D1246" t="s">
        <v>9</v>
      </c>
      <c r="E1246" t="s">
        <v>7</v>
      </c>
      <c r="F1246" t="s">
        <v>19</v>
      </c>
      <c r="G1246" t="s">
        <v>17</v>
      </c>
      <c r="H1246">
        <v>8</v>
      </c>
      <c r="I1246" t="s">
        <v>1357</v>
      </c>
      <c r="J1246" t="s">
        <v>33</v>
      </c>
      <c r="K1246" t="s">
        <v>33</v>
      </c>
      <c r="L1246">
        <v>0.92800000000000005</v>
      </c>
      <c r="M1246">
        <v>4.2969999999999997</v>
      </c>
      <c r="N1246" t="s">
        <v>33</v>
      </c>
      <c r="O1246">
        <v>0</v>
      </c>
      <c r="P1246">
        <v>0</v>
      </c>
      <c r="Q1246">
        <v>0</v>
      </c>
      <c r="R1246">
        <v>0</v>
      </c>
      <c r="S1246" s="5">
        <v>0.99980000000000002</v>
      </c>
      <c r="T1246">
        <v>0.80583195154140397</v>
      </c>
      <c r="U1246" t="s">
        <v>4540</v>
      </c>
      <c r="V1246" t="s">
        <v>4442</v>
      </c>
      <c r="W1246" t="s">
        <v>4540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 spans="1:31" x14ac:dyDescent="0.2">
      <c r="A1247">
        <v>34880649</v>
      </c>
      <c r="B1247" s="3">
        <v>416</v>
      </c>
      <c r="C1247">
        <v>139</v>
      </c>
      <c r="D1247" t="s">
        <v>9</v>
      </c>
      <c r="E1247" t="s">
        <v>10</v>
      </c>
      <c r="F1247" t="s">
        <v>19</v>
      </c>
      <c r="G1247" t="s">
        <v>9</v>
      </c>
      <c r="H1247">
        <v>8</v>
      </c>
      <c r="I1247" t="s">
        <v>1358</v>
      </c>
      <c r="J1247" t="s">
        <v>33</v>
      </c>
      <c r="K1247" t="s">
        <v>33</v>
      </c>
      <c r="L1247">
        <v>0.92400000000000004</v>
      </c>
      <c r="M1247">
        <v>4.2320000000000002</v>
      </c>
      <c r="N1247" t="s">
        <v>33</v>
      </c>
      <c r="O1247">
        <v>0</v>
      </c>
      <c r="P1247">
        <v>0</v>
      </c>
      <c r="Q1247">
        <v>0</v>
      </c>
      <c r="R1247">
        <v>0</v>
      </c>
      <c r="S1247" s="5">
        <v>0.99829999999999997</v>
      </c>
      <c r="T1247">
        <v>0.90884613085577903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</row>
    <row r="1248" spans="1:31" x14ac:dyDescent="0.2">
      <c r="A1248">
        <v>34880649</v>
      </c>
      <c r="B1248" s="3">
        <v>416</v>
      </c>
      <c r="C1248">
        <v>139</v>
      </c>
      <c r="D1248" t="s">
        <v>9</v>
      </c>
      <c r="E1248" t="s">
        <v>5</v>
      </c>
      <c r="F1248" t="s">
        <v>19</v>
      </c>
      <c r="G1248" t="s">
        <v>14</v>
      </c>
      <c r="H1248">
        <v>8</v>
      </c>
      <c r="I1248" t="s">
        <v>1359</v>
      </c>
      <c r="J1248" t="s">
        <v>33</v>
      </c>
      <c r="K1248" t="s">
        <v>33</v>
      </c>
      <c r="L1248">
        <v>0.92800000000000005</v>
      </c>
      <c r="M1248">
        <v>4.2320000000000002</v>
      </c>
      <c r="N1248" t="s">
        <v>33</v>
      </c>
      <c r="O1248">
        <v>0</v>
      </c>
      <c r="P1248">
        <v>0</v>
      </c>
      <c r="Q1248">
        <v>0</v>
      </c>
      <c r="R1248">
        <v>0</v>
      </c>
      <c r="S1248" s="5">
        <v>0.99919999999999998</v>
      </c>
      <c r="T1248">
        <v>0.86602588290638804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 spans="1:31" x14ac:dyDescent="0.2">
      <c r="A1249">
        <v>34880649</v>
      </c>
      <c r="B1249" s="3">
        <v>416</v>
      </c>
      <c r="C1249">
        <v>139</v>
      </c>
      <c r="D1249" t="s">
        <v>9</v>
      </c>
      <c r="E1249" t="s">
        <v>7</v>
      </c>
      <c r="F1249" t="s">
        <v>19</v>
      </c>
      <c r="G1249" t="s">
        <v>16</v>
      </c>
      <c r="H1249">
        <v>8</v>
      </c>
      <c r="I1249" t="s">
        <v>1360</v>
      </c>
      <c r="J1249" t="s">
        <v>33</v>
      </c>
      <c r="K1249" t="s">
        <v>33</v>
      </c>
      <c r="L1249">
        <v>0.94199999999999995</v>
      </c>
      <c r="M1249">
        <v>4.2320000000000002</v>
      </c>
      <c r="N1249" t="s">
        <v>33</v>
      </c>
      <c r="O1249">
        <v>0</v>
      </c>
      <c r="P1249">
        <v>0</v>
      </c>
      <c r="Q1249">
        <v>0</v>
      </c>
      <c r="R1249">
        <v>0</v>
      </c>
      <c r="S1249" s="5">
        <v>0.99780000000000002</v>
      </c>
      <c r="T1249">
        <v>0.91732534117296005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 spans="1:31" x14ac:dyDescent="0.2">
      <c r="A1250">
        <v>34880648</v>
      </c>
      <c r="B1250" s="3">
        <v>417</v>
      </c>
      <c r="C1250">
        <v>139</v>
      </c>
      <c r="D1250" t="s">
        <v>10</v>
      </c>
      <c r="E1250" t="s">
        <v>9</v>
      </c>
      <c r="F1250" t="s">
        <v>19</v>
      </c>
      <c r="G1250" t="s">
        <v>12</v>
      </c>
      <c r="H1250">
        <v>8</v>
      </c>
      <c r="I1250" t="s">
        <v>1361</v>
      </c>
      <c r="J1250" t="s">
        <v>33</v>
      </c>
      <c r="K1250" t="s">
        <v>33</v>
      </c>
      <c r="L1250">
        <v>0.89700000000000002</v>
      </c>
      <c r="M1250">
        <v>4.2549999999999999</v>
      </c>
      <c r="N1250" t="s">
        <v>33</v>
      </c>
      <c r="O1250">
        <v>0</v>
      </c>
      <c r="P1250">
        <v>0</v>
      </c>
      <c r="Q1250">
        <v>0</v>
      </c>
      <c r="R1250">
        <v>0</v>
      </c>
      <c r="S1250" s="5">
        <v>0.99990000000000001</v>
      </c>
      <c r="T1250">
        <v>0.87986107155341198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 spans="1:31" x14ac:dyDescent="0.2">
      <c r="A1251">
        <v>34880648</v>
      </c>
      <c r="B1251" s="3">
        <v>417</v>
      </c>
      <c r="C1251">
        <v>139</v>
      </c>
      <c r="D1251" t="s">
        <v>10</v>
      </c>
      <c r="E1251" t="s">
        <v>5</v>
      </c>
      <c r="F1251" t="s">
        <v>19</v>
      </c>
      <c r="G1251" t="s">
        <v>19</v>
      </c>
      <c r="H1251">
        <v>8</v>
      </c>
      <c r="I1251" t="s">
        <v>1362</v>
      </c>
      <c r="J1251" t="s">
        <v>33</v>
      </c>
      <c r="K1251" t="s">
        <v>33</v>
      </c>
      <c r="L1251" t="s">
        <v>33</v>
      </c>
      <c r="M1251">
        <v>4.2549999999999999</v>
      </c>
      <c r="N1251" t="s">
        <v>33</v>
      </c>
      <c r="O1251">
        <v>0</v>
      </c>
      <c r="P1251">
        <v>0</v>
      </c>
      <c r="Q1251">
        <v>0</v>
      </c>
      <c r="R1251">
        <v>0</v>
      </c>
      <c r="S1251" s="5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 spans="1:31" x14ac:dyDescent="0.2">
      <c r="A1252">
        <v>34880648</v>
      </c>
      <c r="B1252" s="3">
        <v>417</v>
      </c>
      <c r="C1252">
        <v>139</v>
      </c>
      <c r="D1252" t="s">
        <v>10</v>
      </c>
      <c r="E1252" t="s">
        <v>7</v>
      </c>
      <c r="F1252" t="s">
        <v>19</v>
      </c>
      <c r="G1252" t="s">
        <v>12</v>
      </c>
      <c r="H1252">
        <v>8</v>
      </c>
      <c r="I1252" t="s">
        <v>1363</v>
      </c>
      <c r="J1252" t="s">
        <v>33</v>
      </c>
      <c r="K1252" t="s">
        <v>33</v>
      </c>
      <c r="L1252">
        <v>0.89700000000000002</v>
      </c>
      <c r="M1252">
        <v>4.2549999999999999</v>
      </c>
      <c r="N1252" t="s">
        <v>33</v>
      </c>
      <c r="O1252">
        <v>0</v>
      </c>
      <c r="P1252">
        <v>0</v>
      </c>
      <c r="Q1252">
        <v>0</v>
      </c>
      <c r="R1252">
        <v>0</v>
      </c>
      <c r="S1252" s="5">
        <v>0.99990000000000001</v>
      </c>
      <c r="T1252">
        <v>0.87986107155341198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 spans="1:31" x14ac:dyDescent="0.2">
      <c r="A1253">
        <v>34880647</v>
      </c>
      <c r="B1253" s="3">
        <v>418</v>
      </c>
      <c r="C1253">
        <v>140</v>
      </c>
      <c r="D1253" t="s">
        <v>5</v>
      </c>
      <c r="E1253" t="s">
        <v>9</v>
      </c>
      <c r="F1253" t="s">
        <v>21</v>
      </c>
      <c r="G1253" t="s">
        <v>19</v>
      </c>
      <c r="H1253">
        <v>8</v>
      </c>
      <c r="I1253" t="s">
        <v>1364</v>
      </c>
      <c r="J1253" t="s">
        <v>33</v>
      </c>
      <c r="K1253" t="s">
        <v>33</v>
      </c>
      <c r="L1253">
        <v>0.93899999999999995</v>
      </c>
      <c r="M1253">
        <v>5.194</v>
      </c>
      <c r="N1253" t="s">
        <v>33</v>
      </c>
      <c r="O1253">
        <v>0</v>
      </c>
      <c r="P1253">
        <v>0</v>
      </c>
      <c r="Q1253">
        <v>0</v>
      </c>
      <c r="R1253">
        <v>0</v>
      </c>
      <c r="S1253" s="5">
        <v>0.98629999999999995</v>
      </c>
      <c r="T1253">
        <v>0.56285889753248497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 spans="1:31" x14ac:dyDescent="0.2">
      <c r="A1254">
        <v>34880647</v>
      </c>
      <c r="B1254" s="3">
        <v>418</v>
      </c>
      <c r="C1254">
        <v>140</v>
      </c>
      <c r="D1254" t="s">
        <v>5</v>
      </c>
      <c r="E1254" t="s">
        <v>10</v>
      </c>
      <c r="F1254" t="s">
        <v>21</v>
      </c>
      <c r="G1254" t="s">
        <v>20</v>
      </c>
      <c r="H1254">
        <v>8</v>
      </c>
      <c r="I1254" t="s">
        <v>1365</v>
      </c>
      <c r="J1254" t="s">
        <v>33</v>
      </c>
      <c r="K1254" t="s">
        <v>33</v>
      </c>
      <c r="L1254">
        <v>0.96</v>
      </c>
      <c r="M1254">
        <v>5.194</v>
      </c>
      <c r="N1254" t="s">
        <v>33</v>
      </c>
      <c r="O1254">
        <v>0</v>
      </c>
      <c r="P1254">
        <v>0</v>
      </c>
      <c r="Q1254">
        <v>0</v>
      </c>
      <c r="R1254">
        <v>0</v>
      </c>
      <c r="S1254" s="5">
        <v>0.9849</v>
      </c>
      <c r="T1254">
        <v>0.51007408300833201</v>
      </c>
      <c r="U1254" t="s">
        <v>4540</v>
      </c>
      <c r="V1254" t="s">
        <v>4442</v>
      </c>
      <c r="W1254" t="s">
        <v>4540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 spans="1:31" x14ac:dyDescent="0.2">
      <c r="A1255">
        <v>34880647</v>
      </c>
      <c r="B1255" s="3">
        <v>418</v>
      </c>
      <c r="C1255">
        <v>140</v>
      </c>
      <c r="D1255" t="s">
        <v>5</v>
      </c>
      <c r="E1255" t="s">
        <v>7</v>
      </c>
      <c r="F1255" t="s">
        <v>21</v>
      </c>
      <c r="G1255" t="s">
        <v>17</v>
      </c>
      <c r="H1255">
        <v>8</v>
      </c>
      <c r="I1255" t="s">
        <v>1366</v>
      </c>
      <c r="J1255" t="s">
        <v>33</v>
      </c>
      <c r="K1255" t="s">
        <v>33</v>
      </c>
      <c r="L1255">
        <v>0.97099999999999997</v>
      </c>
      <c r="M1255">
        <v>5.194</v>
      </c>
      <c r="N1255" t="s">
        <v>33</v>
      </c>
      <c r="O1255">
        <v>0</v>
      </c>
      <c r="P1255">
        <v>0</v>
      </c>
      <c r="Q1255">
        <v>0</v>
      </c>
      <c r="R1255">
        <v>0</v>
      </c>
      <c r="S1255" s="5">
        <v>0.99709999999999999</v>
      </c>
      <c r="T1255">
        <v>0.55734118332358695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  <c r="Z1255" t="s">
        <v>33</v>
      </c>
      <c r="AA1255" t="s">
        <v>33</v>
      </c>
      <c r="AB1255" t="s">
        <v>33</v>
      </c>
      <c r="AC1255" t="s">
        <v>33</v>
      </c>
      <c r="AD1255" t="s">
        <v>33</v>
      </c>
      <c r="AE1255" t="s">
        <v>33</v>
      </c>
    </row>
    <row r="1256" spans="1:31" x14ac:dyDescent="0.2">
      <c r="A1256">
        <v>34880646</v>
      </c>
      <c r="B1256" s="3">
        <v>419</v>
      </c>
      <c r="C1256">
        <v>140</v>
      </c>
      <c r="D1256" t="s">
        <v>9</v>
      </c>
      <c r="E1256" t="s">
        <v>10</v>
      </c>
      <c r="F1256" t="s">
        <v>21</v>
      </c>
      <c r="G1256" t="s">
        <v>16</v>
      </c>
      <c r="H1256">
        <v>8</v>
      </c>
      <c r="I1256" t="s">
        <v>1367</v>
      </c>
      <c r="J1256" t="s">
        <v>33</v>
      </c>
      <c r="K1256" t="s">
        <v>33</v>
      </c>
      <c r="L1256">
        <v>0.94699999999999995</v>
      </c>
      <c r="M1256">
        <v>8.0570000000000004</v>
      </c>
      <c r="N1256" t="s">
        <v>33</v>
      </c>
      <c r="O1256">
        <v>0</v>
      </c>
      <c r="P1256">
        <v>0</v>
      </c>
      <c r="Q1256">
        <v>0</v>
      </c>
      <c r="R1256">
        <v>0</v>
      </c>
      <c r="S1256" s="5">
        <v>0.97160000000000002</v>
      </c>
      <c r="T1256">
        <v>0.56051496061018002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 spans="1:31" x14ac:dyDescent="0.2">
      <c r="A1257">
        <v>34880646</v>
      </c>
      <c r="B1257" s="3">
        <v>419</v>
      </c>
      <c r="C1257">
        <v>140</v>
      </c>
      <c r="D1257" t="s">
        <v>9</v>
      </c>
      <c r="E1257" t="s">
        <v>5</v>
      </c>
      <c r="F1257" t="s">
        <v>21</v>
      </c>
      <c r="G1257" t="s">
        <v>23</v>
      </c>
      <c r="H1257">
        <v>8</v>
      </c>
      <c r="I1257" t="s">
        <v>1368</v>
      </c>
      <c r="J1257" t="s">
        <v>33</v>
      </c>
      <c r="K1257" t="s">
        <v>33</v>
      </c>
      <c r="L1257">
        <v>0.79900000000000004</v>
      </c>
      <c r="M1257">
        <v>8.0570000000000004</v>
      </c>
      <c r="N1257" t="s">
        <v>33</v>
      </c>
      <c r="O1257">
        <v>0</v>
      </c>
      <c r="P1257">
        <v>0</v>
      </c>
      <c r="Q1257">
        <v>0</v>
      </c>
      <c r="R1257">
        <v>0</v>
      </c>
      <c r="S1257" s="5">
        <v>0.3327</v>
      </c>
      <c r="T1257">
        <v>0.22105910927775499</v>
      </c>
      <c r="U1257" t="s">
        <v>33</v>
      </c>
      <c r="V1257" t="s">
        <v>33</v>
      </c>
      <c r="W1257" t="s">
        <v>33</v>
      </c>
      <c r="X1257" t="s">
        <v>33</v>
      </c>
      <c r="Y1257" t="s">
        <v>33</v>
      </c>
      <c r="Z1257" t="s">
        <v>33</v>
      </c>
      <c r="AA1257" t="s">
        <v>33</v>
      </c>
      <c r="AB1257" t="s">
        <v>33</v>
      </c>
      <c r="AC1257" t="s">
        <v>33</v>
      </c>
      <c r="AD1257" t="s">
        <v>33</v>
      </c>
      <c r="AE1257" t="s">
        <v>33</v>
      </c>
    </row>
    <row r="1258" spans="1:31" x14ac:dyDescent="0.2">
      <c r="A1258">
        <v>34880646</v>
      </c>
      <c r="B1258" s="3">
        <v>419</v>
      </c>
      <c r="C1258">
        <v>140</v>
      </c>
      <c r="D1258" t="s">
        <v>9</v>
      </c>
      <c r="E1258" t="s">
        <v>7</v>
      </c>
      <c r="F1258" t="s">
        <v>21</v>
      </c>
      <c r="G1258" t="s">
        <v>7</v>
      </c>
      <c r="H1258">
        <v>8</v>
      </c>
      <c r="I1258" t="s">
        <v>1369</v>
      </c>
      <c r="J1258" t="s">
        <v>33</v>
      </c>
      <c r="K1258" t="s">
        <v>33</v>
      </c>
      <c r="L1258">
        <v>0.94399999999999995</v>
      </c>
      <c r="M1258">
        <v>8.0570000000000004</v>
      </c>
      <c r="N1258" t="s">
        <v>33</v>
      </c>
      <c r="O1258">
        <v>0</v>
      </c>
      <c r="P1258">
        <v>0</v>
      </c>
      <c r="Q1258">
        <v>0</v>
      </c>
      <c r="R1258">
        <v>0</v>
      </c>
      <c r="S1258" s="5">
        <v>0.746</v>
      </c>
      <c r="T1258">
        <v>0.27210722166825502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 spans="1:31" x14ac:dyDescent="0.2">
      <c r="A1259">
        <v>34880645</v>
      </c>
      <c r="B1259" s="3">
        <v>420</v>
      </c>
      <c r="C1259">
        <v>140</v>
      </c>
      <c r="D1259" t="s">
        <v>10</v>
      </c>
      <c r="E1259" t="s">
        <v>9</v>
      </c>
      <c r="F1259" t="s">
        <v>21</v>
      </c>
      <c r="G1259" t="s">
        <v>18</v>
      </c>
      <c r="H1259">
        <v>8</v>
      </c>
      <c r="I1259" t="s">
        <v>1370</v>
      </c>
      <c r="J1259" t="s">
        <v>33</v>
      </c>
      <c r="K1259" t="s">
        <v>33</v>
      </c>
      <c r="L1259" t="s">
        <v>33</v>
      </c>
      <c r="M1259">
        <v>1.8480000000000001</v>
      </c>
      <c r="N1259" t="s">
        <v>33</v>
      </c>
      <c r="O1259">
        <v>0</v>
      </c>
      <c r="P1259">
        <v>0</v>
      </c>
      <c r="Q1259">
        <v>0</v>
      </c>
      <c r="R1259">
        <v>0</v>
      </c>
      <c r="S1259" s="5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 spans="1:31" x14ac:dyDescent="0.2">
      <c r="A1260">
        <v>34880645</v>
      </c>
      <c r="B1260" s="3">
        <v>420</v>
      </c>
      <c r="C1260">
        <v>140</v>
      </c>
      <c r="D1260" t="s">
        <v>10</v>
      </c>
      <c r="E1260" t="s">
        <v>5</v>
      </c>
      <c r="F1260" t="s">
        <v>21</v>
      </c>
      <c r="G1260" t="s">
        <v>21</v>
      </c>
      <c r="H1260">
        <v>8</v>
      </c>
      <c r="I1260" t="s">
        <v>1371</v>
      </c>
      <c r="J1260" t="s">
        <v>33</v>
      </c>
      <c r="K1260" t="s">
        <v>33</v>
      </c>
      <c r="L1260" t="s">
        <v>33</v>
      </c>
      <c r="M1260">
        <v>1.8480000000000001</v>
      </c>
      <c r="N1260" t="s">
        <v>33</v>
      </c>
      <c r="O1260">
        <v>0</v>
      </c>
      <c r="P1260">
        <v>0</v>
      </c>
      <c r="Q1260">
        <v>0</v>
      </c>
      <c r="R1260">
        <v>0</v>
      </c>
      <c r="S1260" s="5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 spans="1:31" x14ac:dyDescent="0.2">
      <c r="A1261">
        <v>34880645</v>
      </c>
      <c r="B1261" s="3">
        <v>420</v>
      </c>
      <c r="C1261">
        <v>140</v>
      </c>
      <c r="D1261" t="s">
        <v>10</v>
      </c>
      <c r="E1261" t="s">
        <v>7</v>
      </c>
      <c r="F1261" t="s">
        <v>21</v>
      </c>
      <c r="G1261" t="s">
        <v>18</v>
      </c>
      <c r="H1261">
        <v>8</v>
      </c>
      <c r="I1261" t="s">
        <v>1372</v>
      </c>
      <c r="J1261" t="s">
        <v>33</v>
      </c>
      <c r="K1261" t="s">
        <v>33</v>
      </c>
      <c r="L1261" t="s">
        <v>33</v>
      </c>
      <c r="M1261">
        <v>1.8480000000000001</v>
      </c>
      <c r="N1261" t="s">
        <v>33</v>
      </c>
      <c r="O1261">
        <v>0</v>
      </c>
      <c r="P1261">
        <v>0</v>
      </c>
      <c r="Q1261">
        <v>0</v>
      </c>
      <c r="R1261">
        <v>0</v>
      </c>
      <c r="S1261" s="5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 spans="1:31" x14ac:dyDescent="0.2">
      <c r="A1262">
        <v>34880644</v>
      </c>
      <c r="B1262" s="3">
        <v>421</v>
      </c>
      <c r="C1262">
        <v>141</v>
      </c>
      <c r="D1262" t="s">
        <v>5</v>
      </c>
      <c r="E1262" t="s">
        <v>9</v>
      </c>
      <c r="F1262" t="s">
        <v>16</v>
      </c>
      <c r="G1262" t="s">
        <v>9</v>
      </c>
      <c r="H1262">
        <v>7</v>
      </c>
      <c r="I1262" t="s">
        <v>1373</v>
      </c>
      <c r="J1262" t="s">
        <v>33</v>
      </c>
      <c r="K1262" t="s">
        <v>33</v>
      </c>
      <c r="L1262">
        <v>0.84399999999999997</v>
      </c>
      <c r="M1262">
        <v>0.13600000000000001</v>
      </c>
      <c r="N1262" t="s">
        <v>33</v>
      </c>
      <c r="O1262">
        <v>0</v>
      </c>
      <c r="P1262">
        <v>0</v>
      </c>
      <c r="Q1262">
        <v>0</v>
      </c>
      <c r="R1262">
        <v>0</v>
      </c>
      <c r="S1262" s="5">
        <v>0.83900000000000008</v>
      </c>
      <c r="T1262">
        <v>0.39485695524863401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 spans="1:31" x14ac:dyDescent="0.2">
      <c r="A1263">
        <v>34880644</v>
      </c>
      <c r="B1263" s="3">
        <v>421</v>
      </c>
      <c r="C1263">
        <v>141</v>
      </c>
      <c r="D1263" t="s">
        <v>5</v>
      </c>
      <c r="E1263" t="s">
        <v>10</v>
      </c>
      <c r="F1263" t="s">
        <v>16</v>
      </c>
      <c r="G1263" t="s">
        <v>15</v>
      </c>
      <c r="H1263">
        <v>7</v>
      </c>
      <c r="I1263" t="s">
        <v>1374</v>
      </c>
      <c r="J1263" t="s">
        <v>33</v>
      </c>
      <c r="K1263" t="s">
        <v>33</v>
      </c>
      <c r="L1263">
        <v>0.97</v>
      </c>
      <c r="M1263">
        <v>0.13600000000000001</v>
      </c>
      <c r="N1263" t="s">
        <v>33</v>
      </c>
      <c r="O1263">
        <v>0</v>
      </c>
      <c r="P1263">
        <v>0</v>
      </c>
      <c r="Q1263">
        <v>0</v>
      </c>
      <c r="R1263">
        <v>0</v>
      </c>
      <c r="S1263" s="5">
        <v>0.99950000000000006</v>
      </c>
      <c r="T1263">
        <v>0.58682944246959301</v>
      </c>
      <c r="U1263" t="s">
        <v>33</v>
      </c>
      <c r="V1263" t="s">
        <v>33</v>
      </c>
      <c r="W1263" t="s">
        <v>4540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 spans="1:31" x14ac:dyDescent="0.2">
      <c r="A1264">
        <v>34880644</v>
      </c>
      <c r="B1264" s="3">
        <v>421</v>
      </c>
      <c r="C1264">
        <v>141</v>
      </c>
      <c r="D1264" t="s">
        <v>5</v>
      </c>
      <c r="E1264" t="s">
        <v>7</v>
      </c>
      <c r="F1264" t="s">
        <v>16</v>
      </c>
      <c r="G1264" t="s">
        <v>5</v>
      </c>
      <c r="H1264">
        <v>7</v>
      </c>
      <c r="I1264" t="s">
        <v>1375</v>
      </c>
      <c r="J1264">
        <v>2.413476854756963E-5</v>
      </c>
      <c r="K1264">
        <v>0</v>
      </c>
      <c r="L1264">
        <v>0.85099999999999998</v>
      </c>
      <c r="M1264">
        <v>0.13600000000000001</v>
      </c>
      <c r="N1264" t="s">
        <v>33</v>
      </c>
      <c r="O1264">
        <v>0</v>
      </c>
      <c r="P1264">
        <v>0</v>
      </c>
      <c r="Q1264">
        <v>0</v>
      </c>
      <c r="R1264">
        <v>0</v>
      </c>
      <c r="S1264" s="5">
        <v>0.36309999999999998</v>
      </c>
      <c r="T1264">
        <v>0.26227266181728398</v>
      </c>
      <c r="U1264" t="s">
        <v>4540</v>
      </c>
      <c r="V1264" t="s">
        <v>4481</v>
      </c>
      <c r="W1264" t="s">
        <v>4540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 spans="1:31" x14ac:dyDescent="0.2">
      <c r="A1265">
        <v>34880643</v>
      </c>
      <c r="B1265" s="3">
        <v>422</v>
      </c>
      <c r="C1265">
        <v>141</v>
      </c>
      <c r="D1265" t="s">
        <v>10</v>
      </c>
      <c r="E1265" t="s">
        <v>9</v>
      </c>
      <c r="F1265" t="s">
        <v>16</v>
      </c>
      <c r="G1265" t="s">
        <v>18</v>
      </c>
      <c r="H1265">
        <v>7</v>
      </c>
      <c r="I1265" t="s">
        <v>1376</v>
      </c>
      <c r="J1265" t="s">
        <v>33</v>
      </c>
      <c r="K1265" t="s">
        <v>33</v>
      </c>
      <c r="L1265" t="s">
        <v>33</v>
      </c>
      <c r="M1265">
        <v>2.7429999999999999</v>
      </c>
      <c r="N1265" t="s">
        <v>33</v>
      </c>
      <c r="O1265">
        <v>0</v>
      </c>
      <c r="P1265">
        <v>0</v>
      </c>
      <c r="Q1265">
        <v>0</v>
      </c>
      <c r="R1265">
        <v>0</v>
      </c>
      <c r="S1265" s="5" t="s">
        <v>33</v>
      </c>
      <c r="T1265" t="s">
        <v>33</v>
      </c>
      <c r="U1265" t="s">
        <v>4439</v>
      </c>
      <c r="V1265" t="s">
        <v>4463</v>
      </c>
      <c r="W1265" t="s">
        <v>4537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 spans="1:31" x14ac:dyDescent="0.2">
      <c r="A1266">
        <v>34880643</v>
      </c>
      <c r="B1266" s="3">
        <v>422</v>
      </c>
      <c r="C1266">
        <v>141</v>
      </c>
      <c r="D1266" t="s">
        <v>10</v>
      </c>
      <c r="E1266" t="s">
        <v>5</v>
      </c>
      <c r="F1266" t="s">
        <v>16</v>
      </c>
      <c r="G1266" t="s">
        <v>8</v>
      </c>
      <c r="H1266">
        <v>7</v>
      </c>
      <c r="I1266" t="s">
        <v>1377</v>
      </c>
      <c r="J1266" t="s">
        <v>33</v>
      </c>
      <c r="K1266" t="s">
        <v>33</v>
      </c>
      <c r="L1266">
        <v>0.90600000000000003</v>
      </c>
      <c r="M1266">
        <v>2.7429999999999999</v>
      </c>
      <c r="N1266" t="s">
        <v>33</v>
      </c>
      <c r="O1266">
        <v>0</v>
      </c>
      <c r="P1266">
        <v>0</v>
      </c>
      <c r="Q1266">
        <v>0</v>
      </c>
      <c r="R1266">
        <v>0</v>
      </c>
      <c r="S1266" s="5">
        <v>0.96900000000000008</v>
      </c>
      <c r="T1266">
        <v>0.52875304448372495</v>
      </c>
      <c r="U1266" t="s">
        <v>4540</v>
      </c>
      <c r="V1266" t="s">
        <v>4507</v>
      </c>
      <c r="W1266" t="s">
        <v>4540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 spans="1:31" x14ac:dyDescent="0.2">
      <c r="A1267">
        <v>34880643</v>
      </c>
      <c r="B1267" s="3">
        <v>422</v>
      </c>
      <c r="C1267">
        <v>141</v>
      </c>
      <c r="D1267" t="s">
        <v>10</v>
      </c>
      <c r="E1267" t="s">
        <v>7</v>
      </c>
      <c r="F1267" t="s">
        <v>16</v>
      </c>
      <c r="G1267" t="s">
        <v>25</v>
      </c>
      <c r="H1267">
        <v>7</v>
      </c>
      <c r="I1267" t="s">
        <v>1378</v>
      </c>
      <c r="J1267" t="s">
        <v>33</v>
      </c>
      <c r="K1267" t="s">
        <v>33</v>
      </c>
      <c r="L1267">
        <v>0.95599999999999996</v>
      </c>
      <c r="M1267">
        <v>2.7429999999999999</v>
      </c>
      <c r="N1267" t="s">
        <v>33</v>
      </c>
      <c r="O1267">
        <v>0</v>
      </c>
      <c r="P1267">
        <v>0</v>
      </c>
      <c r="Q1267">
        <v>0</v>
      </c>
      <c r="R1267">
        <v>0</v>
      </c>
      <c r="S1267" s="5">
        <v>0.99729999999999996</v>
      </c>
      <c r="T1267">
        <v>0.75606536858329498</v>
      </c>
      <c r="U1267" t="s">
        <v>33</v>
      </c>
      <c r="V1267" t="s">
        <v>33</v>
      </c>
      <c r="W1267" t="s">
        <v>33</v>
      </c>
      <c r="X1267" t="s">
        <v>33</v>
      </c>
      <c r="Y1267">
        <v>2</v>
      </c>
      <c r="Z1267">
        <v>2</v>
      </c>
      <c r="AA1267">
        <v>3</v>
      </c>
      <c r="AB1267">
        <v>0</v>
      </c>
      <c r="AC1267" t="s">
        <v>33</v>
      </c>
      <c r="AD1267" t="s">
        <v>33</v>
      </c>
      <c r="AE1267" t="s">
        <v>33</v>
      </c>
    </row>
    <row r="1268" spans="1:31" x14ac:dyDescent="0.2">
      <c r="A1268">
        <v>34880642</v>
      </c>
      <c r="B1268" s="3">
        <v>423</v>
      </c>
      <c r="C1268">
        <v>141</v>
      </c>
      <c r="D1268" t="s">
        <v>7</v>
      </c>
      <c r="E1268" t="s">
        <v>9</v>
      </c>
      <c r="F1268" t="s">
        <v>16</v>
      </c>
      <c r="G1268" t="s">
        <v>16</v>
      </c>
      <c r="H1268">
        <v>7</v>
      </c>
      <c r="I1268" t="s">
        <v>1379</v>
      </c>
      <c r="J1268">
        <v>1.4698965192850424E-5</v>
      </c>
      <c r="K1268">
        <v>0</v>
      </c>
      <c r="L1268" t="s">
        <v>33</v>
      </c>
      <c r="M1268">
        <v>6.6589999999999998</v>
      </c>
      <c r="N1268" t="s">
        <v>33</v>
      </c>
      <c r="O1268">
        <v>0</v>
      </c>
      <c r="P1268">
        <v>0</v>
      </c>
      <c r="Q1268">
        <v>0</v>
      </c>
      <c r="R1268">
        <v>0</v>
      </c>
      <c r="S1268" s="5" t="s">
        <v>33</v>
      </c>
      <c r="T1268" t="s">
        <v>33</v>
      </c>
      <c r="U1268" t="s">
        <v>33</v>
      </c>
      <c r="V1268" t="s">
        <v>33</v>
      </c>
      <c r="W1268" t="s">
        <v>33</v>
      </c>
      <c r="X1268" t="s">
        <v>33</v>
      </c>
      <c r="Y1268" t="s">
        <v>33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</row>
    <row r="1269" spans="1:31" x14ac:dyDescent="0.2">
      <c r="A1269">
        <v>34880642</v>
      </c>
      <c r="B1269" s="3">
        <v>423</v>
      </c>
      <c r="C1269">
        <v>141</v>
      </c>
      <c r="D1269" t="s">
        <v>7</v>
      </c>
      <c r="E1269" t="s">
        <v>10</v>
      </c>
      <c r="F1269" t="s">
        <v>16</v>
      </c>
      <c r="G1269" t="s">
        <v>16</v>
      </c>
      <c r="H1269">
        <v>7</v>
      </c>
      <c r="I1269" t="s">
        <v>1380</v>
      </c>
      <c r="J1269" t="s">
        <v>33</v>
      </c>
      <c r="K1269" t="s">
        <v>33</v>
      </c>
      <c r="L1269" t="s">
        <v>33</v>
      </c>
      <c r="M1269">
        <v>6.6589999999999998</v>
      </c>
      <c r="N1269" t="s">
        <v>33</v>
      </c>
      <c r="O1269">
        <v>0</v>
      </c>
      <c r="P1269">
        <v>0</v>
      </c>
      <c r="Q1269">
        <v>0</v>
      </c>
      <c r="R1269">
        <v>0</v>
      </c>
      <c r="S1269" s="5" t="s">
        <v>33</v>
      </c>
      <c r="T1269" t="s">
        <v>33</v>
      </c>
      <c r="U1269" t="s">
        <v>33</v>
      </c>
      <c r="V1269" t="s">
        <v>33</v>
      </c>
      <c r="W1269" t="s">
        <v>33</v>
      </c>
      <c r="X1269" t="s">
        <v>33</v>
      </c>
      <c r="Y1269" t="s">
        <v>33</v>
      </c>
      <c r="Z1269" t="s">
        <v>33</v>
      </c>
      <c r="AA1269" t="s">
        <v>33</v>
      </c>
      <c r="AB1269" t="s">
        <v>33</v>
      </c>
      <c r="AC1269" t="s">
        <v>33</v>
      </c>
      <c r="AD1269" t="s">
        <v>33</v>
      </c>
      <c r="AE1269" t="s">
        <v>33</v>
      </c>
    </row>
    <row r="1270" spans="1:31" x14ac:dyDescent="0.2">
      <c r="A1270">
        <v>34880642</v>
      </c>
      <c r="B1270" s="3">
        <v>423</v>
      </c>
      <c r="C1270">
        <v>141</v>
      </c>
      <c r="D1270" t="s">
        <v>7</v>
      </c>
      <c r="E1270" t="s">
        <v>5</v>
      </c>
      <c r="F1270" t="s">
        <v>16</v>
      </c>
      <c r="G1270" t="s">
        <v>16</v>
      </c>
      <c r="H1270">
        <v>7</v>
      </c>
      <c r="I1270" t="s">
        <v>1381</v>
      </c>
      <c r="J1270" t="s">
        <v>33</v>
      </c>
      <c r="K1270" t="s">
        <v>33</v>
      </c>
      <c r="L1270" t="s">
        <v>33</v>
      </c>
      <c r="M1270">
        <v>6.6589999999999998</v>
      </c>
      <c r="N1270" t="s">
        <v>33</v>
      </c>
      <c r="O1270">
        <v>0</v>
      </c>
      <c r="P1270">
        <v>0</v>
      </c>
      <c r="Q1270">
        <v>0</v>
      </c>
      <c r="R1270">
        <v>0</v>
      </c>
      <c r="S1270" s="5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 spans="1:31" x14ac:dyDescent="0.2">
      <c r="A1271">
        <v>34880641</v>
      </c>
      <c r="B1271" s="3">
        <v>424</v>
      </c>
      <c r="C1271">
        <v>142</v>
      </c>
      <c r="D1271" t="s">
        <v>7</v>
      </c>
      <c r="E1271" t="s">
        <v>9</v>
      </c>
      <c r="F1271" t="s">
        <v>5</v>
      </c>
      <c r="G1271" t="s">
        <v>9</v>
      </c>
      <c r="H1271">
        <v>7</v>
      </c>
      <c r="I1271" t="s">
        <v>1382</v>
      </c>
      <c r="J1271" t="s">
        <v>33</v>
      </c>
      <c r="K1271" t="s">
        <v>33</v>
      </c>
      <c r="L1271">
        <v>0.9</v>
      </c>
      <c r="M1271">
        <v>4.6479999999999997</v>
      </c>
      <c r="N1271" t="s">
        <v>33</v>
      </c>
      <c r="O1271">
        <v>0</v>
      </c>
      <c r="P1271">
        <v>0</v>
      </c>
      <c r="Q1271">
        <v>0</v>
      </c>
      <c r="R1271">
        <v>0</v>
      </c>
      <c r="S1271" s="5">
        <v>0.99819999999999998</v>
      </c>
      <c r="T1271">
        <v>0.874029241354633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 spans="1:31" x14ac:dyDescent="0.2">
      <c r="A1272">
        <v>34880641</v>
      </c>
      <c r="B1272" s="3">
        <v>424</v>
      </c>
      <c r="C1272">
        <v>142</v>
      </c>
      <c r="D1272" t="s">
        <v>7</v>
      </c>
      <c r="E1272" t="s">
        <v>10</v>
      </c>
      <c r="F1272" t="s">
        <v>5</v>
      </c>
      <c r="G1272" t="s">
        <v>15</v>
      </c>
      <c r="H1272">
        <v>7</v>
      </c>
      <c r="I1272" t="s">
        <v>1383</v>
      </c>
      <c r="J1272" t="s">
        <v>33</v>
      </c>
      <c r="K1272" t="s">
        <v>33</v>
      </c>
      <c r="L1272">
        <v>0.878</v>
      </c>
      <c r="M1272">
        <v>4.6479999999999997</v>
      </c>
      <c r="N1272" t="s">
        <v>33</v>
      </c>
      <c r="O1272">
        <v>0</v>
      </c>
      <c r="P1272">
        <v>0</v>
      </c>
      <c r="Q1272">
        <v>0</v>
      </c>
      <c r="R1272">
        <v>0</v>
      </c>
      <c r="S1272" s="5">
        <v>0.99960000000000004</v>
      </c>
      <c r="T1272">
        <v>0.50890758756215304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 spans="1:31" x14ac:dyDescent="0.2">
      <c r="A1273">
        <v>34880641</v>
      </c>
      <c r="B1273" s="3">
        <v>424</v>
      </c>
      <c r="C1273">
        <v>142</v>
      </c>
      <c r="D1273" t="s">
        <v>7</v>
      </c>
      <c r="E1273" t="s">
        <v>5</v>
      </c>
      <c r="F1273" t="s">
        <v>5</v>
      </c>
      <c r="G1273" t="s">
        <v>16</v>
      </c>
      <c r="H1273">
        <v>7</v>
      </c>
      <c r="I1273" t="s">
        <v>1384</v>
      </c>
      <c r="J1273" t="s">
        <v>33</v>
      </c>
      <c r="K1273" t="s">
        <v>33</v>
      </c>
      <c r="L1273">
        <v>0.85099999999999998</v>
      </c>
      <c r="M1273">
        <v>4.6479999999999997</v>
      </c>
      <c r="N1273" t="s">
        <v>33</v>
      </c>
      <c r="O1273">
        <v>0</v>
      </c>
      <c r="P1273">
        <v>0</v>
      </c>
      <c r="Q1273">
        <v>0</v>
      </c>
      <c r="R1273">
        <v>0</v>
      </c>
      <c r="S1273" s="5">
        <v>0.90629999999999999</v>
      </c>
      <c r="T1273">
        <v>0.41820864731592799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  <c r="Z1273" t="s">
        <v>33</v>
      </c>
      <c r="AA1273" t="s">
        <v>33</v>
      </c>
      <c r="AB1273" t="s">
        <v>33</v>
      </c>
      <c r="AC1273" t="s">
        <v>33</v>
      </c>
      <c r="AD1273" t="s">
        <v>33</v>
      </c>
      <c r="AE1273" t="s">
        <v>33</v>
      </c>
    </row>
    <row r="1274" spans="1:31" x14ac:dyDescent="0.2">
      <c r="A1274">
        <v>34880640</v>
      </c>
      <c r="B1274" s="3">
        <v>425</v>
      </c>
      <c r="C1274">
        <v>142</v>
      </c>
      <c r="D1274" t="s">
        <v>10</v>
      </c>
      <c r="E1274" t="s">
        <v>9</v>
      </c>
      <c r="F1274" t="s">
        <v>5</v>
      </c>
      <c r="G1274" t="s">
        <v>17</v>
      </c>
      <c r="H1274">
        <v>7</v>
      </c>
      <c r="I1274" t="s">
        <v>1385</v>
      </c>
      <c r="J1274" t="s">
        <v>33</v>
      </c>
      <c r="K1274" t="s">
        <v>33</v>
      </c>
      <c r="L1274">
        <v>0.91900000000000004</v>
      </c>
      <c r="M1274">
        <v>6.0670000000000002</v>
      </c>
      <c r="N1274" t="s">
        <v>33</v>
      </c>
      <c r="O1274">
        <v>0</v>
      </c>
      <c r="P1274">
        <v>0</v>
      </c>
      <c r="Q1274">
        <v>0</v>
      </c>
      <c r="R1274">
        <v>0</v>
      </c>
      <c r="S1274" s="5">
        <v>0.99990000000000001</v>
      </c>
      <c r="T1274">
        <v>0.76866656642639997</v>
      </c>
      <c r="U1274" t="s">
        <v>4540</v>
      </c>
      <c r="V1274" t="s">
        <v>4488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 spans="1:31" x14ac:dyDescent="0.2">
      <c r="A1275">
        <v>34880640</v>
      </c>
      <c r="B1275" s="3">
        <v>425</v>
      </c>
      <c r="C1275">
        <v>142</v>
      </c>
      <c r="D1275" t="s">
        <v>10</v>
      </c>
      <c r="E1275" t="s">
        <v>5</v>
      </c>
      <c r="F1275" t="s">
        <v>5</v>
      </c>
      <c r="G1275" t="s">
        <v>11</v>
      </c>
      <c r="H1275">
        <v>7</v>
      </c>
      <c r="I1275" t="s">
        <v>1386</v>
      </c>
      <c r="J1275" t="s">
        <v>33</v>
      </c>
      <c r="K1275" t="s">
        <v>33</v>
      </c>
      <c r="L1275">
        <v>0.86299999999999999</v>
      </c>
      <c r="M1275">
        <v>6.0670000000000002</v>
      </c>
      <c r="N1275" t="s">
        <v>33</v>
      </c>
      <c r="O1275">
        <v>0</v>
      </c>
      <c r="P1275">
        <v>0</v>
      </c>
      <c r="Q1275">
        <v>0</v>
      </c>
      <c r="R1275">
        <v>0</v>
      </c>
      <c r="S1275" s="5">
        <v>0.99890000000000001</v>
      </c>
      <c r="T1275">
        <v>0.86304144322476495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>
        <v>1</v>
      </c>
      <c r="AB1275">
        <v>0</v>
      </c>
      <c r="AC1275" t="s">
        <v>33</v>
      </c>
      <c r="AD1275" t="s">
        <v>33</v>
      </c>
      <c r="AE1275" t="s">
        <v>33</v>
      </c>
    </row>
    <row r="1276" spans="1:31" x14ac:dyDescent="0.2">
      <c r="A1276">
        <v>34880640</v>
      </c>
      <c r="B1276" s="3">
        <v>425</v>
      </c>
      <c r="C1276">
        <v>142</v>
      </c>
      <c r="D1276" t="s">
        <v>10</v>
      </c>
      <c r="E1276" t="s">
        <v>7</v>
      </c>
      <c r="F1276" t="s">
        <v>5</v>
      </c>
      <c r="G1276" t="s">
        <v>10</v>
      </c>
      <c r="H1276">
        <v>7</v>
      </c>
      <c r="I1276" t="s">
        <v>1387</v>
      </c>
      <c r="J1276" t="s">
        <v>33</v>
      </c>
      <c r="K1276" t="s">
        <v>33</v>
      </c>
      <c r="L1276">
        <v>0.86399999999999999</v>
      </c>
      <c r="M1276">
        <v>6.0670000000000002</v>
      </c>
      <c r="N1276" t="s">
        <v>33</v>
      </c>
      <c r="O1276">
        <v>0</v>
      </c>
      <c r="P1276">
        <v>0</v>
      </c>
      <c r="Q1276">
        <v>0</v>
      </c>
      <c r="R1276">
        <v>0</v>
      </c>
      <c r="S1276" s="5">
        <v>0.81140000000000001</v>
      </c>
      <c r="T1276">
        <v>0.36882303070761002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  <c r="Z1276" t="s">
        <v>33</v>
      </c>
      <c r="AA1276" t="s">
        <v>33</v>
      </c>
      <c r="AB1276" t="s">
        <v>33</v>
      </c>
      <c r="AC1276" t="s">
        <v>33</v>
      </c>
      <c r="AD1276" t="s">
        <v>33</v>
      </c>
      <c r="AE1276" t="s">
        <v>33</v>
      </c>
    </row>
    <row r="1277" spans="1:31" x14ac:dyDescent="0.2">
      <c r="A1277">
        <v>34880639</v>
      </c>
      <c r="B1277" s="3">
        <v>426</v>
      </c>
      <c r="C1277">
        <v>142</v>
      </c>
      <c r="D1277" t="s">
        <v>5</v>
      </c>
      <c r="E1277" t="s">
        <v>9</v>
      </c>
      <c r="F1277" t="s">
        <v>5</v>
      </c>
      <c r="G1277" t="s">
        <v>5</v>
      </c>
      <c r="H1277">
        <v>7</v>
      </c>
      <c r="I1277" t="s">
        <v>1388</v>
      </c>
      <c r="J1277" t="s">
        <v>33</v>
      </c>
      <c r="K1277" t="s">
        <v>33</v>
      </c>
      <c r="L1277" t="s">
        <v>33</v>
      </c>
      <c r="M1277">
        <v>6.6580000000000004</v>
      </c>
      <c r="N1277" t="s">
        <v>33</v>
      </c>
      <c r="O1277">
        <v>0</v>
      </c>
      <c r="P1277">
        <v>0</v>
      </c>
      <c r="Q1277">
        <v>0</v>
      </c>
      <c r="R1277">
        <v>0</v>
      </c>
      <c r="S1277" s="5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>
        <v>0</v>
      </c>
      <c r="Z1277">
        <v>1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 spans="1:31" x14ac:dyDescent="0.2">
      <c r="A1278">
        <v>34880639</v>
      </c>
      <c r="B1278" s="3">
        <v>426</v>
      </c>
      <c r="C1278">
        <v>142</v>
      </c>
      <c r="D1278" t="s">
        <v>5</v>
      </c>
      <c r="E1278" t="s">
        <v>10</v>
      </c>
      <c r="F1278" t="s">
        <v>5</v>
      </c>
      <c r="G1278" t="s">
        <v>5</v>
      </c>
      <c r="H1278">
        <v>7</v>
      </c>
      <c r="I1278" t="s">
        <v>1389</v>
      </c>
      <c r="J1278">
        <v>1.3094146916328402E-4</v>
      </c>
      <c r="K1278">
        <v>0</v>
      </c>
      <c r="L1278" t="s">
        <v>33</v>
      </c>
      <c r="M1278">
        <v>6.6580000000000004</v>
      </c>
      <c r="N1278" t="s">
        <v>33</v>
      </c>
      <c r="O1278">
        <v>0</v>
      </c>
      <c r="P1278">
        <v>0</v>
      </c>
      <c r="Q1278">
        <v>0</v>
      </c>
      <c r="R1278">
        <v>0</v>
      </c>
      <c r="S1278" s="5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 spans="1:31" x14ac:dyDescent="0.2">
      <c r="A1279">
        <v>34880639</v>
      </c>
      <c r="B1279" s="3">
        <v>426</v>
      </c>
      <c r="C1279">
        <v>142</v>
      </c>
      <c r="D1279" t="s">
        <v>5</v>
      </c>
      <c r="E1279" t="s">
        <v>7</v>
      </c>
      <c r="F1279" t="s">
        <v>5</v>
      </c>
      <c r="G1279" t="s">
        <v>5</v>
      </c>
      <c r="H1279">
        <v>7</v>
      </c>
      <c r="I1279" t="s">
        <v>1390</v>
      </c>
      <c r="J1279" t="s">
        <v>33</v>
      </c>
      <c r="K1279" t="s">
        <v>33</v>
      </c>
      <c r="L1279" t="s">
        <v>33</v>
      </c>
      <c r="M1279">
        <v>6.6580000000000004</v>
      </c>
      <c r="N1279" t="s">
        <v>33</v>
      </c>
      <c r="O1279">
        <v>0</v>
      </c>
      <c r="P1279">
        <v>0</v>
      </c>
      <c r="Q1279">
        <v>0</v>
      </c>
      <c r="R1279">
        <v>0</v>
      </c>
      <c r="S1279" s="5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 spans="1:31" x14ac:dyDescent="0.2">
      <c r="A1280">
        <v>34880638</v>
      </c>
      <c r="B1280" s="3">
        <v>427</v>
      </c>
      <c r="C1280">
        <v>143</v>
      </c>
      <c r="D1280" t="s">
        <v>7</v>
      </c>
      <c r="E1280" t="s">
        <v>9</v>
      </c>
      <c r="F1280" t="s">
        <v>22</v>
      </c>
      <c r="G1280" t="s">
        <v>12</v>
      </c>
      <c r="H1280">
        <v>8</v>
      </c>
      <c r="I1280" t="s">
        <v>1391</v>
      </c>
      <c r="J1280" t="s">
        <v>33</v>
      </c>
      <c r="K1280" t="s">
        <v>33</v>
      </c>
      <c r="L1280">
        <v>0.93300000000000005</v>
      </c>
      <c r="M1280">
        <v>4.8000000000000001E-2</v>
      </c>
      <c r="N1280" t="s">
        <v>33</v>
      </c>
      <c r="O1280">
        <v>0</v>
      </c>
      <c r="P1280">
        <v>0</v>
      </c>
      <c r="Q1280">
        <v>0</v>
      </c>
      <c r="R1280">
        <v>0</v>
      </c>
      <c r="S1280" s="5">
        <v>0.99970000000000003</v>
      </c>
      <c r="T1280">
        <v>0.87709744010118995</v>
      </c>
      <c r="U1280" t="s">
        <v>33</v>
      </c>
      <c r="V1280" t="s">
        <v>33</v>
      </c>
      <c r="W1280" t="s">
        <v>33</v>
      </c>
      <c r="X1280" t="s">
        <v>33</v>
      </c>
      <c r="Y1280" t="s">
        <v>33</v>
      </c>
      <c r="Z1280" t="s">
        <v>33</v>
      </c>
      <c r="AA1280" t="s">
        <v>33</v>
      </c>
      <c r="AB1280" t="s">
        <v>33</v>
      </c>
      <c r="AC1280" t="s">
        <v>33</v>
      </c>
      <c r="AD1280" t="s">
        <v>33</v>
      </c>
      <c r="AE1280" t="s">
        <v>33</v>
      </c>
    </row>
    <row r="1281" spans="1:31" x14ac:dyDescent="0.2">
      <c r="A1281">
        <v>34880638</v>
      </c>
      <c r="B1281" s="3">
        <v>427</v>
      </c>
      <c r="C1281">
        <v>143</v>
      </c>
      <c r="D1281" t="s">
        <v>7</v>
      </c>
      <c r="E1281" t="s">
        <v>10</v>
      </c>
      <c r="F1281" t="s">
        <v>22</v>
      </c>
      <c r="G1281" t="s">
        <v>24</v>
      </c>
      <c r="H1281">
        <v>8</v>
      </c>
      <c r="I1281" t="s">
        <v>1392</v>
      </c>
      <c r="J1281" t="s">
        <v>33</v>
      </c>
      <c r="K1281" t="s">
        <v>33</v>
      </c>
      <c r="L1281">
        <v>0.91700000000000004</v>
      </c>
      <c r="M1281">
        <v>4.8000000000000001E-2</v>
      </c>
      <c r="N1281" t="s">
        <v>33</v>
      </c>
      <c r="O1281">
        <v>0</v>
      </c>
      <c r="P1281">
        <v>0</v>
      </c>
      <c r="Q1281">
        <v>0</v>
      </c>
      <c r="R1281">
        <v>0</v>
      </c>
      <c r="S1281" s="5">
        <v>0.99590000000000001</v>
      </c>
      <c r="T1281">
        <v>0.88268866460413797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 spans="1:31" x14ac:dyDescent="0.2">
      <c r="A1282">
        <v>34880638</v>
      </c>
      <c r="B1282" s="3">
        <v>427</v>
      </c>
      <c r="C1282">
        <v>143</v>
      </c>
      <c r="D1282" t="s">
        <v>7</v>
      </c>
      <c r="E1282" t="s">
        <v>5</v>
      </c>
      <c r="F1282" t="s">
        <v>22</v>
      </c>
      <c r="G1282" t="s">
        <v>18</v>
      </c>
      <c r="H1282">
        <v>8</v>
      </c>
      <c r="I1282" t="s">
        <v>1393</v>
      </c>
      <c r="J1282" t="s">
        <v>33</v>
      </c>
      <c r="K1282" t="s">
        <v>33</v>
      </c>
      <c r="L1282" t="s">
        <v>33</v>
      </c>
      <c r="M1282">
        <v>4.8000000000000001E-2</v>
      </c>
      <c r="N1282" t="s">
        <v>33</v>
      </c>
      <c r="O1282">
        <v>0</v>
      </c>
      <c r="P1282">
        <v>0</v>
      </c>
      <c r="Q1282">
        <v>0</v>
      </c>
      <c r="R1282">
        <v>0</v>
      </c>
      <c r="S1282" s="5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 spans="1:31" x14ac:dyDescent="0.2">
      <c r="A1283">
        <v>34880637</v>
      </c>
      <c r="B1283" s="3">
        <v>428</v>
      </c>
      <c r="C1283">
        <v>143</v>
      </c>
      <c r="D1283" t="s">
        <v>9</v>
      </c>
      <c r="E1283" t="s">
        <v>10</v>
      </c>
      <c r="F1283" t="s">
        <v>22</v>
      </c>
      <c r="G1283" t="s">
        <v>5</v>
      </c>
      <c r="H1283">
        <v>8</v>
      </c>
      <c r="I1283" t="s">
        <v>1394</v>
      </c>
      <c r="J1283" t="s">
        <v>33</v>
      </c>
      <c r="K1283" t="s">
        <v>33</v>
      </c>
      <c r="L1283">
        <v>0.95399999999999996</v>
      </c>
      <c r="M1283">
        <v>4.6180000000000003</v>
      </c>
      <c r="N1283" t="s">
        <v>33</v>
      </c>
      <c r="O1283">
        <v>0</v>
      </c>
      <c r="P1283">
        <v>0</v>
      </c>
      <c r="Q1283">
        <v>0</v>
      </c>
      <c r="R1283">
        <v>0</v>
      </c>
      <c r="S1283" s="5">
        <v>0.99750000000000005</v>
      </c>
      <c r="T1283">
        <v>0.88203101036961196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 spans="1:31" x14ac:dyDescent="0.2">
      <c r="A1284">
        <v>34880637</v>
      </c>
      <c r="B1284" s="3">
        <v>428</v>
      </c>
      <c r="C1284">
        <v>143</v>
      </c>
      <c r="D1284" t="s">
        <v>9</v>
      </c>
      <c r="E1284" t="s">
        <v>5</v>
      </c>
      <c r="F1284" t="s">
        <v>22</v>
      </c>
      <c r="G1284" t="s">
        <v>11</v>
      </c>
      <c r="H1284">
        <v>8</v>
      </c>
      <c r="I1284" t="s">
        <v>1395</v>
      </c>
      <c r="J1284" t="s">
        <v>33</v>
      </c>
      <c r="K1284" t="s">
        <v>33</v>
      </c>
      <c r="L1284">
        <v>0.96699999999999997</v>
      </c>
      <c r="M1284">
        <v>4.6180000000000003</v>
      </c>
      <c r="N1284" t="s">
        <v>33</v>
      </c>
      <c r="O1284">
        <v>0</v>
      </c>
      <c r="P1284">
        <v>0</v>
      </c>
      <c r="Q1284">
        <v>0</v>
      </c>
      <c r="R1284">
        <v>0</v>
      </c>
      <c r="S1284" s="5">
        <v>0.99900000000000011</v>
      </c>
      <c r="T1284">
        <v>0.92725371454382799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 spans="1:31" x14ac:dyDescent="0.2">
      <c r="A1285">
        <v>34880637</v>
      </c>
      <c r="B1285" s="3">
        <v>428</v>
      </c>
      <c r="C1285">
        <v>143</v>
      </c>
      <c r="D1285" t="s">
        <v>9</v>
      </c>
      <c r="E1285" t="s">
        <v>7</v>
      </c>
      <c r="F1285" t="s">
        <v>22</v>
      </c>
      <c r="G1285" t="s">
        <v>10</v>
      </c>
      <c r="H1285">
        <v>8</v>
      </c>
      <c r="I1285" t="s">
        <v>1396</v>
      </c>
      <c r="J1285" t="s">
        <v>33</v>
      </c>
      <c r="K1285" t="s">
        <v>33</v>
      </c>
      <c r="L1285">
        <v>0.98199999999999998</v>
      </c>
      <c r="M1285">
        <v>4.6180000000000003</v>
      </c>
      <c r="N1285" t="s">
        <v>33</v>
      </c>
      <c r="O1285">
        <v>0</v>
      </c>
      <c r="P1285">
        <v>0</v>
      </c>
      <c r="Q1285">
        <v>0</v>
      </c>
      <c r="R1285">
        <v>0</v>
      </c>
      <c r="S1285" s="5">
        <v>0.99900000000000011</v>
      </c>
      <c r="T1285">
        <v>0.91741166750218095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 spans="1:31" x14ac:dyDescent="0.2">
      <c r="A1286">
        <v>34880636</v>
      </c>
      <c r="B1286" s="3">
        <v>429</v>
      </c>
      <c r="C1286">
        <v>143</v>
      </c>
      <c r="D1286" t="s">
        <v>7</v>
      </c>
      <c r="E1286" t="s">
        <v>9</v>
      </c>
      <c r="F1286" t="s">
        <v>22</v>
      </c>
      <c r="G1286" t="s">
        <v>22</v>
      </c>
      <c r="H1286">
        <v>8</v>
      </c>
      <c r="I1286" t="s">
        <v>1397</v>
      </c>
      <c r="J1286" t="s">
        <v>33</v>
      </c>
      <c r="K1286" t="s">
        <v>33</v>
      </c>
      <c r="L1286" t="s">
        <v>33</v>
      </c>
      <c r="M1286">
        <v>1.6459999999999999</v>
      </c>
      <c r="N1286" t="s">
        <v>33</v>
      </c>
      <c r="O1286">
        <v>0</v>
      </c>
      <c r="P1286">
        <v>0</v>
      </c>
      <c r="Q1286">
        <v>0</v>
      </c>
      <c r="R1286">
        <v>0</v>
      </c>
      <c r="S1286" s="5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 spans="1:31" x14ac:dyDescent="0.2">
      <c r="A1287">
        <v>34880636</v>
      </c>
      <c r="B1287" s="3">
        <v>429</v>
      </c>
      <c r="C1287">
        <v>143</v>
      </c>
      <c r="D1287" t="s">
        <v>7</v>
      </c>
      <c r="E1287" t="s">
        <v>10</v>
      </c>
      <c r="F1287" t="s">
        <v>22</v>
      </c>
      <c r="G1287" t="s">
        <v>17</v>
      </c>
      <c r="H1287">
        <v>8</v>
      </c>
      <c r="I1287" t="s">
        <v>1398</v>
      </c>
      <c r="J1287" t="s">
        <v>33</v>
      </c>
      <c r="K1287" t="s">
        <v>33</v>
      </c>
      <c r="L1287">
        <v>0.84899999999999998</v>
      </c>
      <c r="M1287">
        <v>1.6459999999999999</v>
      </c>
      <c r="N1287" t="s">
        <v>33</v>
      </c>
      <c r="O1287">
        <v>0</v>
      </c>
      <c r="P1287">
        <v>0</v>
      </c>
      <c r="Q1287">
        <v>0</v>
      </c>
      <c r="R1287">
        <v>0</v>
      </c>
      <c r="S1287" s="5">
        <v>0.99719999999999998</v>
      </c>
      <c r="T1287">
        <v>0.83304281302404704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 spans="1:31" x14ac:dyDescent="0.2">
      <c r="A1288">
        <v>34880636</v>
      </c>
      <c r="B1288" s="3">
        <v>429</v>
      </c>
      <c r="C1288">
        <v>143</v>
      </c>
      <c r="D1288" t="s">
        <v>7</v>
      </c>
      <c r="E1288" t="s">
        <v>5</v>
      </c>
      <c r="F1288" t="s">
        <v>22</v>
      </c>
      <c r="G1288" t="s">
        <v>17</v>
      </c>
      <c r="H1288">
        <v>8</v>
      </c>
      <c r="I1288" t="s">
        <v>1399</v>
      </c>
      <c r="J1288" t="s">
        <v>33</v>
      </c>
      <c r="K1288" t="s">
        <v>33</v>
      </c>
      <c r="L1288">
        <v>0.84899999999999998</v>
      </c>
      <c r="M1288">
        <v>1.6459999999999999</v>
      </c>
      <c r="N1288" t="s">
        <v>33</v>
      </c>
      <c r="O1288">
        <v>0</v>
      </c>
      <c r="P1288">
        <v>0</v>
      </c>
      <c r="Q1288">
        <v>0</v>
      </c>
      <c r="R1288">
        <v>0</v>
      </c>
      <c r="S1288" s="5">
        <v>0.99719999999999998</v>
      </c>
      <c r="T1288">
        <v>0.83304281302404704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</row>
    <row r="1289" spans="1:31" x14ac:dyDescent="0.2">
      <c r="A1289">
        <v>34880635</v>
      </c>
      <c r="B1289" s="3">
        <v>430</v>
      </c>
      <c r="C1289">
        <v>144</v>
      </c>
      <c r="D1289" t="s">
        <v>10</v>
      </c>
      <c r="E1289" t="s">
        <v>9</v>
      </c>
      <c r="F1289" t="s">
        <v>8</v>
      </c>
      <c r="G1289" t="s">
        <v>6</v>
      </c>
      <c r="H1289">
        <v>6</v>
      </c>
      <c r="I1289" t="s">
        <v>1400</v>
      </c>
      <c r="J1289" t="s">
        <v>33</v>
      </c>
      <c r="K1289" t="s">
        <v>33</v>
      </c>
      <c r="L1289">
        <v>0.84</v>
      </c>
      <c r="M1289">
        <v>-0.86</v>
      </c>
      <c r="N1289" t="s">
        <v>33</v>
      </c>
      <c r="O1289">
        <v>0</v>
      </c>
      <c r="P1289">
        <v>0</v>
      </c>
      <c r="Q1289">
        <v>0</v>
      </c>
      <c r="R1289">
        <v>0</v>
      </c>
      <c r="S1289" s="5">
        <v>0.93469999999999998</v>
      </c>
      <c r="T1289">
        <v>0.53092048873306397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 spans="1:31" x14ac:dyDescent="0.2">
      <c r="A1290">
        <v>34880635</v>
      </c>
      <c r="B1290" s="3">
        <v>430</v>
      </c>
      <c r="C1290">
        <v>144</v>
      </c>
      <c r="D1290" t="s">
        <v>10</v>
      </c>
      <c r="E1290" t="s">
        <v>5</v>
      </c>
      <c r="F1290" t="s">
        <v>8</v>
      </c>
      <c r="G1290" t="s">
        <v>8</v>
      </c>
      <c r="H1290">
        <v>6</v>
      </c>
      <c r="I1290" t="s">
        <v>1401</v>
      </c>
      <c r="J1290" t="s">
        <v>33</v>
      </c>
      <c r="K1290" t="s">
        <v>33</v>
      </c>
      <c r="L1290" t="s">
        <v>33</v>
      </c>
      <c r="M1290">
        <v>-0.86</v>
      </c>
      <c r="N1290" t="s">
        <v>33</v>
      </c>
      <c r="O1290">
        <v>0</v>
      </c>
      <c r="P1290">
        <v>0</v>
      </c>
      <c r="Q1290">
        <v>0</v>
      </c>
      <c r="R1290">
        <v>0</v>
      </c>
      <c r="S1290" s="5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</row>
    <row r="1291" spans="1:31" x14ac:dyDescent="0.2">
      <c r="A1291">
        <v>34880635</v>
      </c>
      <c r="B1291" s="3">
        <v>430</v>
      </c>
      <c r="C1291">
        <v>144</v>
      </c>
      <c r="D1291" t="s">
        <v>10</v>
      </c>
      <c r="E1291" t="s">
        <v>7</v>
      </c>
      <c r="F1291" t="s">
        <v>8</v>
      </c>
      <c r="G1291" t="s">
        <v>11</v>
      </c>
      <c r="H1291">
        <v>6</v>
      </c>
      <c r="I1291" t="s">
        <v>1402</v>
      </c>
      <c r="J1291" t="s">
        <v>33</v>
      </c>
      <c r="K1291" t="s">
        <v>33</v>
      </c>
      <c r="L1291">
        <v>0.89100000000000001</v>
      </c>
      <c r="M1291">
        <v>-0.86</v>
      </c>
      <c r="N1291" t="s">
        <v>33</v>
      </c>
      <c r="O1291">
        <v>0</v>
      </c>
      <c r="P1291">
        <v>0</v>
      </c>
      <c r="Q1291">
        <v>0</v>
      </c>
      <c r="R1291">
        <v>0</v>
      </c>
      <c r="S1291" s="5">
        <v>0.96079999999999999</v>
      </c>
      <c r="T1291">
        <v>0.854646259774544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 spans="1:31" x14ac:dyDescent="0.2">
      <c r="A1292">
        <v>34880634</v>
      </c>
      <c r="B1292" s="3">
        <v>431</v>
      </c>
      <c r="C1292">
        <v>144</v>
      </c>
      <c r="D1292" t="s">
        <v>5</v>
      </c>
      <c r="E1292" t="s">
        <v>9</v>
      </c>
      <c r="F1292" t="s">
        <v>8</v>
      </c>
      <c r="G1292" t="s">
        <v>24</v>
      </c>
      <c r="H1292">
        <v>6</v>
      </c>
      <c r="I1292" t="s">
        <v>1403</v>
      </c>
      <c r="J1292" t="s">
        <v>33</v>
      </c>
      <c r="K1292" t="s">
        <v>33</v>
      </c>
      <c r="L1292">
        <v>0.98499999999999999</v>
      </c>
      <c r="M1292">
        <v>8.4179999999999993</v>
      </c>
      <c r="N1292" t="s">
        <v>33</v>
      </c>
      <c r="O1292">
        <v>0</v>
      </c>
      <c r="P1292">
        <v>0</v>
      </c>
      <c r="Q1292">
        <v>0</v>
      </c>
      <c r="R1292">
        <v>0</v>
      </c>
      <c r="S1292" s="5">
        <v>0.99990000000000001</v>
      </c>
      <c r="T1292">
        <v>0.89752814297042405</v>
      </c>
      <c r="U1292" t="s">
        <v>4540</v>
      </c>
      <c r="V1292" t="s">
        <v>4504</v>
      </c>
      <c r="W1292" t="s">
        <v>33</v>
      </c>
      <c r="X1292" t="s">
        <v>33</v>
      </c>
      <c r="Y1292" t="s">
        <v>33</v>
      </c>
      <c r="Z1292" t="s">
        <v>33</v>
      </c>
      <c r="AA1292" t="s">
        <v>33</v>
      </c>
      <c r="AB1292" t="s">
        <v>33</v>
      </c>
      <c r="AC1292" t="s">
        <v>33</v>
      </c>
      <c r="AD1292" t="s">
        <v>33</v>
      </c>
      <c r="AE1292" t="s">
        <v>33</v>
      </c>
    </row>
    <row r="1293" spans="1:31" x14ac:dyDescent="0.2">
      <c r="A1293">
        <v>34880634</v>
      </c>
      <c r="B1293" s="3">
        <v>431</v>
      </c>
      <c r="C1293">
        <v>144</v>
      </c>
      <c r="D1293" t="s">
        <v>5</v>
      </c>
      <c r="E1293" t="s">
        <v>10</v>
      </c>
      <c r="F1293" t="s">
        <v>8</v>
      </c>
      <c r="G1293" t="s">
        <v>15</v>
      </c>
      <c r="H1293">
        <v>6</v>
      </c>
      <c r="I1293" t="s">
        <v>1404</v>
      </c>
      <c r="J1293" t="s">
        <v>33</v>
      </c>
      <c r="K1293" t="s">
        <v>33</v>
      </c>
      <c r="L1293">
        <v>0.97</v>
      </c>
      <c r="M1293">
        <v>8.4179999999999993</v>
      </c>
      <c r="N1293" t="s">
        <v>33</v>
      </c>
      <c r="O1293">
        <v>0</v>
      </c>
      <c r="P1293">
        <v>0</v>
      </c>
      <c r="Q1293">
        <v>0</v>
      </c>
      <c r="R1293">
        <v>0</v>
      </c>
      <c r="S1293" s="5">
        <v>1</v>
      </c>
      <c r="T1293">
        <v>0.92435342916444396</v>
      </c>
      <c r="U1293" t="s">
        <v>33</v>
      </c>
      <c r="V1293" t="s">
        <v>33</v>
      </c>
      <c r="W1293" t="s">
        <v>4540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 spans="1:31" x14ac:dyDescent="0.2">
      <c r="A1294">
        <v>34880634</v>
      </c>
      <c r="B1294" s="3">
        <v>431</v>
      </c>
      <c r="C1294">
        <v>144</v>
      </c>
      <c r="D1294" t="s">
        <v>5</v>
      </c>
      <c r="E1294" t="s">
        <v>7</v>
      </c>
      <c r="F1294" t="s">
        <v>8</v>
      </c>
      <c r="G1294" t="s">
        <v>13</v>
      </c>
      <c r="H1294">
        <v>6</v>
      </c>
      <c r="I1294" t="s">
        <v>1405</v>
      </c>
      <c r="J1294" t="s">
        <v>33</v>
      </c>
      <c r="K1294" t="s">
        <v>33</v>
      </c>
      <c r="L1294">
        <v>0.98199999999999998</v>
      </c>
      <c r="M1294">
        <v>8.4179999999999993</v>
      </c>
      <c r="N1294" t="s">
        <v>33</v>
      </c>
      <c r="O1294">
        <v>0</v>
      </c>
      <c r="P1294">
        <v>0</v>
      </c>
      <c r="Q1294">
        <v>0</v>
      </c>
      <c r="R1294">
        <v>0</v>
      </c>
      <c r="S1294" s="5">
        <v>0.99980000000000002</v>
      </c>
      <c r="T1294">
        <v>0.877418382849944</v>
      </c>
      <c r="U1294" t="s">
        <v>33</v>
      </c>
      <c r="V1294" t="s">
        <v>33</v>
      </c>
      <c r="W1294" t="s">
        <v>33</v>
      </c>
      <c r="X1294" t="s">
        <v>33</v>
      </c>
      <c r="Y1294" t="s">
        <v>33</v>
      </c>
      <c r="Z1294" t="s">
        <v>33</v>
      </c>
      <c r="AA1294" t="s">
        <v>33</v>
      </c>
      <c r="AB1294" t="s">
        <v>33</v>
      </c>
      <c r="AC1294" t="s">
        <v>33</v>
      </c>
      <c r="AD1294" t="s">
        <v>33</v>
      </c>
      <c r="AE1294" t="s">
        <v>33</v>
      </c>
    </row>
    <row r="1295" spans="1:31" x14ac:dyDescent="0.2">
      <c r="A1295">
        <v>34880633</v>
      </c>
      <c r="B1295" s="3">
        <v>432</v>
      </c>
      <c r="C1295">
        <v>144</v>
      </c>
      <c r="D1295" t="s">
        <v>7</v>
      </c>
      <c r="E1295" t="s">
        <v>9</v>
      </c>
      <c r="F1295" t="s">
        <v>8</v>
      </c>
      <c r="G1295" t="s">
        <v>8</v>
      </c>
      <c r="H1295">
        <v>6</v>
      </c>
      <c r="I1295" t="s">
        <v>1406</v>
      </c>
      <c r="J1295" t="s">
        <v>33</v>
      </c>
      <c r="K1295" t="s">
        <v>33</v>
      </c>
      <c r="L1295" t="s">
        <v>33</v>
      </c>
      <c r="M1295">
        <v>0.109</v>
      </c>
      <c r="N1295" t="s">
        <v>33</v>
      </c>
      <c r="O1295">
        <v>0</v>
      </c>
      <c r="P1295">
        <v>0</v>
      </c>
      <c r="Q1295">
        <v>0</v>
      </c>
      <c r="R1295">
        <v>0</v>
      </c>
      <c r="S1295" s="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 spans="1:31" x14ac:dyDescent="0.2">
      <c r="A1296">
        <v>34880633</v>
      </c>
      <c r="B1296" s="3">
        <v>432</v>
      </c>
      <c r="C1296">
        <v>144</v>
      </c>
      <c r="D1296" t="s">
        <v>7</v>
      </c>
      <c r="E1296" t="s">
        <v>10</v>
      </c>
      <c r="F1296" t="s">
        <v>8</v>
      </c>
      <c r="G1296" t="s">
        <v>8</v>
      </c>
      <c r="H1296">
        <v>6</v>
      </c>
      <c r="I1296" t="s">
        <v>1407</v>
      </c>
      <c r="J1296" t="s">
        <v>33</v>
      </c>
      <c r="K1296" t="s">
        <v>33</v>
      </c>
      <c r="L1296" t="s">
        <v>33</v>
      </c>
      <c r="M1296">
        <v>0.109</v>
      </c>
      <c r="N1296" t="s">
        <v>33</v>
      </c>
      <c r="O1296">
        <v>0</v>
      </c>
      <c r="P1296">
        <v>0</v>
      </c>
      <c r="Q1296">
        <v>0</v>
      </c>
      <c r="R1296">
        <v>0</v>
      </c>
      <c r="S1296" s="5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 spans="1:31" x14ac:dyDescent="0.2">
      <c r="A1297">
        <v>34880633</v>
      </c>
      <c r="B1297" s="3">
        <v>432</v>
      </c>
      <c r="C1297">
        <v>144</v>
      </c>
      <c r="D1297" t="s">
        <v>7</v>
      </c>
      <c r="E1297" t="s">
        <v>5</v>
      </c>
      <c r="F1297" t="s">
        <v>8</v>
      </c>
      <c r="G1297" t="s">
        <v>8</v>
      </c>
      <c r="H1297">
        <v>6</v>
      </c>
      <c r="I1297" t="s">
        <v>1408</v>
      </c>
      <c r="J1297" t="s">
        <v>33</v>
      </c>
      <c r="K1297" t="s">
        <v>33</v>
      </c>
      <c r="L1297" t="s">
        <v>33</v>
      </c>
      <c r="M1297">
        <v>0.109</v>
      </c>
      <c r="N1297" t="s">
        <v>33</v>
      </c>
      <c r="O1297">
        <v>0</v>
      </c>
      <c r="P1297">
        <v>0</v>
      </c>
      <c r="Q1297">
        <v>0</v>
      </c>
      <c r="R1297">
        <v>0</v>
      </c>
      <c r="S1297" s="5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 spans="1:31" x14ac:dyDescent="0.2">
      <c r="A1298">
        <v>34880632</v>
      </c>
      <c r="B1298" s="3">
        <v>433</v>
      </c>
      <c r="C1298">
        <v>145</v>
      </c>
      <c r="D1298" t="s">
        <v>9</v>
      </c>
      <c r="E1298" t="s">
        <v>10</v>
      </c>
      <c r="F1298" t="s">
        <v>13</v>
      </c>
      <c r="G1298" t="s">
        <v>13</v>
      </c>
      <c r="H1298">
        <v>7</v>
      </c>
      <c r="I1298" t="s">
        <v>1409</v>
      </c>
      <c r="J1298" t="s">
        <v>33</v>
      </c>
      <c r="K1298" t="s">
        <v>33</v>
      </c>
      <c r="L1298" t="s">
        <v>33</v>
      </c>
      <c r="M1298">
        <v>1.8149999999999999</v>
      </c>
      <c r="N1298" t="s">
        <v>33</v>
      </c>
      <c r="O1298">
        <v>0</v>
      </c>
      <c r="P1298">
        <v>0</v>
      </c>
      <c r="Q1298">
        <v>0</v>
      </c>
      <c r="R1298">
        <v>0</v>
      </c>
      <c r="S1298" s="5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 spans="1:31" x14ac:dyDescent="0.2">
      <c r="A1299">
        <v>34880632</v>
      </c>
      <c r="B1299" s="3">
        <v>433</v>
      </c>
      <c r="C1299">
        <v>145</v>
      </c>
      <c r="D1299" t="s">
        <v>9</v>
      </c>
      <c r="E1299" t="s">
        <v>5</v>
      </c>
      <c r="F1299" t="s">
        <v>13</v>
      </c>
      <c r="G1299" t="s">
        <v>18</v>
      </c>
      <c r="H1299">
        <v>7</v>
      </c>
      <c r="I1299" t="s">
        <v>1410</v>
      </c>
      <c r="J1299" t="s">
        <v>33</v>
      </c>
      <c r="K1299" t="s">
        <v>33</v>
      </c>
      <c r="L1299" t="s">
        <v>33</v>
      </c>
      <c r="M1299">
        <v>1.8149999999999999</v>
      </c>
      <c r="N1299" t="s">
        <v>33</v>
      </c>
      <c r="O1299">
        <v>0</v>
      </c>
      <c r="P1299">
        <v>0</v>
      </c>
      <c r="Q1299">
        <v>0</v>
      </c>
      <c r="R1299">
        <v>0</v>
      </c>
      <c r="S1299" s="5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 spans="1:31" x14ac:dyDescent="0.2">
      <c r="A1300">
        <v>34880632</v>
      </c>
      <c r="B1300" s="3">
        <v>433</v>
      </c>
      <c r="C1300">
        <v>145</v>
      </c>
      <c r="D1300" t="s">
        <v>9</v>
      </c>
      <c r="E1300" t="s">
        <v>7</v>
      </c>
      <c r="F1300" t="s">
        <v>13</v>
      </c>
      <c r="G1300" t="s">
        <v>10</v>
      </c>
      <c r="H1300">
        <v>7</v>
      </c>
      <c r="I1300" t="s">
        <v>1411</v>
      </c>
      <c r="J1300" t="s">
        <v>33</v>
      </c>
      <c r="K1300" t="s">
        <v>33</v>
      </c>
      <c r="L1300">
        <v>0.92500000000000004</v>
      </c>
      <c r="M1300">
        <v>1.8149999999999999</v>
      </c>
      <c r="N1300" t="s">
        <v>33</v>
      </c>
      <c r="O1300">
        <v>0</v>
      </c>
      <c r="P1300">
        <v>0</v>
      </c>
      <c r="Q1300">
        <v>0</v>
      </c>
      <c r="R1300">
        <v>0</v>
      </c>
      <c r="S1300" s="5">
        <v>0.99970000000000003</v>
      </c>
      <c r="T1300">
        <v>0.86646242533210305</v>
      </c>
      <c r="U1300" t="s">
        <v>4537</v>
      </c>
      <c r="V1300" t="s">
        <v>4505</v>
      </c>
      <c r="W1300" t="s">
        <v>4540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 spans="1:31" x14ac:dyDescent="0.2">
      <c r="A1301">
        <v>34880631</v>
      </c>
      <c r="B1301" s="3">
        <v>434</v>
      </c>
      <c r="C1301">
        <v>145</v>
      </c>
      <c r="D1301" t="s">
        <v>7</v>
      </c>
      <c r="E1301" t="s">
        <v>9</v>
      </c>
      <c r="F1301" t="s">
        <v>13</v>
      </c>
      <c r="G1301" t="s">
        <v>12</v>
      </c>
      <c r="H1301">
        <v>7</v>
      </c>
      <c r="I1301" t="s">
        <v>1412</v>
      </c>
      <c r="J1301" t="s">
        <v>33</v>
      </c>
      <c r="K1301" t="s">
        <v>33</v>
      </c>
      <c r="L1301">
        <v>0.91800000000000004</v>
      </c>
      <c r="M1301">
        <v>6.0670000000000002</v>
      </c>
      <c r="N1301" t="s">
        <v>33</v>
      </c>
      <c r="O1301">
        <v>0</v>
      </c>
      <c r="P1301">
        <v>0</v>
      </c>
      <c r="Q1301">
        <v>0</v>
      </c>
      <c r="R1301">
        <v>0</v>
      </c>
      <c r="S1301" s="5">
        <v>0.98819999999999997</v>
      </c>
      <c r="T1301">
        <v>0.35755014993470802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>
        <v>1</v>
      </c>
      <c r="AB1301">
        <v>0</v>
      </c>
      <c r="AC1301" t="s">
        <v>33</v>
      </c>
      <c r="AD1301" t="s">
        <v>33</v>
      </c>
      <c r="AE1301" t="s">
        <v>33</v>
      </c>
    </row>
    <row r="1302" spans="1:31" x14ac:dyDescent="0.2">
      <c r="A1302">
        <v>34880631</v>
      </c>
      <c r="B1302" s="3">
        <v>434</v>
      </c>
      <c r="C1302">
        <v>145</v>
      </c>
      <c r="D1302" t="s">
        <v>7</v>
      </c>
      <c r="E1302" t="s">
        <v>10</v>
      </c>
      <c r="F1302" t="s">
        <v>13</v>
      </c>
      <c r="G1302" t="s">
        <v>9</v>
      </c>
      <c r="H1302">
        <v>7</v>
      </c>
      <c r="I1302" t="s">
        <v>1413</v>
      </c>
      <c r="J1302" t="s">
        <v>33</v>
      </c>
      <c r="K1302" t="s">
        <v>33</v>
      </c>
      <c r="L1302">
        <v>0.96199999999999997</v>
      </c>
      <c r="M1302">
        <v>6.0670000000000002</v>
      </c>
      <c r="N1302" t="s">
        <v>33</v>
      </c>
      <c r="O1302">
        <v>0</v>
      </c>
      <c r="P1302">
        <v>0</v>
      </c>
      <c r="Q1302">
        <v>0</v>
      </c>
      <c r="R1302">
        <v>0</v>
      </c>
      <c r="S1302" s="5">
        <v>0.99990000000000001</v>
      </c>
      <c r="T1302">
        <v>0.915458276480136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 spans="1:31" x14ac:dyDescent="0.2">
      <c r="A1303">
        <v>34880631</v>
      </c>
      <c r="B1303" s="3">
        <v>434</v>
      </c>
      <c r="C1303">
        <v>145</v>
      </c>
      <c r="D1303" t="s">
        <v>7</v>
      </c>
      <c r="E1303" t="s">
        <v>5</v>
      </c>
      <c r="F1303" t="s">
        <v>13</v>
      </c>
      <c r="G1303" t="s">
        <v>14</v>
      </c>
      <c r="H1303">
        <v>7</v>
      </c>
      <c r="I1303" t="s">
        <v>1414</v>
      </c>
      <c r="J1303" t="s">
        <v>33</v>
      </c>
      <c r="K1303" t="s">
        <v>33</v>
      </c>
      <c r="L1303">
        <v>0.96599999999999997</v>
      </c>
      <c r="M1303">
        <v>6.0670000000000002</v>
      </c>
      <c r="N1303" t="s">
        <v>33</v>
      </c>
      <c r="O1303">
        <v>0</v>
      </c>
      <c r="P1303">
        <v>0</v>
      </c>
      <c r="Q1303">
        <v>0</v>
      </c>
      <c r="R1303">
        <v>0</v>
      </c>
      <c r="S1303" s="5">
        <v>0.99990000000000001</v>
      </c>
      <c r="T1303">
        <v>0.928636577784128</v>
      </c>
      <c r="U1303" t="s">
        <v>33</v>
      </c>
      <c r="V1303" t="s">
        <v>33</v>
      </c>
      <c r="W1303" t="s">
        <v>33</v>
      </c>
      <c r="X1303" t="s">
        <v>33</v>
      </c>
      <c r="Y1303" t="s">
        <v>33</v>
      </c>
      <c r="Z1303" t="s">
        <v>33</v>
      </c>
      <c r="AA1303" t="s">
        <v>33</v>
      </c>
      <c r="AB1303" t="s">
        <v>33</v>
      </c>
      <c r="AC1303" t="s">
        <v>33</v>
      </c>
      <c r="AD1303" t="s">
        <v>33</v>
      </c>
      <c r="AE1303" t="s">
        <v>33</v>
      </c>
    </row>
    <row r="1304" spans="1:31" x14ac:dyDescent="0.2">
      <c r="A1304">
        <v>34880630</v>
      </c>
      <c r="B1304" s="3">
        <v>435</v>
      </c>
      <c r="C1304">
        <v>145</v>
      </c>
      <c r="D1304" t="s">
        <v>9</v>
      </c>
      <c r="E1304" t="s">
        <v>10</v>
      </c>
      <c r="F1304" t="s">
        <v>13</v>
      </c>
      <c r="G1304" t="s">
        <v>16</v>
      </c>
      <c r="H1304">
        <v>7</v>
      </c>
      <c r="I1304" t="s">
        <v>1415</v>
      </c>
      <c r="J1304" t="s">
        <v>33</v>
      </c>
      <c r="K1304" t="s">
        <v>33</v>
      </c>
      <c r="L1304">
        <v>0.89200000000000002</v>
      </c>
      <c r="M1304">
        <v>6.0670000000000002</v>
      </c>
      <c r="N1304" t="s">
        <v>33</v>
      </c>
      <c r="O1304">
        <v>0</v>
      </c>
      <c r="P1304">
        <v>0</v>
      </c>
      <c r="Q1304">
        <v>0</v>
      </c>
      <c r="R1304">
        <v>0</v>
      </c>
      <c r="S1304" s="5">
        <v>1</v>
      </c>
      <c r="T1304">
        <v>0.90630250591975403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</row>
    <row r="1305" spans="1:31" x14ac:dyDescent="0.2">
      <c r="A1305">
        <v>34880630</v>
      </c>
      <c r="B1305" s="3">
        <v>435</v>
      </c>
      <c r="C1305">
        <v>145</v>
      </c>
      <c r="D1305" t="s">
        <v>9</v>
      </c>
      <c r="E1305" t="s">
        <v>5</v>
      </c>
      <c r="F1305" t="s">
        <v>13</v>
      </c>
      <c r="G1305" t="s">
        <v>16</v>
      </c>
      <c r="H1305">
        <v>7</v>
      </c>
      <c r="I1305" t="s">
        <v>1416</v>
      </c>
      <c r="J1305" t="s">
        <v>33</v>
      </c>
      <c r="K1305" t="s">
        <v>33</v>
      </c>
      <c r="L1305">
        <v>0.89200000000000002</v>
      </c>
      <c r="M1305">
        <v>6.0670000000000002</v>
      </c>
      <c r="N1305" t="s">
        <v>33</v>
      </c>
      <c r="O1305">
        <v>0</v>
      </c>
      <c r="P1305">
        <v>0</v>
      </c>
      <c r="Q1305">
        <v>0</v>
      </c>
      <c r="R1305">
        <v>0</v>
      </c>
      <c r="S1305" s="5">
        <v>1</v>
      </c>
      <c r="T1305">
        <v>0.90630250591975403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 spans="1:31" x14ac:dyDescent="0.2">
      <c r="A1306">
        <v>34880630</v>
      </c>
      <c r="B1306" s="3">
        <v>435</v>
      </c>
      <c r="C1306">
        <v>145</v>
      </c>
      <c r="D1306" t="s">
        <v>9</v>
      </c>
      <c r="E1306" t="s">
        <v>7</v>
      </c>
      <c r="F1306" t="s">
        <v>13</v>
      </c>
      <c r="G1306" t="s">
        <v>13</v>
      </c>
      <c r="H1306">
        <v>7</v>
      </c>
      <c r="I1306" t="s">
        <v>1417</v>
      </c>
      <c r="J1306" t="s">
        <v>33</v>
      </c>
      <c r="K1306" t="s">
        <v>33</v>
      </c>
      <c r="L1306" t="s">
        <v>33</v>
      </c>
      <c r="M1306">
        <v>6.0670000000000002</v>
      </c>
      <c r="N1306" t="s">
        <v>33</v>
      </c>
      <c r="O1306">
        <v>0</v>
      </c>
      <c r="P1306">
        <v>0</v>
      </c>
      <c r="Q1306">
        <v>0</v>
      </c>
      <c r="R1306">
        <v>0</v>
      </c>
      <c r="S1306" s="5" t="s">
        <v>33</v>
      </c>
      <c r="T1306" t="s">
        <v>33</v>
      </c>
      <c r="U1306" t="s">
        <v>33</v>
      </c>
      <c r="V1306" t="s">
        <v>33</v>
      </c>
      <c r="W1306" t="s">
        <v>33</v>
      </c>
      <c r="X1306" t="s">
        <v>33</v>
      </c>
      <c r="Y1306" t="s">
        <v>33</v>
      </c>
      <c r="Z1306" t="s">
        <v>33</v>
      </c>
      <c r="AA1306" t="s">
        <v>33</v>
      </c>
      <c r="AB1306" t="s">
        <v>33</v>
      </c>
      <c r="AC1306" t="s">
        <v>33</v>
      </c>
      <c r="AD1306" t="s">
        <v>33</v>
      </c>
      <c r="AE1306" t="s">
        <v>33</v>
      </c>
    </row>
    <row r="1307" spans="1:31" x14ac:dyDescent="0.2">
      <c r="A1307">
        <v>34880629</v>
      </c>
      <c r="B1307" s="3">
        <v>436</v>
      </c>
      <c r="C1307">
        <v>146</v>
      </c>
      <c r="D1307" t="s">
        <v>9</v>
      </c>
      <c r="E1307" t="s">
        <v>10</v>
      </c>
      <c r="F1307" t="s">
        <v>19</v>
      </c>
      <c r="G1307" t="s">
        <v>20</v>
      </c>
      <c r="H1307">
        <v>8</v>
      </c>
      <c r="I1307" t="s">
        <v>1418</v>
      </c>
      <c r="J1307" t="s">
        <v>33</v>
      </c>
      <c r="K1307" t="s">
        <v>33</v>
      </c>
      <c r="L1307">
        <v>0.96299999999999997</v>
      </c>
      <c r="M1307">
        <v>2.7469999999999999</v>
      </c>
      <c r="N1307" t="s">
        <v>33</v>
      </c>
      <c r="O1307">
        <v>0</v>
      </c>
      <c r="P1307">
        <v>0</v>
      </c>
      <c r="Q1307">
        <v>0</v>
      </c>
      <c r="R1307">
        <v>0</v>
      </c>
      <c r="S1307" s="5">
        <v>0.99690000000000001</v>
      </c>
      <c r="T1307">
        <v>0.71213604832287103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 spans="1:31" x14ac:dyDescent="0.2">
      <c r="A1308">
        <v>34880629</v>
      </c>
      <c r="B1308" s="3">
        <v>436</v>
      </c>
      <c r="C1308">
        <v>146</v>
      </c>
      <c r="D1308" t="s">
        <v>9</v>
      </c>
      <c r="E1308" t="s">
        <v>5</v>
      </c>
      <c r="F1308" t="s">
        <v>19</v>
      </c>
      <c r="G1308" t="s">
        <v>21</v>
      </c>
      <c r="H1308">
        <v>8</v>
      </c>
      <c r="I1308" t="s">
        <v>1419</v>
      </c>
      <c r="J1308" t="s">
        <v>33</v>
      </c>
      <c r="K1308" t="s">
        <v>33</v>
      </c>
      <c r="L1308">
        <v>0.97799999999999998</v>
      </c>
      <c r="M1308">
        <v>2.7469999999999999</v>
      </c>
      <c r="N1308" t="s">
        <v>33</v>
      </c>
      <c r="O1308">
        <v>0</v>
      </c>
      <c r="P1308">
        <v>0</v>
      </c>
      <c r="Q1308">
        <v>0</v>
      </c>
      <c r="R1308">
        <v>0</v>
      </c>
      <c r="S1308" s="5">
        <v>0.99570000000000003</v>
      </c>
      <c r="T1308">
        <v>0.92276955260776405</v>
      </c>
      <c r="U1308" t="s">
        <v>4540</v>
      </c>
      <c r="V1308" t="s">
        <v>4442</v>
      </c>
      <c r="W1308" t="s">
        <v>4540</v>
      </c>
      <c r="X1308" t="s">
        <v>33</v>
      </c>
      <c r="Y1308" t="s">
        <v>33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</row>
    <row r="1309" spans="1:31" x14ac:dyDescent="0.2">
      <c r="A1309">
        <v>34880629</v>
      </c>
      <c r="B1309" s="3">
        <v>436</v>
      </c>
      <c r="C1309">
        <v>146</v>
      </c>
      <c r="D1309" t="s">
        <v>9</v>
      </c>
      <c r="E1309" t="s">
        <v>7</v>
      </c>
      <c r="F1309" t="s">
        <v>19</v>
      </c>
      <c r="G1309" t="s">
        <v>17</v>
      </c>
      <c r="H1309">
        <v>8</v>
      </c>
      <c r="I1309" t="s">
        <v>1420</v>
      </c>
      <c r="J1309" t="s">
        <v>33</v>
      </c>
      <c r="K1309" t="s">
        <v>33</v>
      </c>
      <c r="L1309">
        <v>0.95299999999999996</v>
      </c>
      <c r="M1309">
        <v>2.7469999999999999</v>
      </c>
      <c r="N1309" t="s">
        <v>33</v>
      </c>
      <c r="O1309">
        <v>0</v>
      </c>
      <c r="P1309">
        <v>0</v>
      </c>
      <c r="Q1309">
        <v>0</v>
      </c>
      <c r="R1309">
        <v>0</v>
      </c>
      <c r="S1309" s="5">
        <v>0.99980000000000002</v>
      </c>
      <c r="T1309">
        <v>0.92656883341155205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 spans="1:31" x14ac:dyDescent="0.2">
      <c r="A1310">
        <v>34880628</v>
      </c>
      <c r="B1310" s="3">
        <v>437</v>
      </c>
      <c r="C1310">
        <v>146</v>
      </c>
      <c r="D1310" t="s">
        <v>9</v>
      </c>
      <c r="E1310" t="s">
        <v>10</v>
      </c>
      <c r="F1310" t="s">
        <v>19</v>
      </c>
      <c r="G1310" t="s">
        <v>9</v>
      </c>
      <c r="H1310">
        <v>8</v>
      </c>
      <c r="I1310" t="s">
        <v>1421</v>
      </c>
      <c r="J1310" t="s">
        <v>33</v>
      </c>
      <c r="K1310" t="s">
        <v>33</v>
      </c>
      <c r="L1310">
        <v>0.92900000000000005</v>
      </c>
      <c r="M1310">
        <v>6.0910000000000002</v>
      </c>
      <c r="N1310" t="s">
        <v>33</v>
      </c>
      <c r="O1310">
        <v>0</v>
      </c>
      <c r="P1310">
        <v>0</v>
      </c>
      <c r="Q1310">
        <v>0</v>
      </c>
      <c r="R1310">
        <v>0</v>
      </c>
      <c r="S1310" s="5">
        <v>0.99890000000000001</v>
      </c>
      <c r="T1310">
        <v>0.92077184956065905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 spans="1:31" x14ac:dyDescent="0.2">
      <c r="A1311">
        <v>34880628</v>
      </c>
      <c r="B1311" s="3">
        <v>437</v>
      </c>
      <c r="C1311">
        <v>146</v>
      </c>
      <c r="D1311" t="s">
        <v>9</v>
      </c>
      <c r="E1311" t="s">
        <v>5</v>
      </c>
      <c r="F1311" t="s">
        <v>19</v>
      </c>
      <c r="G1311" t="s">
        <v>14</v>
      </c>
      <c r="H1311">
        <v>8</v>
      </c>
      <c r="I1311" t="s">
        <v>1422</v>
      </c>
      <c r="J1311" t="s">
        <v>33</v>
      </c>
      <c r="K1311" t="s">
        <v>33</v>
      </c>
      <c r="L1311">
        <v>0.86599999999999999</v>
      </c>
      <c r="M1311">
        <v>6.0910000000000002</v>
      </c>
      <c r="N1311" t="s">
        <v>33</v>
      </c>
      <c r="O1311">
        <v>0</v>
      </c>
      <c r="P1311">
        <v>0</v>
      </c>
      <c r="Q1311">
        <v>0</v>
      </c>
      <c r="R1311">
        <v>0</v>
      </c>
      <c r="S1311" s="5">
        <v>0.99970000000000003</v>
      </c>
      <c r="T1311">
        <v>0.92394804264619201</v>
      </c>
      <c r="U1311" t="s">
        <v>4540</v>
      </c>
      <c r="V1311" t="s">
        <v>4503</v>
      </c>
      <c r="W1311" t="s">
        <v>4540</v>
      </c>
      <c r="X1311" t="s">
        <v>33</v>
      </c>
      <c r="Y1311" t="s">
        <v>33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</row>
    <row r="1312" spans="1:31" x14ac:dyDescent="0.2">
      <c r="A1312">
        <v>34880628</v>
      </c>
      <c r="B1312" s="3">
        <v>437</v>
      </c>
      <c r="C1312">
        <v>146</v>
      </c>
      <c r="D1312" t="s">
        <v>9</v>
      </c>
      <c r="E1312" t="s">
        <v>7</v>
      </c>
      <c r="F1312" t="s">
        <v>19</v>
      </c>
      <c r="G1312" t="s">
        <v>16</v>
      </c>
      <c r="H1312">
        <v>8</v>
      </c>
      <c r="I1312" t="s">
        <v>1423</v>
      </c>
      <c r="J1312" t="s">
        <v>33</v>
      </c>
      <c r="K1312" t="s">
        <v>33</v>
      </c>
      <c r="L1312">
        <v>0.93200000000000005</v>
      </c>
      <c r="M1312">
        <v>6.0910000000000002</v>
      </c>
      <c r="N1312" t="s">
        <v>33</v>
      </c>
      <c r="O1312">
        <v>0</v>
      </c>
      <c r="P1312">
        <v>0</v>
      </c>
      <c r="Q1312">
        <v>0</v>
      </c>
      <c r="R1312">
        <v>0</v>
      </c>
      <c r="S1312" s="5">
        <v>0.99270000000000003</v>
      </c>
      <c r="T1312">
        <v>0.86806277417912503</v>
      </c>
      <c r="U1312" t="s">
        <v>33</v>
      </c>
      <c r="V1312" t="s">
        <v>33</v>
      </c>
      <c r="W1312" t="s">
        <v>33</v>
      </c>
      <c r="X1312" t="s">
        <v>33</v>
      </c>
      <c r="Y1312" t="s">
        <v>33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</row>
    <row r="1313" spans="1:31" x14ac:dyDescent="0.2">
      <c r="A1313">
        <v>34880627</v>
      </c>
      <c r="B1313" s="3">
        <v>438</v>
      </c>
      <c r="C1313">
        <v>146</v>
      </c>
      <c r="D1313" t="s">
        <v>5</v>
      </c>
      <c r="E1313" t="s">
        <v>9</v>
      </c>
      <c r="F1313" t="s">
        <v>19</v>
      </c>
      <c r="G1313" t="s">
        <v>12</v>
      </c>
      <c r="H1313">
        <v>8</v>
      </c>
      <c r="I1313" t="s">
        <v>1424</v>
      </c>
      <c r="J1313" t="s">
        <v>33</v>
      </c>
      <c r="K1313" t="s">
        <v>33</v>
      </c>
      <c r="L1313">
        <v>0.879</v>
      </c>
      <c r="M1313">
        <v>5.5620000000000003</v>
      </c>
      <c r="N1313" t="s">
        <v>33</v>
      </c>
      <c r="O1313">
        <v>0</v>
      </c>
      <c r="P1313">
        <v>0</v>
      </c>
      <c r="Q1313">
        <v>0</v>
      </c>
      <c r="R1313">
        <v>0</v>
      </c>
      <c r="S1313" s="5">
        <v>0.99990000000000001</v>
      </c>
      <c r="T1313">
        <v>0.92207017033010097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 spans="1:31" x14ac:dyDescent="0.2">
      <c r="A1314">
        <v>34880627</v>
      </c>
      <c r="B1314" s="3">
        <v>438</v>
      </c>
      <c r="C1314">
        <v>146</v>
      </c>
      <c r="D1314" t="s">
        <v>5</v>
      </c>
      <c r="E1314" t="s">
        <v>10</v>
      </c>
      <c r="F1314" t="s">
        <v>19</v>
      </c>
      <c r="G1314" t="s">
        <v>19</v>
      </c>
      <c r="H1314">
        <v>8</v>
      </c>
      <c r="I1314" t="s">
        <v>1425</v>
      </c>
      <c r="J1314">
        <v>1.4698533086397977E-5</v>
      </c>
      <c r="K1314">
        <v>0</v>
      </c>
      <c r="L1314" t="s">
        <v>33</v>
      </c>
      <c r="M1314">
        <v>5.5620000000000003</v>
      </c>
      <c r="N1314" t="s">
        <v>33</v>
      </c>
      <c r="O1314">
        <v>0</v>
      </c>
      <c r="P1314">
        <v>0</v>
      </c>
      <c r="Q1314">
        <v>0</v>
      </c>
      <c r="R1314">
        <v>0</v>
      </c>
      <c r="S1314" s="5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 spans="1:31" x14ac:dyDescent="0.2">
      <c r="A1315">
        <v>34880627</v>
      </c>
      <c r="B1315" s="3">
        <v>438</v>
      </c>
      <c r="C1315">
        <v>146</v>
      </c>
      <c r="D1315" t="s">
        <v>5</v>
      </c>
      <c r="E1315" t="s">
        <v>7</v>
      </c>
      <c r="F1315" t="s">
        <v>19</v>
      </c>
      <c r="G1315" t="s">
        <v>12</v>
      </c>
      <c r="H1315">
        <v>8</v>
      </c>
      <c r="I1315" t="s">
        <v>1426</v>
      </c>
      <c r="J1315" t="s">
        <v>33</v>
      </c>
      <c r="K1315" t="s">
        <v>33</v>
      </c>
      <c r="L1315">
        <v>0.879</v>
      </c>
      <c r="M1315">
        <v>5.5620000000000003</v>
      </c>
      <c r="N1315" t="s">
        <v>33</v>
      </c>
      <c r="O1315">
        <v>0</v>
      </c>
      <c r="P1315">
        <v>0</v>
      </c>
      <c r="Q1315">
        <v>0</v>
      </c>
      <c r="R1315">
        <v>0</v>
      </c>
      <c r="S1315" s="5">
        <v>0.99990000000000001</v>
      </c>
      <c r="T1315">
        <v>0.92207017033010097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 spans="1:31" x14ac:dyDescent="0.2">
      <c r="A1316">
        <v>34880626</v>
      </c>
      <c r="B1316" s="3">
        <v>439</v>
      </c>
      <c r="C1316">
        <v>147</v>
      </c>
      <c r="D1316" t="s">
        <v>7</v>
      </c>
      <c r="E1316" t="s">
        <v>9</v>
      </c>
      <c r="F1316" t="s">
        <v>5</v>
      </c>
      <c r="G1316" t="s">
        <v>9</v>
      </c>
      <c r="H1316">
        <v>7</v>
      </c>
      <c r="I1316" t="s">
        <v>1427</v>
      </c>
      <c r="J1316" t="s">
        <v>33</v>
      </c>
      <c r="K1316" t="s">
        <v>33</v>
      </c>
      <c r="L1316">
        <v>0.83599999999999997</v>
      </c>
      <c r="M1316">
        <v>0.437</v>
      </c>
      <c r="N1316" t="s">
        <v>33</v>
      </c>
      <c r="O1316">
        <v>0</v>
      </c>
      <c r="P1316">
        <v>0</v>
      </c>
      <c r="Q1316">
        <v>0</v>
      </c>
      <c r="R1316">
        <v>0</v>
      </c>
      <c r="S1316" s="5">
        <v>0.9839</v>
      </c>
      <c r="T1316">
        <v>0.55611956191457201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 spans="1:31" x14ac:dyDescent="0.2">
      <c r="A1317">
        <v>34880626</v>
      </c>
      <c r="B1317" s="3">
        <v>439</v>
      </c>
      <c r="C1317">
        <v>147</v>
      </c>
      <c r="D1317" t="s">
        <v>7</v>
      </c>
      <c r="E1317" t="s">
        <v>10</v>
      </c>
      <c r="F1317" t="s">
        <v>5</v>
      </c>
      <c r="G1317" t="s">
        <v>15</v>
      </c>
      <c r="H1317">
        <v>7</v>
      </c>
      <c r="I1317" t="s">
        <v>1428</v>
      </c>
      <c r="J1317" t="s">
        <v>33</v>
      </c>
      <c r="K1317" t="s">
        <v>33</v>
      </c>
      <c r="L1317">
        <v>0.95</v>
      </c>
      <c r="M1317">
        <v>0.437</v>
      </c>
      <c r="N1317" t="s">
        <v>33</v>
      </c>
      <c r="O1317">
        <v>0</v>
      </c>
      <c r="P1317">
        <v>0</v>
      </c>
      <c r="Q1317">
        <v>0</v>
      </c>
      <c r="R1317">
        <v>0</v>
      </c>
      <c r="S1317" s="5">
        <v>0.99809999999999999</v>
      </c>
      <c r="T1317">
        <v>0.57954278300717499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 spans="1:31" x14ac:dyDescent="0.2">
      <c r="A1318">
        <v>34880626</v>
      </c>
      <c r="B1318" s="3">
        <v>439</v>
      </c>
      <c r="C1318">
        <v>147</v>
      </c>
      <c r="D1318" t="s">
        <v>7</v>
      </c>
      <c r="E1318" t="s">
        <v>5</v>
      </c>
      <c r="F1318" t="s">
        <v>5</v>
      </c>
      <c r="G1318" t="s">
        <v>16</v>
      </c>
      <c r="H1318">
        <v>7</v>
      </c>
      <c r="I1318" t="s">
        <v>1429</v>
      </c>
      <c r="J1318" t="s">
        <v>33</v>
      </c>
      <c r="K1318" t="s">
        <v>33</v>
      </c>
      <c r="L1318">
        <v>0.76700000000000002</v>
      </c>
      <c r="M1318">
        <v>0.437</v>
      </c>
      <c r="N1318" t="s">
        <v>33</v>
      </c>
      <c r="O1318">
        <v>0</v>
      </c>
      <c r="P1318">
        <v>0</v>
      </c>
      <c r="Q1318">
        <v>0</v>
      </c>
      <c r="R1318">
        <v>0</v>
      </c>
      <c r="S1318" s="5">
        <v>0.4335</v>
      </c>
      <c r="T1318">
        <v>0.34915368777738698</v>
      </c>
      <c r="U1318" t="s">
        <v>33</v>
      </c>
      <c r="V1318" t="s">
        <v>33</v>
      </c>
      <c r="W1318" t="s">
        <v>33</v>
      </c>
      <c r="X1318" t="s">
        <v>33</v>
      </c>
      <c r="Y1318" t="s">
        <v>33</v>
      </c>
      <c r="Z1318" t="s">
        <v>33</v>
      </c>
      <c r="AA1318" t="s">
        <v>33</v>
      </c>
      <c r="AB1318" t="s">
        <v>33</v>
      </c>
      <c r="AC1318" t="s">
        <v>33</v>
      </c>
      <c r="AD1318" t="s">
        <v>33</v>
      </c>
      <c r="AE1318" t="s">
        <v>33</v>
      </c>
    </row>
    <row r="1319" spans="1:31" x14ac:dyDescent="0.2">
      <c r="A1319">
        <v>34880625</v>
      </c>
      <c r="B1319" s="3">
        <v>440</v>
      </c>
      <c r="C1319">
        <v>147</v>
      </c>
      <c r="D1319" t="s">
        <v>10</v>
      </c>
      <c r="E1319" t="s">
        <v>9</v>
      </c>
      <c r="F1319" t="s">
        <v>5</v>
      </c>
      <c r="G1319" t="s">
        <v>17</v>
      </c>
      <c r="H1319">
        <v>7</v>
      </c>
      <c r="I1319" t="s">
        <v>1430</v>
      </c>
      <c r="J1319" t="s">
        <v>33</v>
      </c>
      <c r="K1319" t="s">
        <v>33</v>
      </c>
      <c r="L1319">
        <v>0.94499999999999995</v>
      </c>
      <c r="M1319">
        <v>8.5519999999999996</v>
      </c>
      <c r="N1319" t="s">
        <v>33</v>
      </c>
      <c r="O1319">
        <v>0</v>
      </c>
      <c r="P1319">
        <v>0</v>
      </c>
      <c r="Q1319">
        <v>0</v>
      </c>
      <c r="R1319">
        <v>0</v>
      </c>
      <c r="S1319" s="5">
        <v>0.99870000000000003</v>
      </c>
      <c r="T1319">
        <v>0.56328115379227695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 spans="1:31" x14ac:dyDescent="0.2">
      <c r="A1320">
        <v>34880625</v>
      </c>
      <c r="B1320" s="3">
        <v>440</v>
      </c>
      <c r="C1320">
        <v>147</v>
      </c>
      <c r="D1320" t="s">
        <v>10</v>
      </c>
      <c r="E1320" t="s">
        <v>5</v>
      </c>
      <c r="F1320" t="s">
        <v>5</v>
      </c>
      <c r="G1320" t="s">
        <v>11</v>
      </c>
      <c r="H1320">
        <v>7</v>
      </c>
      <c r="I1320" t="s">
        <v>1431</v>
      </c>
      <c r="J1320" t="s">
        <v>33</v>
      </c>
      <c r="K1320" t="s">
        <v>33</v>
      </c>
      <c r="L1320">
        <v>0.87</v>
      </c>
      <c r="M1320">
        <v>8.5519999999999996</v>
      </c>
      <c r="N1320" t="s">
        <v>33</v>
      </c>
      <c r="O1320">
        <v>0</v>
      </c>
      <c r="P1320">
        <v>0</v>
      </c>
      <c r="Q1320">
        <v>0</v>
      </c>
      <c r="R1320">
        <v>0</v>
      </c>
      <c r="S1320" s="5">
        <v>0.99339999999999995</v>
      </c>
      <c r="T1320">
        <v>0.67755759696353102</v>
      </c>
      <c r="U1320" t="s">
        <v>4540</v>
      </c>
      <c r="V1320" t="s">
        <v>4480</v>
      </c>
      <c r="W1320" t="s">
        <v>4540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 spans="1:31" x14ac:dyDescent="0.2">
      <c r="A1321">
        <v>34880625</v>
      </c>
      <c r="B1321" s="3">
        <v>440</v>
      </c>
      <c r="C1321">
        <v>147</v>
      </c>
      <c r="D1321" t="s">
        <v>10</v>
      </c>
      <c r="E1321" t="s">
        <v>7</v>
      </c>
      <c r="F1321" t="s">
        <v>5</v>
      </c>
      <c r="G1321" t="s">
        <v>10</v>
      </c>
      <c r="H1321">
        <v>7</v>
      </c>
      <c r="I1321" t="s">
        <v>1432</v>
      </c>
      <c r="J1321" t="s">
        <v>33</v>
      </c>
      <c r="K1321" t="s">
        <v>33</v>
      </c>
      <c r="L1321">
        <v>0.84899999999999998</v>
      </c>
      <c r="M1321">
        <v>8.5519999999999996</v>
      </c>
      <c r="N1321" t="s">
        <v>33</v>
      </c>
      <c r="O1321">
        <v>0</v>
      </c>
      <c r="P1321">
        <v>0</v>
      </c>
      <c r="Q1321">
        <v>0</v>
      </c>
      <c r="R1321">
        <v>0</v>
      </c>
      <c r="S1321" s="5">
        <v>0.81950000000000001</v>
      </c>
      <c r="T1321">
        <v>0.52281829728352802</v>
      </c>
      <c r="U1321" t="s">
        <v>4540</v>
      </c>
      <c r="V1321" t="s">
        <v>4480</v>
      </c>
      <c r="W1321" t="s">
        <v>4540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 spans="1:31" x14ac:dyDescent="0.2">
      <c r="A1322">
        <v>34880624</v>
      </c>
      <c r="B1322" s="3">
        <v>441</v>
      </c>
      <c r="C1322">
        <v>147</v>
      </c>
      <c r="D1322" t="s">
        <v>5</v>
      </c>
      <c r="E1322" t="s">
        <v>9</v>
      </c>
      <c r="F1322" t="s">
        <v>5</v>
      </c>
      <c r="G1322" t="s">
        <v>5</v>
      </c>
      <c r="H1322">
        <v>7</v>
      </c>
      <c r="I1322" t="s">
        <v>1433</v>
      </c>
      <c r="J1322" t="s">
        <v>33</v>
      </c>
      <c r="K1322" t="s">
        <v>33</v>
      </c>
      <c r="L1322" t="s">
        <v>33</v>
      </c>
      <c r="M1322">
        <v>3.9750000000000001</v>
      </c>
      <c r="N1322" t="s">
        <v>33</v>
      </c>
      <c r="O1322">
        <v>0</v>
      </c>
      <c r="P1322">
        <v>0</v>
      </c>
      <c r="Q1322">
        <v>0</v>
      </c>
      <c r="R1322">
        <v>0</v>
      </c>
      <c r="S1322" s="5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 spans="1:31" x14ac:dyDescent="0.2">
      <c r="A1323">
        <v>34880624</v>
      </c>
      <c r="B1323" s="3">
        <v>441</v>
      </c>
      <c r="C1323">
        <v>147</v>
      </c>
      <c r="D1323" t="s">
        <v>5</v>
      </c>
      <c r="E1323" t="s">
        <v>10</v>
      </c>
      <c r="F1323" t="s">
        <v>5</v>
      </c>
      <c r="G1323" t="s">
        <v>5</v>
      </c>
      <c r="H1323">
        <v>7</v>
      </c>
      <c r="I1323" t="s">
        <v>1434</v>
      </c>
      <c r="J1323" t="s">
        <v>33</v>
      </c>
      <c r="K1323" t="s">
        <v>33</v>
      </c>
      <c r="L1323" t="s">
        <v>33</v>
      </c>
      <c r="M1323">
        <v>3.9750000000000001</v>
      </c>
      <c r="N1323" t="s">
        <v>33</v>
      </c>
      <c r="O1323">
        <v>0</v>
      </c>
      <c r="P1323">
        <v>0</v>
      </c>
      <c r="Q1323">
        <v>0</v>
      </c>
      <c r="R1323">
        <v>0</v>
      </c>
      <c r="S1323" s="5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 spans="1:31" x14ac:dyDescent="0.2">
      <c r="A1324">
        <v>34880624</v>
      </c>
      <c r="B1324" s="3">
        <v>441</v>
      </c>
      <c r="C1324">
        <v>147</v>
      </c>
      <c r="D1324" t="s">
        <v>5</v>
      </c>
      <c r="E1324" t="s">
        <v>7</v>
      </c>
      <c r="F1324" t="s">
        <v>5</v>
      </c>
      <c r="G1324" t="s">
        <v>5</v>
      </c>
      <c r="H1324">
        <v>7</v>
      </c>
      <c r="I1324" t="s">
        <v>1435</v>
      </c>
      <c r="J1324" t="s">
        <v>33</v>
      </c>
      <c r="K1324" t="s">
        <v>33</v>
      </c>
      <c r="L1324" t="s">
        <v>33</v>
      </c>
      <c r="M1324">
        <v>3.9750000000000001</v>
      </c>
      <c r="N1324" t="s">
        <v>33</v>
      </c>
      <c r="O1324">
        <v>0</v>
      </c>
      <c r="P1324">
        <v>0</v>
      </c>
      <c r="Q1324">
        <v>0</v>
      </c>
      <c r="R1324">
        <v>0</v>
      </c>
      <c r="S1324" s="5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 spans="1:31" x14ac:dyDescent="0.2">
      <c r="A1325">
        <v>34880623</v>
      </c>
      <c r="B1325" s="3">
        <v>442</v>
      </c>
      <c r="C1325">
        <v>148</v>
      </c>
      <c r="D1325" t="s">
        <v>9</v>
      </c>
      <c r="E1325" t="s">
        <v>10</v>
      </c>
      <c r="F1325" t="s">
        <v>9</v>
      </c>
      <c r="G1325" t="s">
        <v>15</v>
      </c>
      <c r="H1325">
        <v>6</v>
      </c>
      <c r="I1325" t="s">
        <v>1436</v>
      </c>
      <c r="J1325" t="s">
        <v>33</v>
      </c>
      <c r="K1325" t="s">
        <v>33</v>
      </c>
      <c r="L1325">
        <v>0.82699999999999996</v>
      </c>
      <c r="M1325">
        <v>-2.34</v>
      </c>
      <c r="N1325" t="s">
        <v>33</v>
      </c>
      <c r="O1325">
        <v>0</v>
      </c>
      <c r="P1325">
        <v>0</v>
      </c>
      <c r="Q1325">
        <v>0</v>
      </c>
      <c r="R1325">
        <v>0</v>
      </c>
      <c r="S1325" s="5">
        <v>0.98089999999999999</v>
      </c>
      <c r="T1325">
        <v>0.46056397509060798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</row>
    <row r="1326" spans="1:31" x14ac:dyDescent="0.2">
      <c r="A1326">
        <v>34880623</v>
      </c>
      <c r="B1326" s="3">
        <v>442</v>
      </c>
      <c r="C1326">
        <v>148</v>
      </c>
      <c r="D1326" t="s">
        <v>9</v>
      </c>
      <c r="E1326" t="s">
        <v>5</v>
      </c>
      <c r="F1326" t="s">
        <v>9</v>
      </c>
      <c r="G1326" t="s">
        <v>16</v>
      </c>
      <c r="H1326">
        <v>6</v>
      </c>
      <c r="I1326" t="s">
        <v>1437</v>
      </c>
      <c r="J1326" t="s">
        <v>33</v>
      </c>
      <c r="K1326" t="s">
        <v>33</v>
      </c>
      <c r="L1326">
        <v>0.42599999999999999</v>
      </c>
      <c r="M1326">
        <v>-2.34</v>
      </c>
      <c r="N1326" t="s">
        <v>33</v>
      </c>
      <c r="O1326">
        <v>0</v>
      </c>
      <c r="P1326">
        <v>0</v>
      </c>
      <c r="Q1326">
        <v>0</v>
      </c>
      <c r="R1326">
        <v>0</v>
      </c>
      <c r="S1326" s="5">
        <v>0.47560000000000002</v>
      </c>
      <c r="T1326">
        <v>6.9358008545211694E-2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 spans="1:31" x14ac:dyDescent="0.2">
      <c r="A1327">
        <v>34880623</v>
      </c>
      <c r="B1327" s="3">
        <v>442</v>
      </c>
      <c r="C1327">
        <v>148</v>
      </c>
      <c r="D1327" t="s">
        <v>9</v>
      </c>
      <c r="E1327" t="s">
        <v>7</v>
      </c>
      <c r="F1327" t="s">
        <v>9</v>
      </c>
      <c r="G1327" t="s">
        <v>5</v>
      </c>
      <c r="H1327">
        <v>6</v>
      </c>
      <c r="I1327" t="s">
        <v>1438</v>
      </c>
      <c r="J1327">
        <v>2.9400523329315263E-5</v>
      </c>
      <c r="K1327">
        <v>0</v>
      </c>
      <c r="L1327">
        <v>0.64200000000000002</v>
      </c>
      <c r="M1327">
        <v>-2.34</v>
      </c>
      <c r="N1327" t="s">
        <v>33</v>
      </c>
      <c r="O1327">
        <v>0</v>
      </c>
      <c r="P1327">
        <v>0</v>
      </c>
      <c r="Q1327">
        <v>0</v>
      </c>
      <c r="R1327">
        <v>0</v>
      </c>
      <c r="S1327" s="5">
        <v>0.70530000000000004</v>
      </c>
      <c r="T1327">
        <v>0.47076342527870402</v>
      </c>
      <c r="U1327" t="s">
        <v>4540</v>
      </c>
      <c r="V1327" t="s">
        <v>4481</v>
      </c>
      <c r="W1327" t="s">
        <v>4540</v>
      </c>
      <c r="X1327" t="s">
        <v>33</v>
      </c>
      <c r="Y1327" t="s">
        <v>33</v>
      </c>
      <c r="Z1327" t="s">
        <v>33</v>
      </c>
      <c r="AA1327" t="s">
        <v>33</v>
      </c>
      <c r="AB1327" t="s">
        <v>33</v>
      </c>
      <c r="AC1327" t="s">
        <v>33</v>
      </c>
      <c r="AD1327" t="s">
        <v>33</v>
      </c>
      <c r="AE1327" t="s">
        <v>33</v>
      </c>
    </row>
    <row r="1328" spans="1:31" x14ac:dyDescent="0.2">
      <c r="A1328">
        <v>34880622</v>
      </c>
      <c r="B1328" s="3">
        <v>443</v>
      </c>
      <c r="C1328">
        <v>148</v>
      </c>
      <c r="D1328" t="s">
        <v>10</v>
      </c>
      <c r="E1328" t="s">
        <v>9</v>
      </c>
      <c r="F1328" t="s">
        <v>9</v>
      </c>
      <c r="G1328" t="s">
        <v>19</v>
      </c>
      <c r="H1328">
        <v>6</v>
      </c>
      <c r="I1328" t="s">
        <v>1439</v>
      </c>
      <c r="J1328" t="s">
        <v>33</v>
      </c>
      <c r="K1328" t="s">
        <v>33</v>
      </c>
      <c r="L1328">
        <v>0.70799999999999996</v>
      </c>
      <c r="M1328">
        <v>6.742</v>
      </c>
      <c r="N1328" t="s">
        <v>33</v>
      </c>
      <c r="O1328">
        <v>0</v>
      </c>
      <c r="P1328">
        <v>0</v>
      </c>
      <c r="Q1328">
        <v>0</v>
      </c>
      <c r="R1328">
        <v>0</v>
      </c>
      <c r="S1328" s="5">
        <v>0.9163</v>
      </c>
      <c r="T1328">
        <v>0.40947068351225901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 spans="1:31" x14ac:dyDescent="0.2">
      <c r="A1329">
        <v>34880622</v>
      </c>
      <c r="B1329" s="3">
        <v>443</v>
      </c>
      <c r="C1329">
        <v>148</v>
      </c>
      <c r="D1329" t="s">
        <v>10</v>
      </c>
      <c r="E1329" t="s">
        <v>5</v>
      </c>
      <c r="F1329" t="s">
        <v>9</v>
      </c>
      <c r="G1329" t="s">
        <v>14</v>
      </c>
      <c r="H1329">
        <v>6</v>
      </c>
      <c r="I1329" t="s">
        <v>1440</v>
      </c>
      <c r="J1329" t="s">
        <v>33</v>
      </c>
      <c r="K1329" t="s">
        <v>33</v>
      </c>
      <c r="L1329">
        <v>0.76900000000000002</v>
      </c>
      <c r="M1329">
        <v>6.742</v>
      </c>
      <c r="N1329" t="s">
        <v>33</v>
      </c>
      <c r="O1329">
        <v>0</v>
      </c>
      <c r="P1329">
        <v>0</v>
      </c>
      <c r="Q1329">
        <v>0</v>
      </c>
      <c r="R1329">
        <v>0</v>
      </c>
      <c r="S1329" s="5">
        <v>0.97199999999999998</v>
      </c>
      <c r="T1329">
        <v>0.40986062744100998</v>
      </c>
      <c r="U1329" t="s">
        <v>4540</v>
      </c>
      <c r="V1329" t="s">
        <v>4480</v>
      </c>
      <c r="W1329" t="s">
        <v>4540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</row>
    <row r="1330" spans="1:31" x14ac:dyDescent="0.2">
      <c r="A1330">
        <v>34880622</v>
      </c>
      <c r="B1330" s="3">
        <v>443</v>
      </c>
      <c r="C1330">
        <v>148</v>
      </c>
      <c r="D1330" t="s">
        <v>10</v>
      </c>
      <c r="E1330" t="s">
        <v>7</v>
      </c>
      <c r="F1330" t="s">
        <v>9</v>
      </c>
      <c r="G1330" t="s">
        <v>16</v>
      </c>
      <c r="H1330">
        <v>6</v>
      </c>
      <c r="I1330" t="s">
        <v>1441</v>
      </c>
      <c r="J1330" t="s">
        <v>33</v>
      </c>
      <c r="K1330" t="s">
        <v>33</v>
      </c>
      <c r="L1330">
        <v>0.46600000000000003</v>
      </c>
      <c r="M1330">
        <v>6.742</v>
      </c>
      <c r="N1330" t="s">
        <v>33</v>
      </c>
      <c r="O1330">
        <v>0</v>
      </c>
      <c r="P1330">
        <v>0</v>
      </c>
      <c r="Q1330">
        <v>0</v>
      </c>
      <c r="R1330">
        <v>0</v>
      </c>
      <c r="S1330" s="5">
        <v>0.47560000000000002</v>
      </c>
      <c r="T1330">
        <v>6.9358008545211694E-2</v>
      </c>
      <c r="U1330" t="s">
        <v>4540</v>
      </c>
      <c r="V1330" t="s">
        <v>4448</v>
      </c>
      <c r="W1330" t="s">
        <v>4540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 spans="1:31" x14ac:dyDescent="0.2">
      <c r="A1331">
        <v>34880621</v>
      </c>
      <c r="B1331" s="3">
        <v>444</v>
      </c>
      <c r="C1331">
        <v>148</v>
      </c>
      <c r="D1331" t="s">
        <v>10</v>
      </c>
      <c r="E1331" t="s">
        <v>9</v>
      </c>
      <c r="F1331" t="s">
        <v>9</v>
      </c>
      <c r="G1331" t="s">
        <v>9</v>
      </c>
      <c r="H1331">
        <v>6</v>
      </c>
      <c r="I1331" t="s">
        <v>1442</v>
      </c>
      <c r="J1331" t="s">
        <v>33</v>
      </c>
      <c r="K1331" t="s">
        <v>33</v>
      </c>
      <c r="L1331" t="s">
        <v>33</v>
      </c>
      <c r="M1331">
        <v>6.7389999999999999</v>
      </c>
      <c r="N1331" t="s">
        <v>33</v>
      </c>
      <c r="O1331">
        <v>0</v>
      </c>
      <c r="P1331">
        <v>0</v>
      </c>
      <c r="Q1331">
        <v>0</v>
      </c>
      <c r="R1331">
        <v>0</v>
      </c>
      <c r="S1331" s="5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 spans="1:31" x14ac:dyDescent="0.2">
      <c r="A1332">
        <v>34880621</v>
      </c>
      <c r="B1332" s="3">
        <v>444</v>
      </c>
      <c r="C1332">
        <v>148</v>
      </c>
      <c r="D1332" t="s">
        <v>10</v>
      </c>
      <c r="E1332" t="s">
        <v>5</v>
      </c>
      <c r="F1332" t="s">
        <v>9</v>
      </c>
      <c r="G1332" t="s">
        <v>9</v>
      </c>
      <c r="H1332">
        <v>6</v>
      </c>
      <c r="I1332" t="s">
        <v>1443</v>
      </c>
      <c r="J1332">
        <v>4.8285852245292129E-5</v>
      </c>
      <c r="K1332">
        <v>0</v>
      </c>
      <c r="L1332" t="s">
        <v>33</v>
      </c>
      <c r="M1332">
        <v>6.7389999999999999</v>
      </c>
      <c r="N1332" t="s">
        <v>33</v>
      </c>
      <c r="O1332">
        <v>0</v>
      </c>
      <c r="P1332">
        <v>0</v>
      </c>
      <c r="Q1332">
        <v>0</v>
      </c>
      <c r="R1332">
        <v>0</v>
      </c>
      <c r="S1332" s="5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 spans="1:31" x14ac:dyDescent="0.2">
      <c r="A1333">
        <v>34880621</v>
      </c>
      <c r="B1333" s="3">
        <v>444</v>
      </c>
      <c r="C1333">
        <v>148</v>
      </c>
      <c r="D1333" t="s">
        <v>10</v>
      </c>
      <c r="E1333" t="s">
        <v>7</v>
      </c>
      <c r="F1333" t="s">
        <v>9</v>
      </c>
      <c r="G1333" t="s">
        <v>9</v>
      </c>
      <c r="H1333">
        <v>6</v>
      </c>
      <c r="I1333" t="s">
        <v>1444</v>
      </c>
      <c r="J1333" t="s">
        <v>33</v>
      </c>
      <c r="K1333" t="s">
        <v>33</v>
      </c>
      <c r="L1333" t="s">
        <v>33</v>
      </c>
      <c r="M1333">
        <v>6.7389999999999999</v>
      </c>
      <c r="N1333" t="s">
        <v>33</v>
      </c>
      <c r="O1333">
        <v>0</v>
      </c>
      <c r="P1333">
        <v>0</v>
      </c>
      <c r="Q1333">
        <v>0</v>
      </c>
      <c r="R1333">
        <v>0</v>
      </c>
      <c r="S1333" s="5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 spans="1:31" x14ac:dyDescent="0.2">
      <c r="A1334">
        <v>34880620</v>
      </c>
      <c r="B1334" s="3">
        <v>445</v>
      </c>
      <c r="C1334">
        <v>149</v>
      </c>
      <c r="D1334" t="s">
        <v>7</v>
      </c>
      <c r="E1334" t="s">
        <v>9</v>
      </c>
      <c r="F1334" t="s">
        <v>5</v>
      </c>
      <c r="G1334" t="s">
        <v>9</v>
      </c>
      <c r="H1334">
        <v>7</v>
      </c>
      <c r="I1334" t="s">
        <v>1445</v>
      </c>
      <c r="J1334">
        <v>1.4699829481978009E-5</v>
      </c>
      <c r="K1334">
        <v>0</v>
      </c>
      <c r="L1334">
        <v>0.76700000000000002</v>
      </c>
      <c r="M1334">
        <v>3.9279999999999999</v>
      </c>
      <c r="N1334" t="s">
        <v>33</v>
      </c>
      <c r="O1334">
        <v>0</v>
      </c>
      <c r="P1334">
        <v>0</v>
      </c>
      <c r="Q1334">
        <v>0</v>
      </c>
      <c r="R1334">
        <v>0</v>
      </c>
      <c r="S1334" s="5">
        <v>0.875</v>
      </c>
      <c r="T1334">
        <v>0.43048145043027303</v>
      </c>
      <c r="U1334" t="s">
        <v>4540</v>
      </c>
      <c r="V1334" t="s">
        <v>4481</v>
      </c>
      <c r="W1334" t="s">
        <v>4540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 spans="1:31" x14ac:dyDescent="0.2">
      <c r="A1335">
        <v>34880620</v>
      </c>
      <c r="B1335" s="3">
        <v>445</v>
      </c>
      <c r="C1335">
        <v>149</v>
      </c>
      <c r="D1335" t="s">
        <v>7</v>
      </c>
      <c r="E1335" t="s">
        <v>10</v>
      </c>
      <c r="F1335" t="s">
        <v>5</v>
      </c>
      <c r="G1335" t="s">
        <v>15</v>
      </c>
      <c r="H1335">
        <v>7</v>
      </c>
      <c r="I1335" t="s">
        <v>1446</v>
      </c>
      <c r="J1335" t="s">
        <v>33</v>
      </c>
      <c r="K1335" t="s">
        <v>33</v>
      </c>
      <c r="L1335">
        <v>0.83699999999999997</v>
      </c>
      <c r="M1335">
        <v>3.9279999999999999</v>
      </c>
      <c r="N1335" t="s">
        <v>33</v>
      </c>
      <c r="O1335">
        <v>0</v>
      </c>
      <c r="P1335">
        <v>0</v>
      </c>
      <c r="Q1335">
        <v>0</v>
      </c>
      <c r="R1335">
        <v>0</v>
      </c>
      <c r="S1335" s="5">
        <v>0.99980000000000002</v>
      </c>
      <c r="T1335">
        <v>0.64954999806395097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 spans="1:31" x14ac:dyDescent="0.2">
      <c r="A1336">
        <v>34880620</v>
      </c>
      <c r="B1336" s="3">
        <v>445</v>
      </c>
      <c r="C1336">
        <v>149</v>
      </c>
      <c r="D1336" t="s">
        <v>7</v>
      </c>
      <c r="E1336" t="s">
        <v>5</v>
      </c>
      <c r="F1336" t="s">
        <v>5</v>
      </c>
      <c r="G1336" t="s">
        <v>16</v>
      </c>
      <c r="H1336">
        <v>7</v>
      </c>
      <c r="I1336" t="s">
        <v>1447</v>
      </c>
      <c r="J1336" t="s">
        <v>33</v>
      </c>
      <c r="K1336" t="s">
        <v>33</v>
      </c>
      <c r="L1336">
        <v>0.76600000000000001</v>
      </c>
      <c r="M1336">
        <v>3.9279999999999999</v>
      </c>
      <c r="N1336" t="s">
        <v>33</v>
      </c>
      <c r="O1336">
        <v>0</v>
      </c>
      <c r="P1336">
        <v>0</v>
      </c>
      <c r="Q1336">
        <v>0</v>
      </c>
      <c r="R1336">
        <v>0</v>
      </c>
      <c r="S1336" s="5">
        <v>0.64870000000000005</v>
      </c>
      <c r="T1336">
        <v>0.51160725133880802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 spans="1:31" x14ac:dyDescent="0.2">
      <c r="A1337">
        <v>34880619</v>
      </c>
      <c r="B1337" s="3">
        <v>446</v>
      </c>
      <c r="C1337">
        <v>149</v>
      </c>
      <c r="D1337" t="s">
        <v>10</v>
      </c>
      <c r="E1337" t="s">
        <v>9</v>
      </c>
      <c r="F1337" t="s">
        <v>5</v>
      </c>
      <c r="G1337" t="s">
        <v>22</v>
      </c>
      <c r="H1337">
        <v>7</v>
      </c>
      <c r="I1337" t="s">
        <v>1448</v>
      </c>
      <c r="J1337" t="s">
        <v>33</v>
      </c>
      <c r="K1337" t="s">
        <v>33</v>
      </c>
      <c r="L1337">
        <v>0.79800000000000004</v>
      </c>
      <c r="M1337">
        <v>6.1580000000000004</v>
      </c>
      <c r="N1337" t="s">
        <v>33</v>
      </c>
      <c r="O1337">
        <v>0</v>
      </c>
      <c r="P1337">
        <v>0</v>
      </c>
      <c r="Q1337">
        <v>0</v>
      </c>
      <c r="R1337">
        <v>0</v>
      </c>
      <c r="S1337" s="5">
        <v>0.99950000000000006</v>
      </c>
      <c r="T1337">
        <v>0.86436323314691599</v>
      </c>
      <c r="U1337" t="s">
        <v>33</v>
      </c>
      <c r="V1337" t="s">
        <v>33</v>
      </c>
      <c r="W1337" t="s">
        <v>33</v>
      </c>
      <c r="X1337" t="s">
        <v>33</v>
      </c>
      <c r="Y1337" t="s">
        <v>33</v>
      </c>
      <c r="Z1337" t="s">
        <v>33</v>
      </c>
      <c r="AA1337" t="s">
        <v>33</v>
      </c>
      <c r="AB1337" t="s">
        <v>33</v>
      </c>
      <c r="AC1337" t="s">
        <v>33</v>
      </c>
      <c r="AD1337" t="s">
        <v>33</v>
      </c>
      <c r="AE1337" t="s">
        <v>33</v>
      </c>
    </row>
    <row r="1338" spans="1:31" x14ac:dyDescent="0.2">
      <c r="A1338">
        <v>34880619</v>
      </c>
      <c r="B1338" s="3">
        <v>446</v>
      </c>
      <c r="C1338">
        <v>149</v>
      </c>
      <c r="D1338" t="s">
        <v>10</v>
      </c>
      <c r="E1338" t="s">
        <v>5</v>
      </c>
      <c r="F1338" t="s">
        <v>5</v>
      </c>
      <c r="G1338" t="s">
        <v>11</v>
      </c>
      <c r="H1338">
        <v>7</v>
      </c>
      <c r="I1338" t="s">
        <v>1449</v>
      </c>
      <c r="J1338" t="s">
        <v>33</v>
      </c>
      <c r="K1338" t="s">
        <v>33</v>
      </c>
      <c r="L1338">
        <v>0.77600000000000002</v>
      </c>
      <c r="M1338">
        <v>6.1580000000000004</v>
      </c>
      <c r="N1338" t="s">
        <v>33</v>
      </c>
      <c r="O1338">
        <v>0</v>
      </c>
      <c r="P1338">
        <v>0</v>
      </c>
      <c r="Q1338">
        <v>0</v>
      </c>
      <c r="R1338">
        <v>0</v>
      </c>
      <c r="S1338" s="5">
        <v>0.98570000000000002</v>
      </c>
      <c r="T1338">
        <v>0.82308574011215496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 spans="1:31" x14ac:dyDescent="0.2">
      <c r="A1339">
        <v>34880619</v>
      </c>
      <c r="B1339" s="3">
        <v>446</v>
      </c>
      <c r="C1339">
        <v>149</v>
      </c>
      <c r="D1339" t="s">
        <v>10</v>
      </c>
      <c r="E1339" t="s">
        <v>7</v>
      </c>
      <c r="F1339" t="s">
        <v>5</v>
      </c>
      <c r="G1339" t="s">
        <v>10</v>
      </c>
      <c r="H1339">
        <v>7</v>
      </c>
      <c r="I1339" t="s">
        <v>1450</v>
      </c>
      <c r="J1339" t="s">
        <v>33</v>
      </c>
      <c r="K1339" t="s">
        <v>33</v>
      </c>
      <c r="L1339">
        <v>0.68500000000000005</v>
      </c>
      <c r="M1339">
        <v>6.1580000000000004</v>
      </c>
      <c r="N1339" t="s">
        <v>33</v>
      </c>
      <c r="O1339">
        <v>0</v>
      </c>
      <c r="P1339">
        <v>0</v>
      </c>
      <c r="Q1339">
        <v>0</v>
      </c>
      <c r="R1339">
        <v>0</v>
      </c>
      <c r="S1339" s="5">
        <v>0.6583</v>
      </c>
      <c r="T1339">
        <v>0.47250268311697002</v>
      </c>
      <c r="U1339" t="s">
        <v>33</v>
      </c>
      <c r="V1339" t="s">
        <v>33</v>
      </c>
      <c r="W1339" t="s">
        <v>33</v>
      </c>
      <c r="X1339" t="s">
        <v>33</v>
      </c>
      <c r="Y1339" t="s">
        <v>33</v>
      </c>
      <c r="Z1339" t="s">
        <v>33</v>
      </c>
      <c r="AA1339" t="s">
        <v>33</v>
      </c>
      <c r="AB1339" t="s">
        <v>33</v>
      </c>
      <c r="AC1339" t="s">
        <v>33</v>
      </c>
      <c r="AD1339" t="s">
        <v>33</v>
      </c>
      <c r="AE1339" t="s">
        <v>33</v>
      </c>
    </row>
    <row r="1340" spans="1:31" x14ac:dyDescent="0.2">
      <c r="A1340">
        <v>34880618</v>
      </c>
      <c r="B1340" s="3">
        <v>447</v>
      </c>
      <c r="C1340">
        <v>149</v>
      </c>
      <c r="D1340" t="s">
        <v>9</v>
      </c>
      <c r="E1340" t="s">
        <v>10</v>
      </c>
      <c r="F1340" t="s">
        <v>5</v>
      </c>
      <c r="G1340" t="s">
        <v>5</v>
      </c>
      <c r="H1340">
        <v>7</v>
      </c>
      <c r="I1340" t="s">
        <v>1451</v>
      </c>
      <c r="J1340" t="s">
        <v>33</v>
      </c>
      <c r="K1340" t="s">
        <v>33</v>
      </c>
      <c r="L1340" t="s">
        <v>33</v>
      </c>
      <c r="M1340">
        <v>4.835</v>
      </c>
      <c r="N1340" t="s">
        <v>33</v>
      </c>
      <c r="O1340">
        <v>0</v>
      </c>
      <c r="P1340">
        <v>0</v>
      </c>
      <c r="Q1340">
        <v>0</v>
      </c>
      <c r="R1340">
        <v>0</v>
      </c>
      <c r="S1340" s="5" t="s">
        <v>33</v>
      </c>
      <c r="T1340" t="s">
        <v>33</v>
      </c>
      <c r="U1340" t="s">
        <v>33</v>
      </c>
      <c r="V1340" t="s">
        <v>33</v>
      </c>
      <c r="W1340" t="s">
        <v>33</v>
      </c>
      <c r="X1340" t="s">
        <v>33</v>
      </c>
      <c r="Y1340" t="s">
        <v>33</v>
      </c>
      <c r="Z1340" t="s">
        <v>33</v>
      </c>
      <c r="AA1340" t="s">
        <v>33</v>
      </c>
      <c r="AB1340" t="s">
        <v>33</v>
      </c>
      <c r="AC1340" t="s">
        <v>33</v>
      </c>
      <c r="AD1340" t="s">
        <v>33</v>
      </c>
      <c r="AE1340" t="s">
        <v>33</v>
      </c>
    </row>
    <row r="1341" spans="1:31" x14ac:dyDescent="0.2">
      <c r="A1341">
        <v>34880618</v>
      </c>
      <c r="B1341" s="3">
        <v>447</v>
      </c>
      <c r="C1341">
        <v>149</v>
      </c>
      <c r="D1341" t="s">
        <v>9</v>
      </c>
      <c r="E1341" t="s">
        <v>5</v>
      </c>
      <c r="F1341" t="s">
        <v>5</v>
      </c>
      <c r="G1341" t="s">
        <v>5</v>
      </c>
      <c r="H1341">
        <v>7</v>
      </c>
      <c r="I1341" t="s">
        <v>1452</v>
      </c>
      <c r="J1341" t="s">
        <v>33</v>
      </c>
      <c r="K1341" t="s">
        <v>33</v>
      </c>
      <c r="L1341" t="s">
        <v>33</v>
      </c>
      <c r="M1341">
        <v>4.835</v>
      </c>
      <c r="N1341" t="s">
        <v>33</v>
      </c>
      <c r="O1341">
        <v>0</v>
      </c>
      <c r="P1341">
        <v>0</v>
      </c>
      <c r="Q1341">
        <v>0</v>
      </c>
      <c r="R1341">
        <v>0</v>
      </c>
      <c r="S1341" s="5" t="s">
        <v>33</v>
      </c>
      <c r="T1341" t="s">
        <v>33</v>
      </c>
      <c r="U1341" t="s">
        <v>33</v>
      </c>
      <c r="V1341" t="s">
        <v>33</v>
      </c>
      <c r="W1341" t="s">
        <v>33</v>
      </c>
      <c r="X1341" t="s">
        <v>33</v>
      </c>
      <c r="Y1341" t="s">
        <v>33</v>
      </c>
      <c r="Z1341" t="s">
        <v>33</v>
      </c>
      <c r="AA1341" t="s">
        <v>33</v>
      </c>
      <c r="AB1341" t="s">
        <v>33</v>
      </c>
      <c r="AC1341" t="s">
        <v>33</v>
      </c>
      <c r="AD1341" t="s">
        <v>33</v>
      </c>
      <c r="AE1341" t="s">
        <v>33</v>
      </c>
    </row>
    <row r="1342" spans="1:31" x14ac:dyDescent="0.2">
      <c r="A1342">
        <v>34880618</v>
      </c>
      <c r="B1342" s="3">
        <v>447</v>
      </c>
      <c r="C1342">
        <v>149</v>
      </c>
      <c r="D1342" t="s">
        <v>9</v>
      </c>
      <c r="E1342" t="s">
        <v>7</v>
      </c>
      <c r="F1342" t="s">
        <v>5</v>
      </c>
      <c r="G1342" t="s">
        <v>5</v>
      </c>
      <c r="H1342">
        <v>7</v>
      </c>
      <c r="I1342" t="s">
        <v>1453</v>
      </c>
      <c r="J1342" t="s">
        <v>33</v>
      </c>
      <c r="K1342" t="s">
        <v>33</v>
      </c>
      <c r="L1342" t="s">
        <v>33</v>
      </c>
      <c r="M1342">
        <v>4.835</v>
      </c>
      <c r="N1342" t="s">
        <v>33</v>
      </c>
      <c r="O1342">
        <v>0</v>
      </c>
      <c r="P1342">
        <v>0</v>
      </c>
      <c r="Q1342">
        <v>0</v>
      </c>
      <c r="R1342">
        <v>0</v>
      </c>
      <c r="S1342" s="5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 spans="1:31" x14ac:dyDescent="0.2">
      <c r="A1343">
        <v>34880617</v>
      </c>
      <c r="B1343" s="3">
        <v>448</v>
      </c>
      <c r="C1343">
        <v>150</v>
      </c>
      <c r="D1343" t="s">
        <v>7</v>
      </c>
      <c r="E1343" t="s">
        <v>9</v>
      </c>
      <c r="F1343" t="s">
        <v>5</v>
      </c>
      <c r="G1343" t="s">
        <v>9</v>
      </c>
      <c r="H1343">
        <v>7</v>
      </c>
      <c r="I1343" t="s">
        <v>1454</v>
      </c>
      <c r="J1343" t="s">
        <v>33</v>
      </c>
      <c r="K1343" t="s">
        <v>33</v>
      </c>
      <c r="L1343">
        <v>0.61499999999999999</v>
      </c>
      <c r="M1343">
        <v>1.679</v>
      </c>
      <c r="N1343" t="s">
        <v>33</v>
      </c>
      <c r="O1343">
        <v>0</v>
      </c>
      <c r="P1343">
        <v>0</v>
      </c>
      <c r="Q1343">
        <v>0</v>
      </c>
      <c r="R1343">
        <v>0</v>
      </c>
      <c r="S1343" s="5">
        <v>0.2447</v>
      </c>
      <c r="T1343">
        <v>0.15800208326512399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</row>
    <row r="1344" spans="1:31" x14ac:dyDescent="0.2">
      <c r="A1344">
        <v>34880617</v>
      </c>
      <c r="B1344" s="3">
        <v>448</v>
      </c>
      <c r="C1344">
        <v>150</v>
      </c>
      <c r="D1344" t="s">
        <v>7</v>
      </c>
      <c r="E1344" t="s">
        <v>10</v>
      </c>
      <c r="F1344" t="s">
        <v>5</v>
      </c>
      <c r="G1344" t="s">
        <v>15</v>
      </c>
      <c r="H1344">
        <v>7</v>
      </c>
      <c r="I1344" t="s">
        <v>1455</v>
      </c>
      <c r="J1344" t="s">
        <v>33</v>
      </c>
      <c r="K1344" t="s">
        <v>33</v>
      </c>
      <c r="L1344">
        <v>0.80200000000000005</v>
      </c>
      <c r="M1344">
        <v>1.679</v>
      </c>
      <c r="N1344" t="s">
        <v>33</v>
      </c>
      <c r="O1344">
        <v>0</v>
      </c>
      <c r="P1344">
        <v>0</v>
      </c>
      <c r="Q1344">
        <v>0</v>
      </c>
      <c r="R1344">
        <v>0</v>
      </c>
      <c r="S1344" s="5">
        <v>0.88129999999999997</v>
      </c>
      <c r="T1344">
        <v>0.30802899855177301</v>
      </c>
      <c r="U1344" t="s">
        <v>33</v>
      </c>
      <c r="V1344" t="s">
        <v>33</v>
      </c>
      <c r="W1344" t="s">
        <v>33</v>
      </c>
      <c r="X1344" t="s">
        <v>33</v>
      </c>
      <c r="Y1344" t="s">
        <v>33</v>
      </c>
      <c r="Z1344" t="s">
        <v>33</v>
      </c>
      <c r="AA1344" t="s">
        <v>33</v>
      </c>
      <c r="AB1344" t="s">
        <v>33</v>
      </c>
      <c r="AC1344" t="s">
        <v>33</v>
      </c>
      <c r="AD1344" t="s">
        <v>33</v>
      </c>
      <c r="AE1344" t="s">
        <v>33</v>
      </c>
    </row>
    <row r="1345" spans="1:31" x14ac:dyDescent="0.2">
      <c r="A1345">
        <v>34880617</v>
      </c>
      <c r="B1345" s="3">
        <v>448</v>
      </c>
      <c r="C1345">
        <v>150</v>
      </c>
      <c r="D1345" t="s">
        <v>7</v>
      </c>
      <c r="E1345" t="s">
        <v>5</v>
      </c>
      <c r="F1345" t="s">
        <v>5</v>
      </c>
      <c r="G1345" t="s">
        <v>16</v>
      </c>
      <c r="H1345">
        <v>7</v>
      </c>
      <c r="I1345" t="s">
        <v>1456</v>
      </c>
      <c r="J1345" t="s">
        <v>33</v>
      </c>
      <c r="K1345" t="s">
        <v>33</v>
      </c>
      <c r="L1345">
        <v>0.57499999999999996</v>
      </c>
      <c r="M1345">
        <v>1.679</v>
      </c>
      <c r="N1345" t="s">
        <v>33</v>
      </c>
      <c r="O1345">
        <v>0</v>
      </c>
      <c r="P1345">
        <v>0</v>
      </c>
      <c r="Q1345">
        <v>0</v>
      </c>
      <c r="R1345">
        <v>0</v>
      </c>
      <c r="S1345" s="5">
        <v>0.23100000000000001</v>
      </c>
      <c r="T1345">
        <v>0.29297866919034299</v>
      </c>
      <c r="U1345" t="s">
        <v>33</v>
      </c>
      <c r="V1345" t="s">
        <v>33</v>
      </c>
      <c r="W1345" t="s">
        <v>33</v>
      </c>
      <c r="X1345" t="s">
        <v>33</v>
      </c>
      <c r="Y1345" t="s">
        <v>33</v>
      </c>
      <c r="Z1345" t="s">
        <v>33</v>
      </c>
      <c r="AA1345" t="s">
        <v>33</v>
      </c>
      <c r="AB1345" t="s">
        <v>33</v>
      </c>
      <c r="AC1345" t="s">
        <v>33</v>
      </c>
      <c r="AD1345" t="s">
        <v>33</v>
      </c>
      <c r="AE1345" t="s">
        <v>33</v>
      </c>
    </row>
    <row r="1346" spans="1:31" x14ac:dyDescent="0.2">
      <c r="A1346">
        <v>34880616</v>
      </c>
      <c r="B1346" s="3">
        <v>449</v>
      </c>
      <c r="C1346">
        <v>150</v>
      </c>
      <c r="D1346" t="s">
        <v>10</v>
      </c>
      <c r="E1346" t="s">
        <v>9</v>
      </c>
      <c r="F1346" t="s">
        <v>5</v>
      </c>
      <c r="G1346" t="s">
        <v>17</v>
      </c>
      <c r="H1346">
        <v>7</v>
      </c>
      <c r="I1346" t="s">
        <v>1457</v>
      </c>
      <c r="J1346" t="s">
        <v>33</v>
      </c>
      <c r="K1346" t="s">
        <v>33</v>
      </c>
      <c r="L1346">
        <v>0.75600000000000001</v>
      </c>
      <c r="M1346">
        <v>8.6150000000000002</v>
      </c>
      <c r="N1346" t="s">
        <v>33</v>
      </c>
      <c r="O1346">
        <v>0</v>
      </c>
      <c r="P1346">
        <v>0</v>
      </c>
      <c r="Q1346">
        <v>0</v>
      </c>
      <c r="R1346">
        <v>0</v>
      </c>
      <c r="S1346" s="5">
        <v>0.99039999999999995</v>
      </c>
      <c r="T1346">
        <v>0.34423609586218401</v>
      </c>
      <c r="U1346" t="s">
        <v>4540</v>
      </c>
      <c r="V1346" t="s">
        <v>4480</v>
      </c>
      <c r="W1346" t="s">
        <v>4540</v>
      </c>
      <c r="X1346" t="s">
        <v>33</v>
      </c>
      <c r="Y1346" t="s">
        <v>33</v>
      </c>
      <c r="Z1346" t="s">
        <v>33</v>
      </c>
      <c r="AA1346" t="s">
        <v>33</v>
      </c>
      <c r="AB1346" t="s">
        <v>33</v>
      </c>
      <c r="AC1346" t="s">
        <v>33</v>
      </c>
      <c r="AD1346" t="s">
        <v>33</v>
      </c>
      <c r="AE1346" t="s">
        <v>33</v>
      </c>
    </row>
    <row r="1347" spans="1:31" x14ac:dyDescent="0.2">
      <c r="A1347">
        <v>34880616</v>
      </c>
      <c r="B1347" s="3">
        <v>449</v>
      </c>
      <c r="C1347">
        <v>150</v>
      </c>
      <c r="D1347" t="s">
        <v>10</v>
      </c>
      <c r="E1347" t="s">
        <v>5</v>
      </c>
      <c r="F1347" t="s">
        <v>5</v>
      </c>
      <c r="G1347" t="s">
        <v>11</v>
      </c>
      <c r="H1347">
        <v>7</v>
      </c>
      <c r="I1347" t="s">
        <v>1458</v>
      </c>
      <c r="J1347" t="s">
        <v>33</v>
      </c>
      <c r="K1347" t="s">
        <v>33</v>
      </c>
      <c r="L1347">
        <v>0.501</v>
      </c>
      <c r="M1347">
        <v>8.6150000000000002</v>
      </c>
      <c r="N1347" t="s">
        <v>33</v>
      </c>
      <c r="O1347">
        <v>0</v>
      </c>
      <c r="P1347">
        <v>0</v>
      </c>
      <c r="Q1347">
        <v>0</v>
      </c>
      <c r="R1347">
        <v>0</v>
      </c>
      <c r="S1347" s="5">
        <v>0.20469999999999999</v>
      </c>
      <c r="T1347">
        <v>4.3120106744201803E-2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 spans="1:31" x14ac:dyDescent="0.2">
      <c r="A1348">
        <v>34880616</v>
      </c>
      <c r="B1348" s="3">
        <v>449</v>
      </c>
      <c r="C1348">
        <v>150</v>
      </c>
      <c r="D1348" t="s">
        <v>10</v>
      </c>
      <c r="E1348" t="s">
        <v>7</v>
      </c>
      <c r="F1348" t="s">
        <v>5</v>
      </c>
      <c r="G1348" t="s">
        <v>10</v>
      </c>
      <c r="H1348">
        <v>7</v>
      </c>
      <c r="I1348" t="s">
        <v>1459</v>
      </c>
      <c r="J1348" t="s">
        <v>33</v>
      </c>
      <c r="K1348" t="s">
        <v>33</v>
      </c>
      <c r="L1348">
        <v>0.58599999999999997</v>
      </c>
      <c r="M1348">
        <v>8.6150000000000002</v>
      </c>
      <c r="N1348" t="s">
        <v>33</v>
      </c>
      <c r="O1348">
        <v>0</v>
      </c>
      <c r="P1348">
        <v>0</v>
      </c>
      <c r="Q1348">
        <v>0</v>
      </c>
      <c r="R1348">
        <v>0</v>
      </c>
      <c r="S1348" s="5">
        <v>0.53010000000000002</v>
      </c>
      <c r="T1348">
        <v>0.32401850871188198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 spans="1:31" x14ac:dyDescent="0.2">
      <c r="A1349">
        <v>34880615</v>
      </c>
      <c r="B1349" s="3">
        <v>450</v>
      </c>
      <c r="C1349">
        <v>150</v>
      </c>
      <c r="D1349" t="s">
        <v>10</v>
      </c>
      <c r="E1349" t="s">
        <v>9</v>
      </c>
      <c r="F1349" t="s">
        <v>5</v>
      </c>
      <c r="G1349" t="s">
        <v>5</v>
      </c>
      <c r="H1349">
        <v>7</v>
      </c>
      <c r="I1349" t="s">
        <v>1460</v>
      </c>
      <c r="J1349" t="s">
        <v>33</v>
      </c>
      <c r="K1349" t="s">
        <v>33</v>
      </c>
      <c r="L1349" t="s">
        <v>33</v>
      </c>
      <c r="M1349">
        <v>2.6560000000000001</v>
      </c>
      <c r="N1349" t="s">
        <v>33</v>
      </c>
      <c r="O1349">
        <v>0</v>
      </c>
      <c r="P1349">
        <v>0</v>
      </c>
      <c r="Q1349">
        <v>0</v>
      </c>
      <c r="R1349">
        <v>0</v>
      </c>
      <c r="S1349" s="5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</row>
    <row r="1350" spans="1:31" x14ac:dyDescent="0.2">
      <c r="A1350">
        <v>34880615</v>
      </c>
      <c r="B1350" s="3">
        <v>450</v>
      </c>
      <c r="C1350">
        <v>150</v>
      </c>
      <c r="D1350" t="s">
        <v>10</v>
      </c>
      <c r="E1350" t="s">
        <v>5</v>
      </c>
      <c r="F1350" t="s">
        <v>5</v>
      </c>
      <c r="G1350" t="s">
        <v>5</v>
      </c>
      <c r="H1350">
        <v>7</v>
      </c>
      <c r="I1350" t="s">
        <v>1461</v>
      </c>
      <c r="J1350" t="s">
        <v>33</v>
      </c>
      <c r="K1350" t="s">
        <v>33</v>
      </c>
      <c r="L1350" t="s">
        <v>33</v>
      </c>
      <c r="M1350">
        <v>2.6560000000000001</v>
      </c>
      <c r="N1350" t="s">
        <v>33</v>
      </c>
      <c r="O1350">
        <v>0</v>
      </c>
      <c r="P1350">
        <v>0</v>
      </c>
      <c r="Q1350">
        <v>0</v>
      </c>
      <c r="R1350">
        <v>0</v>
      </c>
      <c r="S1350" s="5" t="s">
        <v>33</v>
      </c>
      <c r="T1350" t="s">
        <v>33</v>
      </c>
      <c r="U1350" t="s">
        <v>33</v>
      </c>
      <c r="V1350" t="s">
        <v>33</v>
      </c>
      <c r="W1350" t="s">
        <v>33</v>
      </c>
      <c r="X1350" t="s">
        <v>33</v>
      </c>
      <c r="Y1350" t="s">
        <v>33</v>
      </c>
      <c r="Z1350" t="s">
        <v>33</v>
      </c>
      <c r="AA1350" t="s">
        <v>33</v>
      </c>
      <c r="AB1350" t="s">
        <v>33</v>
      </c>
      <c r="AC1350" t="s">
        <v>33</v>
      </c>
      <c r="AD1350" t="s">
        <v>33</v>
      </c>
      <c r="AE1350" t="s">
        <v>33</v>
      </c>
    </row>
    <row r="1351" spans="1:31" x14ac:dyDescent="0.2">
      <c r="A1351">
        <v>34880615</v>
      </c>
      <c r="B1351" s="3">
        <v>450</v>
      </c>
      <c r="C1351">
        <v>150</v>
      </c>
      <c r="D1351" t="s">
        <v>10</v>
      </c>
      <c r="E1351" t="s">
        <v>7</v>
      </c>
      <c r="F1351" t="s">
        <v>5</v>
      </c>
      <c r="G1351" t="s">
        <v>5</v>
      </c>
      <c r="H1351">
        <v>7</v>
      </c>
      <c r="I1351" t="s">
        <v>1462</v>
      </c>
      <c r="J1351" t="s">
        <v>33</v>
      </c>
      <c r="K1351" t="s">
        <v>33</v>
      </c>
      <c r="L1351" t="s">
        <v>33</v>
      </c>
      <c r="M1351">
        <v>2.6560000000000001</v>
      </c>
      <c r="N1351" t="s">
        <v>33</v>
      </c>
      <c r="O1351">
        <v>0</v>
      </c>
      <c r="P1351">
        <v>0</v>
      </c>
      <c r="Q1351">
        <v>0</v>
      </c>
      <c r="R1351">
        <v>0</v>
      </c>
      <c r="S1351" s="5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 spans="1:31" x14ac:dyDescent="0.2">
      <c r="A1352">
        <v>34880614</v>
      </c>
      <c r="B1352" s="3">
        <v>451</v>
      </c>
      <c r="C1352">
        <v>151</v>
      </c>
      <c r="D1352" t="s">
        <v>9</v>
      </c>
      <c r="E1352" t="s">
        <v>10</v>
      </c>
      <c r="F1352" t="s">
        <v>6</v>
      </c>
      <c r="G1352" t="s">
        <v>8</v>
      </c>
      <c r="H1352">
        <v>6</v>
      </c>
      <c r="I1352" t="s">
        <v>1463</v>
      </c>
      <c r="J1352" t="s">
        <v>33</v>
      </c>
      <c r="K1352" t="s">
        <v>33</v>
      </c>
      <c r="L1352">
        <v>0.876</v>
      </c>
      <c r="M1352">
        <v>2.2589999999999999</v>
      </c>
      <c r="N1352" t="s">
        <v>33</v>
      </c>
      <c r="O1352">
        <v>0</v>
      </c>
      <c r="P1352">
        <v>0</v>
      </c>
      <c r="Q1352">
        <v>0</v>
      </c>
      <c r="R1352">
        <v>0</v>
      </c>
      <c r="S1352" s="5">
        <v>0.67479999999999996</v>
      </c>
      <c r="T1352">
        <v>0.41609599465196401</v>
      </c>
      <c r="U1352" t="s">
        <v>33</v>
      </c>
      <c r="V1352" t="s">
        <v>33</v>
      </c>
      <c r="W1352" t="s">
        <v>33</v>
      </c>
      <c r="X1352" t="s">
        <v>33</v>
      </c>
      <c r="Y1352" t="s">
        <v>33</v>
      </c>
      <c r="Z1352" t="s">
        <v>33</v>
      </c>
      <c r="AA1352" t="s">
        <v>33</v>
      </c>
      <c r="AB1352" t="s">
        <v>33</v>
      </c>
      <c r="AC1352" t="s">
        <v>33</v>
      </c>
      <c r="AD1352" t="s">
        <v>33</v>
      </c>
      <c r="AE1352" t="s">
        <v>33</v>
      </c>
    </row>
    <row r="1353" spans="1:31" x14ac:dyDescent="0.2">
      <c r="A1353">
        <v>34880614</v>
      </c>
      <c r="B1353" s="3">
        <v>451</v>
      </c>
      <c r="C1353">
        <v>151</v>
      </c>
      <c r="D1353" t="s">
        <v>9</v>
      </c>
      <c r="E1353" t="s">
        <v>5</v>
      </c>
      <c r="F1353" t="s">
        <v>6</v>
      </c>
      <c r="G1353" t="s">
        <v>8</v>
      </c>
      <c r="H1353">
        <v>6</v>
      </c>
      <c r="I1353" t="s">
        <v>1464</v>
      </c>
      <c r="J1353" t="s">
        <v>33</v>
      </c>
      <c r="K1353" t="s">
        <v>33</v>
      </c>
      <c r="L1353">
        <v>0.876</v>
      </c>
      <c r="M1353">
        <v>2.2589999999999999</v>
      </c>
      <c r="N1353" t="s">
        <v>33</v>
      </c>
      <c r="O1353">
        <v>0</v>
      </c>
      <c r="P1353">
        <v>0</v>
      </c>
      <c r="Q1353">
        <v>0</v>
      </c>
      <c r="R1353">
        <v>0</v>
      </c>
      <c r="S1353" s="5">
        <v>0.67479999999999996</v>
      </c>
      <c r="T1353">
        <v>0.41609599465196401</v>
      </c>
      <c r="U1353" t="s">
        <v>4540</v>
      </c>
      <c r="V1353" t="s">
        <v>4480</v>
      </c>
      <c r="W1353" t="s">
        <v>4540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 spans="1:31" x14ac:dyDescent="0.2">
      <c r="A1354">
        <v>34880614</v>
      </c>
      <c r="B1354" s="3">
        <v>451</v>
      </c>
      <c r="C1354">
        <v>151</v>
      </c>
      <c r="D1354" t="s">
        <v>9</v>
      </c>
      <c r="E1354" t="s">
        <v>7</v>
      </c>
      <c r="F1354" t="s">
        <v>6</v>
      </c>
      <c r="G1354" t="s">
        <v>11</v>
      </c>
      <c r="H1354">
        <v>6</v>
      </c>
      <c r="I1354" t="s">
        <v>1465</v>
      </c>
      <c r="J1354" t="s">
        <v>33</v>
      </c>
      <c r="K1354" t="s">
        <v>33</v>
      </c>
      <c r="L1354">
        <v>0.90700000000000003</v>
      </c>
      <c r="M1354">
        <v>2.2589999999999999</v>
      </c>
      <c r="N1354" t="s">
        <v>33</v>
      </c>
      <c r="O1354">
        <v>0</v>
      </c>
      <c r="P1354">
        <v>0</v>
      </c>
      <c r="Q1354">
        <v>0</v>
      </c>
      <c r="R1354">
        <v>0</v>
      </c>
      <c r="S1354" s="5">
        <v>0.44419999999999998</v>
      </c>
      <c r="T1354">
        <v>0.326582688490207</v>
      </c>
      <c r="U1354" t="s">
        <v>4540</v>
      </c>
      <c r="V1354" t="s">
        <v>4449</v>
      </c>
      <c r="W1354" t="s">
        <v>4540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 spans="1:31" x14ac:dyDescent="0.2">
      <c r="A1355">
        <v>34880613</v>
      </c>
      <c r="B1355" s="3">
        <v>452</v>
      </c>
      <c r="C1355">
        <v>151</v>
      </c>
      <c r="D1355" t="s">
        <v>5</v>
      </c>
      <c r="E1355" t="s">
        <v>9</v>
      </c>
      <c r="F1355" t="s">
        <v>6</v>
      </c>
      <c r="G1355" t="s">
        <v>12</v>
      </c>
      <c r="H1355">
        <v>6</v>
      </c>
      <c r="I1355" t="s">
        <v>1466</v>
      </c>
      <c r="J1355" t="s">
        <v>33</v>
      </c>
      <c r="K1355" t="s">
        <v>33</v>
      </c>
      <c r="L1355">
        <v>0.94499999999999995</v>
      </c>
      <c r="M1355">
        <v>6.1630000000000003</v>
      </c>
      <c r="N1355" t="s">
        <v>33</v>
      </c>
      <c r="O1355">
        <v>0</v>
      </c>
      <c r="P1355">
        <v>0</v>
      </c>
      <c r="Q1355">
        <v>0</v>
      </c>
      <c r="R1355">
        <v>0</v>
      </c>
      <c r="S1355" s="5">
        <v>0.99939999999999996</v>
      </c>
      <c r="T1355">
        <v>0.52576154596250302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 spans="1:31" x14ac:dyDescent="0.2">
      <c r="A1356">
        <v>34880613</v>
      </c>
      <c r="B1356" s="3">
        <v>452</v>
      </c>
      <c r="C1356">
        <v>151</v>
      </c>
      <c r="D1356" t="s">
        <v>5</v>
      </c>
      <c r="E1356" t="s">
        <v>10</v>
      </c>
      <c r="F1356" t="s">
        <v>6</v>
      </c>
      <c r="G1356" t="s">
        <v>9</v>
      </c>
      <c r="H1356">
        <v>6</v>
      </c>
      <c r="I1356" t="s">
        <v>1467</v>
      </c>
      <c r="J1356" t="s">
        <v>33</v>
      </c>
      <c r="K1356" t="s">
        <v>33</v>
      </c>
      <c r="L1356">
        <v>0.93700000000000006</v>
      </c>
      <c r="M1356">
        <v>6.1630000000000003</v>
      </c>
      <c r="N1356" t="s">
        <v>33</v>
      </c>
      <c r="O1356">
        <v>0</v>
      </c>
      <c r="P1356">
        <v>0</v>
      </c>
      <c r="Q1356">
        <v>0</v>
      </c>
      <c r="R1356">
        <v>0</v>
      </c>
      <c r="S1356" s="5">
        <v>0.99419999999999997</v>
      </c>
      <c r="T1356">
        <v>0.43779196240339102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 spans="1:31" x14ac:dyDescent="0.2">
      <c r="A1357">
        <v>34880613</v>
      </c>
      <c r="B1357" s="3">
        <v>452</v>
      </c>
      <c r="C1357">
        <v>151</v>
      </c>
      <c r="D1357" t="s">
        <v>5</v>
      </c>
      <c r="E1357" t="s">
        <v>7</v>
      </c>
      <c r="F1357" t="s">
        <v>6</v>
      </c>
      <c r="G1357" t="s">
        <v>13</v>
      </c>
      <c r="H1357">
        <v>6</v>
      </c>
      <c r="I1357" t="s">
        <v>1468</v>
      </c>
      <c r="J1357" t="s">
        <v>33</v>
      </c>
      <c r="K1357" t="s">
        <v>33</v>
      </c>
      <c r="L1357">
        <v>0.96699999999999997</v>
      </c>
      <c r="M1357">
        <v>6.1630000000000003</v>
      </c>
      <c r="N1357" t="s">
        <v>33</v>
      </c>
      <c r="O1357">
        <v>0</v>
      </c>
      <c r="P1357">
        <v>0</v>
      </c>
      <c r="Q1357">
        <v>0</v>
      </c>
      <c r="R1357">
        <v>0</v>
      </c>
      <c r="S1357" s="5">
        <v>0.99939999999999996</v>
      </c>
      <c r="T1357">
        <v>0.604485534945713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 spans="1:31" x14ac:dyDescent="0.2">
      <c r="A1358">
        <v>34880612</v>
      </c>
      <c r="B1358" s="3">
        <v>453</v>
      </c>
      <c r="C1358">
        <v>151</v>
      </c>
      <c r="D1358" t="s">
        <v>7</v>
      </c>
      <c r="E1358" t="s">
        <v>9</v>
      </c>
      <c r="F1358" t="s">
        <v>6</v>
      </c>
      <c r="G1358" t="s">
        <v>14</v>
      </c>
      <c r="H1358">
        <v>6</v>
      </c>
      <c r="I1358" t="s">
        <v>1469</v>
      </c>
      <c r="J1358" t="s">
        <v>33</v>
      </c>
      <c r="K1358" t="s">
        <v>33</v>
      </c>
      <c r="L1358">
        <v>0.80200000000000005</v>
      </c>
      <c r="M1358">
        <v>6.1630000000000003</v>
      </c>
      <c r="N1358" t="s">
        <v>33</v>
      </c>
      <c r="O1358">
        <v>0</v>
      </c>
      <c r="P1358">
        <v>0</v>
      </c>
      <c r="Q1358">
        <v>0</v>
      </c>
      <c r="R1358">
        <v>0</v>
      </c>
      <c r="S1358" s="5">
        <v>0.78459999999999996</v>
      </c>
      <c r="T1358">
        <v>0.18682498928708899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 spans="1:31" x14ac:dyDescent="0.2">
      <c r="A1359">
        <v>34880612</v>
      </c>
      <c r="B1359" s="3">
        <v>453</v>
      </c>
      <c r="C1359">
        <v>151</v>
      </c>
      <c r="D1359" t="s">
        <v>7</v>
      </c>
      <c r="E1359" t="s">
        <v>10</v>
      </c>
      <c r="F1359" t="s">
        <v>6</v>
      </c>
      <c r="G1359" t="s">
        <v>14</v>
      </c>
      <c r="H1359">
        <v>6</v>
      </c>
      <c r="I1359" t="s">
        <v>1470</v>
      </c>
      <c r="J1359" t="s">
        <v>33</v>
      </c>
      <c r="K1359" t="s">
        <v>33</v>
      </c>
      <c r="L1359">
        <v>0.80200000000000005</v>
      </c>
      <c r="M1359">
        <v>6.1630000000000003</v>
      </c>
      <c r="N1359" t="s">
        <v>33</v>
      </c>
      <c r="O1359">
        <v>0</v>
      </c>
      <c r="P1359">
        <v>0</v>
      </c>
      <c r="Q1359">
        <v>0</v>
      </c>
      <c r="R1359">
        <v>0</v>
      </c>
      <c r="S1359" s="5">
        <v>0.78459999999999996</v>
      </c>
      <c r="T1359">
        <v>0.18682498928708899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 spans="1:31" x14ac:dyDescent="0.2">
      <c r="A1360">
        <v>34880612</v>
      </c>
      <c r="B1360" s="3">
        <v>453</v>
      </c>
      <c r="C1360">
        <v>151</v>
      </c>
      <c r="D1360" t="s">
        <v>7</v>
      </c>
      <c r="E1360" t="s">
        <v>5</v>
      </c>
      <c r="F1360" t="s">
        <v>6</v>
      </c>
      <c r="G1360" t="s">
        <v>14</v>
      </c>
      <c r="H1360">
        <v>6</v>
      </c>
      <c r="I1360" t="s">
        <v>1471</v>
      </c>
      <c r="J1360" t="s">
        <v>33</v>
      </c>
      <c r="K1360" t="s">
        <v>33</v>
      </c>
      <c r="L1360">
        <v>0.80200000000000005</v>
      </c>
      <c r="M1360">
        <v>6.1630000000000003</v>
      </c>
      <c r="N1360" t="s">
        <v>33</v>
      </c>
      <c r="O1360">
        <v>0</v>
      </c>
      <c r="P1360">
        <v>0</v>
      </c>
      <c r="Q1360">
        <v>0</v>
      </c>
      <c r="R1360">
        <v>0</v>
      </c>
      <c r="S1360" s="5">
        <v>0.78459999999999996</v>
      </c>
      <c r="T1360">
        <v>0.18682498928708899</v>
      </c>
      <c r="U1360" t="s">
        <v>4540</v>
      </c>
      <c r="V1360" t="s">
        <v>4481</v>
      </c>
      <c r="W1360" t="s">
        <v>4540</v>
      </c>
      <c r="X1360" t="s">
        <v>33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</row>
    <row r="1361" spans="1:31" x14ac:dyDescent="0.2">
      <c r="A1361">
        <v>34880611</v>
      </c>
      <c r="B1361" s="3">
        <v>454</v>
      </c>
      <c r="C1361">
        <v>152</v>
      </c>
      <c r="D1361" t="s">
        <v>9</v>
      </c>
      <c r="E1361" t="s">
        <v>10</v>
      </c>
      <c r="F1361" t="s">
        <v>12</v>
      </c>
      <c r="G1361" t="s">
        <v>24</v>
      </c>
      <c r="H1361">
        <v>8</v>
      </c>
      <c r="I1361" t="s">
        <v>1472</v>
      </c>
      <c r="J1361" t="s">
        <v>33</v>
      </c>
      <c r="K1361" t="s">
        <v>33</v>
      </c>
      <c r="L1361">
        <v>0.95599999999999996</v>
      </c>
      <c r="M1361">
        <v>1.742</v>
      </c>
      <c r="N1361" t="s">
        <v>33</v>
      </c>
      <c r="O1361">
        <v>0</v>
      </c>
      <c r="P1361">
        <v>0</v>
      </c>
      <c r="Q1361">
        <v>0</v>
      </c>
      <c r="R1361">
        <v>0</v>
      </c>
      <c r="S1361" s="5">
        <v>0.97209999999999996</v>
      </c>
      <c r="T1361">
        <v>0.69071909796553899</v>
      </c>
      <c r="U1361" t="s">
        <v>4540</v>
      </c>
      <c r="V1361" t="s">
        <v>4442</v>
      </c>
      <c r="W1361" t="s">
        <v>4540</v>
      </c>
      <c r="X1361" t="s">
        <v>33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</row>
    <row r="1362" spans="1:31" x14ac:dyDescent="0.2">
      <c r="A1362">
        <v>34880611</v>
      </c>
      <c r="B1362" s="3">
        <v>454</v>
      </c>
      <c r="C1362">
        <v>152</v>
      </c>
      <c r="D1362" t="s">
        <v>9</v>
      </c>
      <c r="E1362" t="s">
        <v>5</v>
      </c>
      <c r="F1362" t="s">
        <v>12</v>
      </c>
      <c r="G1362" t="s">
        <v>18</v>
      </c>
      <c r="H1362">
        <v>8</v>
      </c>
      <c r="I1362" t="s">
        <v>1473</v>
      </c>
      <c r="J1362" t="s">
        <v>33</v>
      </c>
      <c r="K1362" t="s">
        <v>33</v>
      </c>
      <c r="L1362" t="s">
        <v>33</v>
      </c>
      <c r="M1362">
        <v>1.742</v>
      </c>
      <c r="N1362" t="s">
        <v>33</v>
      </c>
      <c r="O1362">
        <v>0</v>
      </c>
      <c r="P1362">
        <v>0</v>
      </c>
      <c r="Q1362">
        <v>0</v>
      </c>
      <c r="R1362">
        <v>0</v>
      </c>
      <c r="S1362" s="5" t="s">
        <v>33</v>
      </c>
      <c r="T1362" t="s">
        <v>33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</row>
    <row r="1363" spans="1:31" x14ac:dyDescent="0.2">
      <c r="A1363">
        <v>34880611</v>
      </c>
      <c r="B1363" s="3">
        <v>454</v>
      </c>
      <c r="C1363">
        <v>152</v>
      </c>
      <c r="D1363" t="s">
        <v>9</v>
      </c>
      <c r="E1363" t="s">
        <v>7</v>
      </c>
      <c r="F1363" t="s">
        <v>12</v>
      </c>
      <c r="G1363" t="s">
        <v>22</v>
      </c>
      <c r="H1363">
        <v>8</v>
      </c>
      <c r="I1363" t="s">
        <v>1474</v>
      </c>
      <c r="J1363" t="s">
        <v>33</v>
      </c>
      <c r="K1363" t="s">
        <v>33</v>
      </c>
      <c r="L1363">
        <v>0.92400000000000004</v>
      </c>
      <c r="M1363">
        <v>1.742</v>
      </c>
      <c r="N1363" t="s">
        <v>33</v>
      </c>
      <c r="O1363">
        <v>0</v>
      </c>
      <c r="P1363">
        <v>0</v>
      </c>
      <c r="Q1363">
        <v>0</v>
      </c>
      <c r="R1363">
        <v>0</v>
      </c>
      <c r="S1363" s="5">
        <v>0.99890000000000001</v>
      </c>
      <c r="T1363">
        <v>0.90164217749869102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</row>
    <row r="1364" spans="1:31" x14ac:dyDescent="0.2">
      <c r="A1364">
        <v>34880610</v>
      </c>
      <c r="B1364" s="3">
        <v>455</v>
      </c>
      <c r="C1364">
        <v>152</v>
      </c>
      <c r="D1364" t="s">
        <v>9</v>
      </c>
      <c r="E1364" t="s">
        <v>10</v>
      </c>
      <c r="F1364" t="s">
        <v>12</v>
      </c>
      <c r="G1364" t="s">
        <v>9</v>
      </c>
      <c r="H1364">
        <v>8</v>
      </c>
      <c r="I1364" t="s">
        <v>1475</v>
      </c>
      <c r="J1364" t="s">
        <v>33</v>
      </c>
      <c r="K1364" t="s">
        <v>33</v>
      </c>
      <c r="L1364">
        <v>0.95199999999999996</v>
      </c>
      <c r="M1364">
        <v>6.5720000000000001</v>
      </c>
      <c r="N1364" t="s">
        <v>33</v>
      </c>
      <c r="O1364">
        <v>0</v>
      </c>
      <c r="P1364">
        <v>0</v>
      </c>
      <c r="Q1364">
        <v>0</v>
      </c>
      <c r="R1364">
        <v>0</v>
      </c>
      <c r="S1364" s="5">
        <v>0.99129999999999996</v>
      </c>
      <c r="T1364">
        <v>0.90369898097935997</v>
      </c>
      <c r="U1364" t="s">
        <v>33</v>
      </c>
      <c r="V1364" t="s">
        <v>33</v>
      </c>
      <c r="W1364" t="s">
        <v>33</v>
      </c>
      <c r="X1364" t="s">
        <v>33</v>
      </c>
      <c r="Y1364" t="s">
        <v>33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</row>
    <row r="1365" spans="1:31" x14ac:dyDescent="0.2">
      <c r="A1365">
        <v>34880610</v>
      </c>
      <c r="B1365" s="3">
        <v>455</v>
      </c>
      <c r="C1365">
        <v>152</v>
      </c>
      <c r="D1365" t="s">
        <v>9</v>
      </c>
      <c r="E1365" t="s">
        <v>5</v>
      </c>
      <c r="F1365" t="s">
        <v>12</v>
      </c>
      <c r="G1365" t="s">
        <v>6</v>
      </c>
      <c r="H1365">
        <v>8</v>
      </c>
      <c r="I1365" t="s">
        <v>1476</v>
      </c>
      <c r="J1365" t="s">
        <v>33</v>
      </c>
      <c r="K1365" t="s">
        <v>33</v>
      </c>
      <c r="L1365">
        <v>0.95699999999999996</v>
      </c>
      <c r="M1365">
        <v>6.5720000000000001</v>
      </c>
      <c r="N1365" t="s">
        <v>33</v>
      </c>
      <c r="O1365">
        <v>0</v>
      </c>
      <c r="P1365">
        <v>0</v>
      </c>
      <c r="Q1365">
        <v>0</v>
      </c>
      <c r="R1365">
        <v>0</v>
      </c>
      <c r="S1365" s="5">
        <v>0.997</v>
      </c>
      <c r="T1365">
        <v>0.91608968262688595</v>
      </c>
      <c r="U1365" t="s">
        <v>33</v>
      </c>
      <c r="V1365" t="s">
        <v>33</v>
      </c>
      <c r="W1365" t="s">
        <v>33</v>
      </c>
      <c r="X1365" t="s">
        <v>33</v>
      </c>
      <c r="Y1365" t="s">
        <v>33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</row>
    <row r="1366" spans="1:31" x14ac:dyDescent="0.2">
      <c r="A1366">
        <v>34880610</v>
      </c>
      <c r="B1366" s="3">
        <v>455</v>
      </c>
      <c r="C1366">
        <v>152</v>
      </c>
      <c r="D1366" t="s">
        <v>9</v>
      </c>
      <c r="E1366" t="s">
        <v>7</v>
      </c>
      <c r="F1366" t="s">
        <v>12</v>
      </c>
      <c r="G1366" t="s">
        <v>13</v>
      </c>
      <c r="H1366">
        <v>8</v>
      </c>
      <c r="I1366" t="s">
        <v>1477</v>
      </c>
      <c r="J1366" t="s">
        <v>33</v>
      </c>
      <c r="K1366" t="s">
        <v>33</v>
      </c>
      <c r="L1366">
        <v>0.91200000000000003</v>
      </c>
      <c r="M1366">
        <v>6.5720000000000001</v>
      </c>
      <c r="N1366" t="s">
        <v>33</v>
      </c>
      <c r="O1366">
        <v>0</v>
      </c>
      <c r="P1366">
        <v>0</v>
      </c>
      <c r="Q1366">
        <v>0</v>
      </c>
      <c r="R1366">
        <v>0</v>
      </c>
      <c r="S1366" s="5">
        <v>0.3629</v>
      </c>
      <c r="T1366">
        <v>0.53862530965882005</v>
      </c>
      <c r="U1366" t="s">
        <v>4540</v>
      </c>
      <c r="V1366" t="s">
        <v>4442</v>
      </c>
      <c r="W1366" t="s">
        <v>4540</v>
      </c>
      <c r="X1366" t="s">
        <v>33</v>
      </c>
      <c r="Y1366" t="s">
        <v>33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</row>
    <row r="1367" spans="1:31" x14ac:dyDescent="0.2">
      <c r="A1367">
        <v>34880609</v>
      </c>
      <c r="B1367" s="3">
        <v>456</v>
      </c>
      <c r="C1367">
        <v>152</v>
      </c>
      <c r="D1367" t="s">
        <v>7</v>
      </c>
      <c r="E1367" t="s">
        <v>9</v>
      </c>
      <c r="F1367" t="s">
        <v>12</v>
      </c>
      <c r="G1367" t="s">
        <v>12</v>
      </c>
      <c r="H1367">
        <v>8</v>
      </c>
      <c r="I1367" t="s">
        <v>1478</v>
      </c>
      <c r="J1367" t="s">
        <v>33</v>
      </c>
      <c r="K1367" t="s">
        <v>33</v>
      </c>
      <c r="L1367" t="s">
        <v>33</v>
      </c>
      <c r="M1367">
        <v>5.5330000000000004</v>
      </c>
      <c r="N1367" t="s">
        <v>33</v>
      </c>
      <c r="O1367">
        <v>0</v>
      </c>
      <c r="P1367">
        <v>0</v>
      </c>
      <c r="Q1367">
        <v>0</v>
      </c>
      <c r="R1367">
        <v>0</v>
      </c>
      <c r="S1367" s="5" t="s">
        <v>33</v>
      </c>
      <c r="T1367" t="s">
        <v>33</v>
      </c>
      <c r="U1367" t="s">
        <v>33</v>
      </c>
      <c r="V1367" t="s">
        <v>33</v>
      </c>
      <c r="W1367" t="s">
        <v>33</v>
      </c>
      <c r="X1367" t="s">
        <v>33</v>
      </c>
      <c r="Y1367" t="s">
        <v>33</v>
      </c>
      <c r="Z1367" t="s">
        <v>33</v>
      </c>
      <c r="AA1367" t="s">
        <v>33</v>
      </c>
      <c r="AB1367" t="s">
        <v>33</v>
      </c>
      <c r="AC1367" t="s">
        <v>33</v>
      </c>
      <c r="AD1367" t="s">
        <v>33</v>
      </c>
      <c r="AE1367" t="s">
        <v>33</v>
      </c>
    </row>
    <row r="1368" spans="1:31" x14ac:dyDescent="0.2">
      <c r="A1368">
        <v>34880609</v>
      </c>
      <c r="B1368" s="3">
        <v>456</v>
      </c>
      <c r="C1368">
        <v>152</v>
      </c>
      <c r="D1368" t="s">
        <v>7</v>
      </c>
      <c r="E1368" t="s">
        <v>10</v>
      </c>
      <c r="F1368" t="s">
        <v>12</v>
      </c>
      <c r="G1368" t="s">
        <v>19</v>
      </c>
      <c r="H1368">
        <v>8</v>
      </c>
      <c r="I1368" t="s">
        <v>1479</v>
      </c>
      <c r="J1368" t="s">
        <v>33</v>
      </c>
      <c r="K1368" t="s">
        <v>33</v>
      </c>
      <c r="L1368">
        <v>0.81299999999999994</v>
      </c>
      <c r="M1368">
        <v>5.5330000000000004</v>
      </c>
      <c r="N1368" t="s">
        <v>33</v>
      </c>
      <c r="O1368">
        <v>0</v>
      </c>
      <c r="P1368">
        <v>0</v>
      </c>
      <c r="Q1368">
        <v>0</v>
      </c>
      <c r="R1368">
        <v>0</v>
      </c>
      <c r="S1368" s="5">
        <v>0.99809999999999999</v>
      </c>
      <c r="T1368">
        <v>0.90607249491421205</v>
      </c>
      <c r="U1368" t="s">
        <v>33</v>
      </c>
      <c r="V1368" t="s">
        <v>33</v>
      </c>
      <c r="W1368" t="s">
        <v>33</v>
      </c>
      <c r="X1368" t="s">
        <v>33</v>
      </c>
      <c r="Y1368" t="s">
        <v>33</v>
      </c>
      <c r="Z1368" t="s">
        <v>33</v>
      </c>
      <c r="AA1368" t="s">
        <v>33</v>
      </c>
      <c r="AB1368" t="s">
        <v>33</v>
      </c>
      <c r="AC1368" t="s">
        <v>33</v>
      </c>
      <c r="AD1368" t="s">
        <v>33</v>
      </c>
      <c r="AE1368" t="s">
        <v>33</v>
      </c>
    </row>
    <row r="1369" spans="1:31" x14ac:dyDescent="0.2">
      <c r="A1369">
        <v>34880609</v>
      </c>
      <c r="B1369" s="3">
        <v>456</v>
      </c>
      <c r="C1369">
        <v>152</v>
      </c>
      <c r="D1369" t="s">
        <v>7</v>
      </c>
      <c r="E1369" t="s">
        <v>5</v>
      </c>
      <c r="F1369" t="s">
        <v>12</v>
      </c>
      <c r="G1369" t="s">
        <v>19</v>
      </c>
      <c r="H1369">
        <v>8</v>
      </c>
      <c r="I1369" t="s">
        <v>1480</v>
      </c>
      <c r="J1369" t="s">
        <v>33</v>
      </c>
      <c r="K1369" t="s">
        <v>33</v>
      </c>
      <c r="L1369">
        <v>0.81299999999999994</v>
      </c>
      <c r="M1369">
        <v>5.5330000000000004</v>
      </c>
      <c r="N1369" t="s">
        <v>33</v>
      </c>
      <c r="O1369">
        <v>0</v>
      </c>
      <c r="P1369">
        <v>0</v>
      </c>
      <c r="Q1369">
        <v>0</v>
      </c>
      <c r="R1369">
        <v>0</v>
      </c>
      <c r="S1369" s="5">
        <v>0.99809999999999999</v>
      </c>
      <c r="T1369">
        <v>0.90607249491421205</v>
      </c>
      <c r="U1369" t="s">
        <v>33</v>
      </c>
      <c r="V1369" t="s">
        <v>33</v>
      </c>
      <c r="W1369" t="s">
        <v>33</v>
      </c>
      <c r="X1369" t="s">
        <v>33</v>
      </c>
      <c r="Y1369" t="s">
        <v>33</v>
      </c>
      <c r="Z1369" t="s">
        <v>33</v>
      </c>
      <c r="AA1369" t="s">
        <v>33</v>
      </c>
      <c r="AB1369" t="s">
        <v>33</v>
      </c>
      <c r="AC1369" t="s">
        <v>33</v>
      </c>
      <c r="AD1369" t="s">
        <v>33</v>
      </c>
      <c r="AE1369" t="s">
        <v>33</v>
      </c>
    </row>
    <row r="1370" spans="1:31" x14ac:dyDescent="0.2">
      <c r="A1370">
        <v>34880608</v>
      </c>
      <c r="B1370" s="3">
        <v>457</v>
      </c>
      <c r="C1370">
        <v>153</v>
      </c>
      <c r="D1370" t="s">
        <v>9</v>
      </c>
      <c r="E1370" t="s">
        <v>10</v>
      </c>
      <c r="F1370" t="s">
        <v>19</v>
      </c>
      <c r="G1370" t="s">
        <v>20</v>
      </c>
      <c r="H1370">
        <v>8</v>
      </c>
      <c r="I1370" t="s">
        <v>1481</v>
      </c>
      <c r="J1370" t="s">
        <v>33</v>
      </c>
      <c r="K1370" t="s">
        <v>33</v>
      </c>
      <c r="L1370">
        <v>0.93100000000000005</v>
      </c>
      <c r="M1370">
        <v>1.496</v>
      </c>
      <c r="N1370" t="s">
        <v>33</v>
      </c>
      <c r="O1370">
        <v>0</v>
      </c>
      <c r="P1370">
        <v>0</v>
      </c>
      <c r="Q1370">
        <v>0</v>
      </c>
      <c r="R1370">
        <v>0</v>
      </c>
      <c r="S1370" s="5">
        <v>0.46400000000000002</v>
      </c>
      <c r="T1370">
        <v>0.46991437043739998</v>
      </c>
      <c r="U1370" t="s">
        <v>33</v>
      </c>
      <c r="V1370" t="s">
        <v>33</v>
      </c>
      <c r="W1370" t="s">
        <v>33</v>
      </c>
      <c r="X1370" t="s">
        <v>33</v>
      </c>
      <c r="Y1370" t="s">
        <v>33</v>
      </c>
      <c r="Z1370" t="s">
        <v>33</v>
      </c>
      <c r="AA1370" t="s">
        <v>33</v>
      </c>
      <c r="AB1370" t="s">
        <v>33</v>
      </c>
      <c r="AC1370" t="s">
        <v>33</v>
      </c>
      <c r="AD1370" t="s">
        <v>33</v>
      </c>
      <c r="AE1370" t="s">
        <v>33</v>
      </c>
    </row>
    <row r="1371" spans="1:31" x14ac:dyDescent="0.2">
      <c r="A1371">
        <v>34880608</v>
      </c>
      <c r="B1371" s="3">
        <v>457</v>
      </c>
      <c r="C1371">
        <v>153</v>
      </c>
      <c r="D1371" t="s">
        <v>9</v>
      </c>
      <c r="E1371" t="s">
        <v>5</v>
      </c>
      <c r="F1371" t="s">
        <v>19</v>
      </c>
      <c r="G1371" t="s">
        <v>21</v>
      </c>
      <c r="H1371">
        <v>8</v>
      </c>
      <c r="I1371" t="s">
        <v>1482</v>
      </c>
      <c r="J1371" t="s">
        <v>33</v>
      </c>
      <c r="K1371" t="s">
        <v>33</v>
      </c>
      <c r="L1371">
        <v>0.95599999999999996</v>
      </c>
      <c r="M1371">
        <v>1.496</v>
      </c>
      <c r="N1371" t="s">
        <v>33</v>
      </c>
      <c r="O1371">
        <v>0</v>
      </c>
      <c r="P1371">
        <v>0</v>
      </c>
      <c r="Q1371">
        <v>0</v>
      </c>
      <c r="R1371">
        <v>0</v>
      </c>
      <c r="S1371" s="5">
        <v>0.73640000000000005</v>
      </c>
      <c r="T1371">
        <v>0.75264575011520696</v>
      </c>
      <c r="U1371" t="s">
        <v>33</v>
      </c>
      <c r="V1371" t="s">
        <v>33</v>
      </c>
      <c r="W1371" t="s">
        <v>33</v>
      </c>
      <c r="X1371" t="s">
        <v>33</v>
      </c>
      <c r="Y1371" t="s">
        <v>33</v>
      </c>
      <c r="Z1371" t="s">
        <v>33</v>
      </c>
      <c r="AA1371" t="s">
        <v>33</v>
      </c>
      <c r="AB1371" t="s">
        <v>33</v>
      </c>
      <c r="AC1371" t="s">
        <v>33</v>
      </c>
      <c r="AD1371" t="s">
        <v>33</v>
      </c>
      <c r="AE1371" t="s">
        <v>33</v>
      </c>
    </row>
    <row r="1372" spans="1:31" x14ac:dyDescent="0.2">
      <c r="A1372">
        <v>34880608</v>
      </c>
      <c r="B1372" s="3">
        <v>457</v>
      </c>
      <c r="C1372">
        <v>153</v>
      </c>
      <c r="D1372" t="s">
        <v>9</v>
      </c>
      <c r="E1372" t="s">
        <v>7</v>
      </c>
      <c r="F1372" t="s">
        <v>19</v>
      </c>
      <c r="G1372" t="s">
        <v>17</v>
      </c>
      <c r="H1372">
        <v>8</v>
      </c>
      <c r="I1372" t="s">
        <v>1483</v>
      </c>
      <c r="J1372" t="s">
        <v>33</v>
      </c>
      <c r="K1372" t="s">
        <v>33</v>
      </c>
      <c r="L1372">
        <v>0.88800000000000001</v>
      </c>
      <c r="M1372">
        <v>1.496</v>
      </c>
      <c r="N1372" t="s">
        <v>33</v>
      </c>
      <c r="O1372">
        <v>0</v>
      </c>
      <c r="P1372">
        <v>0</v>
      </c>
      <c r="Q1372">
        <v>0</v>
      </c>
      <c r="R1372">
        <v>0</v>
      </c>
      <c r="S1372" s="5">
        <v>0.80089999999999995</v>
      </c>
      <c r="T1372">
        <v>0.48289524542601497</v>
      </c>
      <c r="U1372" t="s">
        <v>33</v>
      </c>
      <c r="V1372" t="s">
        <v>33</v>
      </c>
      <c r="W1372" t="s">
        <v>33</v>
      </c>
      <c r="X1372">
        <v>90.126467434240226</v>
      </c>
      <c r="Y1372">
        <v>1</v>
      </c>
      <c r="Z1372">
        <v>0</v>
      </c>
      <c r="AA1372" t="s">
        <v>33</v>
      </c>
      <c r="AB1372" t="s">
        <v>33</v>
      </c>
      <c r="AC1372" t="s">
        <v>33</v>
      </c>
      <c r="AD1372" t="s">
        <v>33</v>
      </c>
      <c r="AE1372" t="s">
        <v>33</v>
      </c>
    </row>
    <row r="1373" spans="1:31" x14ac:dyDescent="0.2">
      <c r="A1373">
        <v>34880607</v>
      </c>
      <c r="B1373" s="3">
        <v>458</v>
      </c>
      <c r="C1373">
        <v>153</v>
      </c>
      <c r="D1373" t="s">
        <v>9</v>
      </c>
      <c r="E1373" t="s">
        <v>10</v>
      </c>
      <c r="F1373" t="s">
        <v>19</v>
      </c>
      <c r="G1373" t="s">
        <v>9</v>
      </c>
      <c r="H1373">
        <v>8</v>
      </c>
      <c r="I1373" t="s">
        <v>1484</v>
      </c>
      <c r="J1373" t="s">
        <v>33</v>
      </c>
      <c r="K1373" t="s">
        <v>33</v>
      </c>
      <c r="L1373">
        <v>0.88600000000000001</v>
      </c>
      <c r="M1373">
        <v>6.8109999999999999</v>
      </c>
      <c r="N1373" t="s">
        <v>33</v>
      </c>
      <c r="O1373">
        <v>0</v>
      </c>
      <c r="P1373">
        <v>0</v>
      </c>
      <c r="Q1373">
        <v>0</v>
      </c>
      <c r="R1373">
        <v>0</v>
      </c>
      <c r="S1373" s="5">
        <v>0.64329999999999998</v>
      </c>
      <c r="T1373">
        <v>0.793957633435318</v>
      </c>
      <c r="U1373" t="s">
        <v>33</v>
      </c>
      <c r="V1373" t="s">
        <v>33</v>
      </c>
      <c r="W1373" t="s">
        <v>33</v>
      </c>
      <c r="X1373" t="s">
        <v>33</v>
      </c>
      <c r="Y1373" t="s">
        <v>33</v>
      </c>
      <c r="Z1373" t="s">
        <v>33</v>
      </c>
      <c r="AA1373" t="s">
        <v>33</v>
      </c>
      <c r="AB1373" t="s">
        <v>33</v>
      </c>
      <c r="AC1373" t="s">
        <v>33</v>
      </c>
      <c r="AD1373" t="s">
        <v>33</v>
      </c>
      <c r="AE1373" t="s">
        <v>33</v>
      </c>
    </row>
    <row r="1374" spans="1:31" x14ac:dyDescent="0.2">
      <c r="A1374">
        <v>34880607</v>
      </c>
      <c r="B1374" s="3">
        <v>458</v>
      </c>
      <c r="C1374">
        <v>153</v>
      </c>
      <c r="D1374" t="s">
        <v>9</v>
      </c>
      <c r="E1374" t="s">
        <v>5</v>
      </c>
      <c r="F1374" t="s">
        <v>19</v>
      </c>
      <c r="G1374" t="s">
        <v>14</v>
      </c>
      <c r="H1374">
        <v>8</v>
      </c>
      <c r="I1374" t="s">
        <v>1485</v>
      </c>
      <c r="J1374" t="s">
        <v>33</v>
      </c>
      <c r="K1374" t="s">
        <v>33</v>
      </c>
      <c r="L1374">
        <v>0.90700000000000003</v>
      </c>
      <c r="M1374">
        <v>6.8109999999999999</v>
      </c>
      <c r="N1374" t="s">
        <v>33</v>
      </c>
      <c r="O1374">
        <v>0</v>
      </c>
      <c r="P1374">
        <v>0</v>
      </c>
      <c r="Q1374">
        <v>0</v>
      </c>
      <c r="R1374">
        <v>0</v>
      </c>
      <c r="S1374" s="5">
        <v>0.95340000000000003</v>
      </c>
      <c r="T1374">
        <v>0.58101225805757095</v>
      </c>
      <c r="U1374" t="s">
        <v>33</v>
      </c>
      <c r="V1374" t="s">
        <v>33</v>
      </c>
      <c r="W1374" t="s">
        <v>33</v>
      </c>
      <c r="X1374" t="s">
        <v>33</v>
      </c>
      <c r="Y1374" t="s">
        <v>33</v>
      </c>
      <c r="Z1374" t="s">
        <v>33</v>
      </c>
      <c r="AA1374" t="s">
        <v>33</v>
      </c>
      <c r="AB1374" t="s">
        <v>33</v>
      </c>
      <c r="AC1374" t="s">
        <v>33</v>
      </c>
      <c r="AD1374" t="s">
        <v>33</v>
      </c>
      <c r="AE1374" t="s">
        <v>33</v>
      </c>
    </row>
    <row r="1375" spans="1:31" x14ac:dyDescent="0.2">
      <c r="A1375">
        <v>34880607</v>
      </c>
      <c r="B1375" s="3">
        <v>458</v>
      </c>
      <c r="C1375">
        <v>153</v>
      </c>
      <c r="D1375" t="s">
        <v>9</v>
      </c>
      <c r="E1375" t="s">
        <v>7</v>
      </c>
      <c r="F1375" t="s">
        <v>19</v>
      </c>
      <c r="G1375" t="s">
        <v>16</v>
      </c>
      <c r="H1375">
        <v>8</v>
      </c>
      <c r="I1375" t="s">
        <v>1486</v>
      </c>
      <c r="J1375" t="s">
        <v>33</v>
      </c>
      <c r="K1375" t="s">
        <v>33</v>
      </c>
      <c r="L1375">
        <v>0.82199999999999995</v>
      </c>
      <c r="M1375">
        <v>6.8109999999999999</v>
      </c>
      <c r="N1375" t="s">
        <v>33</v>
      </c>
      <c r="O1375">
        <v>0</v>
      </c>
      <c r="P1375">
        <v>0</v>
      </c>
      <c r="Q1375">
        <v>0</v>
      </c>
      <c r="R1375">
        <v>0</v>
      </c>
      <c r="S1375" s="5">
        <v>0.1368</v>
      </c>
      <c r="T1375">
        <v>0.56323351559036705</v>
      </c>
      <c r="U1375" t="s">
        <v>33</v>
      </c>
      <c r="V1375" t="s">
        <v>33</v>
      </c>
      <c r="W1375" t="s">
        <v>33</v>
      </c>
      <c r="X1375" t="s">
        <v>33</v>
      </c>
      <c r="Y1375" t="s">
        <v>33</v>
      </c>
      <c r="Z1375" t="s">
        <v>33</v>
      </c>
      <c r="AA1375" t="s">
        <v>33</v>
      </c>
      <c r="AB1375" t="s">
        <v>33</v>
      </c>
      <c r="AC1375" t="s">
        <v>33</v>
      </c>
      <c r="AD1375" t="s">
        <v>33</v>
      </c>
      <c r="AE1375" t="s">
        <v>33</v>
      </c>
    </row>
    <row r="1376" spans="1:31" x14ac:dyDescent="0.2">
      <c r="A1376">
        <v>34880606</v>
      </c>
      <c r="B1376" s="3">
        <v>459</v>
      </c>
      <c r="C1376">
        <v>153</v>
      </c>
      <c r="D1376" t="s">
        <v>10</v>
      </c>
      <c r="E1376" t="s">
        <v>9</v>
      </c>
      <c r="F1376" t="s">
        <v>19</v>
      </c>
      <c r="G1376" t="s">
        <v>12</v>
      </c>
      <c r="H1376">
        <v>8</v>
      </c>
      <c r="I1376" t="s">
        <v>1487</v>
      </c>
      <c r="J1376" t="s">
        <v>33</v>
      </c>
      <c r="K1376" t="s">
        <v>33</v>
      </c>
      <c r="L1376">
        <v>0.82499999999999996</v>
      </c>
      <c r="M1376">
        <v>2.8069999999999999</v>
      </c>
      <c r="N1376" t="s">
        <v>33</v>
      </c>
      <c r="O1376">
        <v>0</v>
      </c>
      <c r="P1376">
        <v>0</v>
      </c>
      <c r="Q1376">
        <v>0</v>
      </c>
      <c r="R1376">
        <v>0</v>
      </c>
      <c r="S1376" s="5">
        <v>0.97489999999999999</v>
      </c>
      <c r="T1376">
        <v>0.59162409801173599</v>
      </c>
      <c r="U1376" t="s">
        <v>33</v>
      </c>
      <c r="V1376" t="s">
        <v>33</v>
      </c>
      <c r="W1376" t="s">
        <v>33</v>
      </c>
      <c r="X1376" t="s">
        <v>33</v>
      </c>
      <c r="Y1376" t="s">
        <v>33</v>
      </c>
      <c r="Z1376" t="s">
        <v>33</v>
      </c>
      <c r="AA1376" t="s">
        <v>33</v>
      </c>
      <c r="AB1376" t="s">
        <v>33</v>
      </c>
      <c r="AC1376" t="s">
        <v>33</v>
      </c>
      <c r="AD1376" t="s">
        <v>33</v>
      </c>
      <c r="AE1376" t="s">
        <v>33</v>
      </c>
    </row>
    <row r="1377" spans="1:31" x14ac:dyDescent="0.2">
      <c r="A1377">
        <v>34880606</v>
      </c>
      <c r="B1377" s="3">
        <v>459</v>
      </c>
      <c r="C1377">
        <v>153</v>
      </c>
      <c r="D1377" t="s">
        <v>10</v>
      </c>
      <c r="E1377" t="s">
        <v>5</v>
      </c>
      <c r="F1377" t="s">
        <v>19</v>
      </c>
      <c r="G1377" t="s">
        <v>19</v>
      </c>
      <c r="H1377">
        <v>8</v>
      </c>
      <c r="I1377" t="s">
        <v>1488</v>
      </c>
      <c r="J1377" t="s">
        <v>33</v>
      </c>
      <c r="K1377" t="s">
        <v>33</v>
      </c>
      <c r="L1377" t="s">
        <v>33</v>
      </c>
      <c r="M1377">
        <v>2.8069999999999999</v>
      </c>
      <c r="N1377" t="s">
        <v>33</v>
      </c>
      <c r="O1377">
        <v>0</v>
      </c>
      <c r="P1377">
        <v>0</v>
      </c>
      <c r="Q1377">
        <v>0</v>
      </c>
      <c r="R1377">
        <v>0</v>
      </c>
      <c r="S1377" s="5" t="s">
        <v>33</v>
      </c>
      <c r="T1377" t="s">
        <v>33</v>
      </c>
      <c r="U1377" t="s">
        <v>33</v>
      </c>
      <c r="V1377" t="s">
        <v>33</v>
      </c>
      <c r="W1377" t="s">
        <v>33</v>
      </c>
      <c r="X1377" t="s">
        <v>33</v>
      </c>
      <c r="Y1377" t="s">
        <v>33</v>
      </c>
      <c r="Z1377" t="s">
        <v>33</v>
      </c>
      <c r="AA1377" t="s">
        <v>33</v>
      </c>
      <c r="AB1377" t="s">
        <v>33</v>
      </c>
      <c r="AC1377" t="s">
        <v>33</v>
      </c>
      <c r="AD1377" t="s">
        <v>33</v>
      </c>
      <c r="AE1377" t="s">
        <v>33</v>
      </c>
    </row>
    <row r="1378" spans="1:31" x14ac:dyDescent="0.2">
      <c r="A1378">
        <v>34880606</v>
      </c>
      <c r="B1378" s="3">
        <v>459</v>
      </c>
      <c r="C1378">
        <v>153</v>
      </c>
      <c r="D1378" t="s">
        <v>10</v>
      </c>
      <c r="E1378" t="s">
        <v>7</v>
      </c>
      <c r="F1378" t="s">
        <v>19</v>
      </c>
      <c r="G1378" t="s">
        <v>12</v>
      </c>
      <c r="H1378">
        <v>8</v>
      </c>
      <c r="I1378" t="s">
        <v>1489</v>
      </c>
      <c r="J1378" t="s">
        <v>33</v>
      </c>
      <c r="K1378" t="s">
        <v>33</v>
      </c>
      <c r="L1378">
        <v>0.82499999999999996</v>
      </c>
      <c r="M1378">
        <v>2.8069999999999999</v>
      </c>
      <c r="N1378" t="s">
        <v>33</v>
      </c>
      <c r="O1378">
        <v>0</v>
      </c>
      <c r="P1378">
        <v>0</v>
      </c>
      <c r="Q1378">
        <v>0</v>
      </c>
      <c r="R1378">
        <v>0</v>
      </c>
      <c r="S1378" s="5">
        <v>0.97489999999999999</v>
      </c>
      <c r="T1378">
        <v>0.59162409801173599</v>
      </c>
      <c r="U1378" t="s">
        <v>33</v>
      </c>
      <c r="V1378" t="s">
        <v>33</v>
      </c>
      <c r="W1378" t="s">
        <v>33</v>
      </c>
      <c r="X1378" t="s">
        <v>33</v>
      </c>
      <c r="Y1378" t="s">
        <v>33</v>
      </c>
      <c r="Z1378" t="s">
        <v>33</v>
      </c>
      <c r="AA1378" t="s">
        <v>33</v>
      </c>
      <c r="AB1378" t="s">
        <v>33</v>
      </c>
      <c r="AC1378" t="s">
        <v>33</v>
      </c>
      <c r="AD1378" t="s">
        <v>33</v>
      </c>
      <c r="AE1378" t="s">
        <v>33</v>
      </c>
    </row>
    <row r="1379" spans="1:31" x14ac:dyDescent="0.2">
      <c r="A1379">
        <v>34880605</v>
      </c>
      <c r="B1379" s="3">
        <v>460</v>
      </c>
      <c r="C1379">
        <v>154</v>
      </c>
      <c r="D1379" t="s">
        <v>10</v>
      </c>
      <c r="E1379" t="s">
        <v>9</v>
      </c>
      <c r="F1379" t="s">
        <v>24</v>
      </c>
      <c r="G1379" t="s">
        <v>12</v>
      </c>
      <c r="H1379">
        <v>8</v>
      </c>
      <c r="I1379" t="s">
        <v>1490</v>
      </c>
      <c r="J1379" t="s">
        <v>33</v>
      </c>
      <c r="K1379" t="s">
        <v>33</v>
      </c>
      <c r="L1379">
        <v>0.95199999999999996</v>
      </c>
      <c r="M1379">
        <v>3.8140000000000001</v>
      </c>
      <c r="N1379" t="s">
        <v>33</v>
      </c>
      <c r="O1379">
        <v>0</v>
      </c>
      <c r="P1379">
        <v>0</v>
      </c>
      <c r="Q1379">
        <v>0</v>
      </c>
      <c r="R1379">
        <v>0</v>
      </c>
      <c r="S1379" s="5">
        <v>0.85609999999999997</v>
      </c>
      <c r="T1379">
        <v>0.55354251149617595</v>
      </c>
      <c r="U1379" t="s">
        <v>33</v>
      </c>
      <c r="V1379" t="s">
        <v>33</v>
      </c>
      <c r="W1379" t="s">
        <v>33</v>
      </c>
      <c r="X1379" t="s">
        <v>33</v>
      </c>
      <c r="Y1379" t="s">
        <v>33</v>
      </c>
      <c r="Z1379" t="s">
        <v>33</v>
      </c>
      <c r="AA1379" t="s">
        <v>33</v>
      </c>
      <c r="AB1379" t="s">
        <v>33</v>
      </c>
      <c r="AC1379" t="s">
        <v>33</v>
      </c>
      <c r="AD1379" t="s">
        <v>33</v>
      </c>
      <c r="AE1379" t="s">
        <v>33</v>
      </c>
    </row>
    <row r="1380" spans="1:31" x14ac:dyDescent="0.2">
      <c r="A1380">
        <v>34880605</v>
      </c>
      <c r="B1380" s="3">
        <v>460</v>
      </c>
      <c r="C1380">
        <v>154</v>
      </c>
      <c r="D1380" t="s">
        <v>10</v>
      </c>
      <c r="E1380" t="s">
        <v>5</v>
      </c>
      <c r="F1380" t="s">
        <v>24</v>
      </c>
      <c r="G1380" t="s">
        <v>18</v>
      </c>
      <c r="H1380">
        <v>8</v>
      </c>
      <c r="I1380" t="s">
        <v>1491</v>
      </c>
      <c r="J1380" t="s">
        <v>33</v>
      </c>
      <c r="K1380" t="s">
        <v>33</v>
      </c>
      <c r="L1380" t="s">
        <v>33</v>
      </c>
      <c r="M1380">
        <v>3.8140000000000001</v>
      </c>
      <c r="N1380" t="s">
        <v>33</v>
      </c>
      <c r="O1380">
        <v>0</v>
      </c>
      <c r="P1380">
        <v>0</v>
      </c>
      <c r="Q1380">
        <v>0</v>
      </c>
      <c r="R1380">
        <v>0</v>
      </c>
      <c r="S1380" s="5" t="s">
        <v>33</v>
      </c>
      <c r="T1380" t="s">
        <v>33</v>
      </c>
      <c r="U1380" t="s">
        <v>33</v>
      </c>
      <c r="V1380" t="s">
        <v>33</v>
      </c>
      <c r="W1380" t="s">
        <v>33</v>
      </c>
      <c r="X1380" t="s">
        <v>33</v>
      </c>
      <c r="Y1380" t="s">
        <v>33</v>
      </c>
      <c r="Z1380" t="s">
        <v>33</v>
      </c>
      <c r="AA1380" t="s">
        <v>33</v>
      </c>
      <c r="AB1380" t="s">
        <v>33</v>
      </c>
      <c r="AC1380" t="s">
        <v>33</v>
      </c>
      <c r="AD1380" t="s">
        <v>33</v>
      </c>
      <c r="AE1380" t="s">
        <v>33</v>
      </c>
    </row>
    <row r="1381" spans="1:31" x14ac:dyDescent="0.2">
      <c r="A1381">
        <v>34880605</v>
      </c>
      <c r="B1381" s="3">
        <v>460</v>
      </c>
      <c r="C1381">
        <v>154</v>
      </c>
      <c r="D1381" t="s">
        <v>10</v>
      </c>
      <c r="E1381" t="s">
        <v>7</v>
      </c>
      <c r="F1381" t="s">
        <v>24</v>
      </c>
      <c r="G1381" t="s">
        <v>22</v>
      </c>
      <c r="H1381">
        <v>8</v>
      </c>
      <c r="I1381" t="s">
        <v>1492</v>
      </c>
      <c r="J1381" t="s">
        <v>33</v>
      </c>
      <c r="K1381" t="s">
        <v>33</v>
      </c>
      <c r="L1381">
        <v>0.93100000000000005</v>
      </c>
      <c r="M1381">
        <v>3.8140000000000001</v>
      </c>
      <c r="N1381" t="s">
        <v>33</v>
      </c>
      <c r="O1381">
        <v>0</v>
      </c>
      <c r="P1381">
        <v>0</v>
      </c>
      <c r="Q1381">
        <v>0</v>
      </c>
      <c r="R1381">
        <v>0</v>
      </c>
      <c r="S1381" s="5">
        <v>0.67159999999999997</v>
      </c>
      <c r="T1381">
        <v>0.77215274998804495</v>
      </c>
      <c r="U1381" t="s">
        <v>33</v>
      </c>
      <c r="V1381" t="s">
        <v>33</v>
      </c>
      <c r="W1381" t="s">
        <v>33</v>
      </c>
      <c r="X1381" t="s">
        <v>33</v>
      </c>
      <c r="Y1381" t="s">
        <v>33</v>
      </c>
      <c r="Z1381" t="s">
        <v>33</v>
      </c>
      <c r="AA1381" t="s">
        <v>33</v>
      </c>
      <c r="AB1381" t="s">
        <v>33</v>
      </c>
      <c r="AC1381" t="s">
        <v>33</v>
      </c>
      <c r="AD1381" t="s">
        <v>33</v>
      </c>
      <c r="AE1381" t="s">
        <v>33</v>
      </c>
    </row>
    <row r="1382" spans="1:31" x14ac:dyDescent="0.2">
      <c r="A1382">
        <v>34880604</v>
      </c>
      <c r="B1382" s="3">
        <v>461</v>
      </c>
      <c r="C1382">
        <v>154</v>
      </c>
      <c r="D1382" t="s">
        <v>9</v>
      </c>
      <c r="E1382" t="s">
        <v>10</v>
      </c>
      <c r="F1382" t="s">
        <v>24</v>
      </c>
      <c r="G1382" t="s">
        <v>15</v>
      </c>
      <c r="H1382">
        <v>8</v>
      </c>
      <c r="I1382" t="s">
        <v>1493</v>
      </c>
      <c r="J1382" t="s">
        <v>33</v>
      </c>
      <c r="K1382" t="s">
        <v>33</v>
      </c>
      <c r="L1382">
        <v>0.95499999999999996</v>
      </c>
      <c r="M1382">
        <v>5.96</v>
      </c>
      <c r="N1382" t="s">
        <v>33</v>
      </c>
      <c r="O1382">
        <v>0</v>
      </c>
      <c r="P1382">
        <v>0</v>
      </c>
      <c r="Q1382">
        <v>0</v>
      </c>
      <c r="R1382">
        <v>0</v>
      </c>
      <c r="S1382" s="5">
        <v>0.99539999999999995</v>
      </c>
      <c r="T1382">
        <v>0.76157922833956004</v>
      </c>
      <c r="U1382" t="s">
        <v>33</v>
      </c>
      <c r="V1382" t="s">
        <v>33</v>
      </c>
      <c r="W1382" t="s">
        <v>33</v>
      </c>
      <c r="X1382" t="s">
        <v>33</v>
      </c>
      <c r="Y1382" t="s">
        <v>33</v>
      </c>
      <c r="Z1382" t="s">
        <v>33</v>
      </c>
      <c r="AA1382" t="s">
        <v>33</v>
      </c>
      <c r="AB1382" t="s">
        <v>33</v>
      </c>
      <c r="AC1382" t="s">
        <v>33</v>
      </c>
      <c r="AD1382" t="s">
        <v>33</v>
      </c>
      <c r="AE1382" t="s">
        <v>33</v>
      </c>
    </row>
    <row r="1383" spans="1:31" x14ac:dyDescent="0.2">
      <c r="A1383">
        <v>34880604</v>
      </c>
      <c r="B1383" s="3">
        <v>461</v>
      </c>
      <c r="C1383">
        <v>154</v>
      </c>
      <c r="D1383" t="s">
        <v>9</v>
      </c>
      <c r="E1383" t="s">
        <v>5</v>
      </c>
      <c r="F1383" t="s">
        <v>24</v>
      </c>
      <c r="G1383" t="s">
        <v>8</v>
      </c>
      <c r="H1383">
        <v>8</v>
      </c>
      <c r="I1383" t="s">
        <v>1494</v>
      </c>
      <c r="J1383" t="s">
        <v>33</v>
      </c>
      <c r="K1383" t="s">
        <v>33</v>
      </c>
      <c r="L1383">
        <v>0.93500000000000005</v>
      </c>
      <c r="M1383">
        <v>5.96</v>
      </c>
      <c r="N1383" t="s">
        <v>33</v>
      </c>
      <c r="O1383">
        <v>0</v>
      </c>
      <c r="P1383">
        <v>0</v>
      </c>
      <c r="Q1383">
        <v>0</v>
      </c>
      <c r="R1383">
        <v>0</v>
      </c>
      <c r="S1383" s="5">
        <v>0.93149999999999999</v>
      </c>
      <c r="T1383">
        <v>0.81336933301454395</v>
      </c>
      <c r="U1383" t="s">
        <v>33</v>
      </c>
      <c r="V1383" t="s">
        <v>33</v>
      </c>
      <c r="W1383" t="s">
        <v>33</v>
      </c>
      <c r="X1383" t="s">
        <v>33</v>
      </c>
      <c r="Y1383" t="s">
        <v>33</v>
      </c>
      <c r="Z1383" t="s">
        <v>33</v>
      </c>
      <c r="AA1383" t="s">
        <v>33</v>
      </c>
      <c r="AB1383" t="s">
        <v>33</v>
      </c>
      <c r="AC1383" t="s">
        <v>33</v>
      </c>
      <c r="AD1383" t="s">
        <v>33</v>
      </c>
      <c r="AE1383" t="s">
        <v>33</v>
      </c>
    </row>
    <row r="1384" spans="1:31" x14ac:dyDescent="0.2">
      <c r="A1384">
        <v>34880604</v>
      </c>
      <c r="B1384" s="3">
        <v>461</v>
      </c>
      <c r="C1384">
        <v>154</v>
      </c>
      <c r="D1384" t="s">
        <v>9</v>
      </c>
      <c r="E1384" t="s">
        <v>7</v>
      </c>
      <c r="F1384" t="s">
        <v>24</v>
      </c>
      <c r="G1384" t="s">
        <v>13</v>
      </c>
      <c r="H1384">
        <v>8</v>
      </c>
      <c r="I1384" t="s">
        <v>1495</v>
      </c>
      <c r="J1384" t="s">
        <v>33</v>
      </c>
      <c r="K1384" t="s">
        <v>33</v>
      </c>
      <c r="L1384">
        <v>0.93799999999999994</v>
      </c>
      <c r="M1384">
        <v>5.96</v>
      </c>
      <c r="N1384" t="s">
        <v>33</v>
      </c>
      <c r="O1384">
        <v>0</v>
      </c>
      <c r="P1384">
        <v>0</v>
      </c>
      <c r="Q1384">
        <v>0</v>
      </c>
      <c r="R1384">
        <v>0</v>
      </c>
      <c r="S1384" s="5">
        <v>0.79090000000000005</v>
      </c>
      <c r="T1384">
        <v>0.36934658857903602</v>
      </c>
      <c r="U1384" t="s">
        <v>4540</v>
      </c>
      <c r="V1384" t="s">
        <v>4449</v>
      </c>
      <c r="W1384" t="s">
        <v>4540</v>
      </c>
      <c r="X1384" t="s">
        <v>33</v>
      </c>
      <c r="Y1384" t="s">
        <v>33</v>
      </c>
      <c r="Z1384" t="s">
        <v>33</v>
      </c>
      <c r="AA1384" t="s">
        <v>33</v>
      </c>
      <c r="AB1384" t="s">
        <v>33</v>
      </c>
      <c r="AC1384" t="s">
        <v>33</v>
      </c>
      <c r="AD1384" t="s">
        <v>33</v>
      </c>
      <c r="AE1384" t="s">
        <v>33</v>
      </c>
    </row>
    <row r="1385" spans="1:31" x14ac:dyDescent="0.2">
      <c r="A1385">
        <v>34880603</v>
      </c>
      <c r="B1385" s="3">
        <v>462</v>
      </c>
      <c r="C1385">
        <v>154</v>
      </c>
      <c r="D1385" t="s">
        <v>7</v>
      </c>
      <c r="E1385" t="s">
        <v>9</v>
      </c>
      <c r="F1385" t="s">
        <v>24</v>
      </c>
      <c r="G1385" t="s">
        <v>24</v>
      </c>
      <c r="H1385">
        <v>8</v>
      </c>
      <c r="I1385" t="s">
        <v>1496</v>
      </c>
      <c r="J1385" t="s">
        <v>33</v>
      </c>
      <c r="K1385" t="s">
        <v>33</v>
      </c>
      <c r="L1385" t="s">
        <v>33</v>
      </c>
      <c r="M1385">
        <v>1.0409999999999999</v>
      </c>
      <c r="N1385" t="s">
        <v>33</v>
      </c>
      <c r="O1385">
        <v>0</v>
      </c>
      <c r="P1385">
        <v>0</v>
      </c>
      <c r="Q1385">
        <v>0</v>
      </c>
      <c r="R1385">
        <v>0</v>
      </c>
      <c r="S1385" s="5" t="s">
        <v>33</v>
      </c>
      <c r="T1385" t="s">
        <v>33</v>
      </c>
      <c r="U1385" t="s">
        <v>33</v>
      </c>
      <c r="V1385" t="s">
        <v>33</v>
      </c>
      <c r="W1385" t="s">
        <v>33</v>
      </c>
      <c r="X1385" t="s">
        <v>33</v>
      </c>
      <c r="Y1385" t="s">
        <v>33</v>
      </c>
      <c r="Z1385" t="s">
        <v>33</v>
      </c>
      <c r="AA1385" t="s">
        <v>33</v>
      </c>
      <c r="AB1385" t="s">
        <v>33</v>
      </c>
      <c r="AC1385" t="s">
        <v>33</v>
      </c>
      <c r="AD1385" t="s">
        <v>33</v>
      </c>
      <c r="AE1385" t="s">
        <v>33</v>
      </c>
    </row>
    <row r="1386" spans="1:31" x14ac:dyDescent="0.2">
      <c r="A1386">
        <v>34880603</v>
      </c>
      <c r="B1386" s="3">
        <v>462</v>
      </c>
      <c r="C1386">
        <v>154</v>
      </c>
      <c r="D1386" t="s">
        <v>7</v>
      </c>
      <c r="E1386" t="s">
        <v>10</v>
      </c>
      <c r="F1386" t="s">
        <v>24</v>
      </c>
      <c r="G1386" t="s">
        <v>20</v>
      </c>
      <c r="H1386">
        <v>8</v>
      </c>
      <c r="I1386" t="s">
        <v>1497</v>
      </c>
      <c r="J1386" t="s">
        <v>33</v>
      </c>
      <c r="K1386" t="s">
        <v>33</v>
      </c>
      <c r="L1386">
        <v>0.85799999999999998</v>
      </c>
      <c r="M1386">
        <v>1.0409999999999999</v>
      </c>
      <c r="N1386" t="s">
        <v>33</v>
      </c>
      <c r="O1386">
        <v>0</v>
      </c>
      <c r="P1386">
        <v>0</v>
      </c>
      <c r="Q1386">
        <v>0</v>
      </c>
      <c r="R1386">
        <v>0</v>
      </c>
      <c r="S1386" s="5">
        <v>0.87949999999999995</v>
      </c>
      <c r="T1386">
        <v>0.41158131263025999</v>
      </c>
      <c r="U1386" t="s">
        <v>33</v>
      </c>
      <c r="V1386" t="s">
        <v>33</v>
      </c>
      <c r="W1386" t="s">
        <v>33</v>
      </c>
      <c r="X1386" t="s">
        <v>33</v>
      </c>
      <c r="Y1386" t="s">
        <v>33</v>
      </c>
      <c r="Z1386" t="s">
        <v>33</v>
      </c>
      <c r="AA1386" t="s">
        <v>33</v>
      </c>
      <c r="AB1386" t="s">
        <v>33</v>
      </c>
      <c r="AC1386" t="s">
        <v>33</v>
      </c>
      <c r="AD1386" t="s">
        <v>33</v>
      </c>
      <c r="AE1386" t="s">
        <v>33</v>
      </c>
    </row>
    <row r="1387" spans="1:31" x14ac:dyDescent="0.2">
      <c r="A1387">
        <v>34880603</v>
      </c>
      <c r="B1387" s="3">
        <v>462</v>
      </c>
      <c r="C1387">
        <v>154</v>
      </c>
      <c r="D1387" t="s">
        <v>7</v>
      </c>
      <c r="E1387" t="s">
        <v>5</v>
      </c>
      <c r="F1387" t="s">
        <v>24</v>
      </c>
      <c r="G1387" t="s">
        <v>20</v>
      </c>
      <c r="H1387">
        <v>8</v>
      </c>
      <c r="I1387" t="s">
        <v>1498</v>
      </c>
      <c r="J1387" t="s">
        <v>33</v>
      </c>
      <c r="K1387" t="s">
        <v>33</v>
      </c>
      <c r="L1387">
        <v>0.85799999999999998</v>
      </c>
      <c r="M1387">
        <v>1.0409999999999999</v>
      </c>
      <c r="N1387" t="s">
        <v>33</v>
      </c>
      <c r="O1387">
        <v>0</v>
      </c>
      <c r="P1387">
        <v>0</v>
      </c>
      <c r="Q1387">
        <v>0</v>
      </c>
      <c r="R1387">
        <v>0</v>
      </c>
      <c r="S1387" s="5">
        <v>0.87949999999999995</v>
      </c>
      <c r="T1387">
        <v>0.41158131263025999</v>
      </c>
      <c r="U1387" t="s">
        <v>33</v>
      </c>
      <c r="V1387" t="s">
        <v>33</v>
      </c>
      <c r="W1387" t="s">
        <v>33</v>
      </c>
      <c r="X1387" t="s">
        <v>33</v>
      </c>
      <c r="Y1387" t="s">
        <v>33</v>
      </c>
      <c r="Z1387" t="s">
        <v>33</v>
      </c>
      <c r="AA1387" t="s">
        <v>33</v>
      </c>
      <c r="AB1387" t="s">
        <v>33</v>
      </c>
      <c r="AC1387" t="s">
        <v>33</v>
      </c>
      <c r="AD1387" t="s">
        <v>33</v>
      </c>
      <c r="AE1387" t="s">
        <v>33</v>
      </c>
    </row>
    <row r="1388" spans="1:31" x14ac:dyDescent="0.2">
      <c r="A1388">
        <v>34880602</v>
      </c>
      <c r="B1388" s="3">
        <v>463</v>
      </c>
      <c r="C1388">
        <v>155</v>
      </c>
      <c r="D1388" t="s">
        <v>7</v>
      </c>
      <c r="E1388" t="s">
        <v>9</v>
      </c>
      <c r="F1388" t="s">
        <v>11</v>
      </c>
      <c r="G1388" t="s">
        <v>14</v>
      </c>
      <c r="H1388">
        <v>7</v>
      </c>
      <c r="I1388" t="s">
        <v>1499</v>
      </c>
      <c r="J1388" t="s">
        <v>33</v>
      </c>
      <c r="K1388" t="s">
        <v>33</v>
      </c>
      <c r="L1388">
        <v>0.746</v>
      </c>
      <c r="M1388">
        <v>1.819</v>
      </c>
      <c r="N1388" t="s">
        <v>33</v>
      </c>
      <c r="O1388">
        <v>0</v>
      </c>
      <c r="P1388">
        <v>0</v>
      </c>
      <c r="Q1388">
        <v>0</v>
      </c>
      <c r="R1388">
        <v>0</v>
      </c>
      <c r="S1388" s="5">
        <v>0.59819999999999995</v>
      </c>
      <c r="T1388">
        <v>0.36125002090856201</v>
      </c>
      <c r="U1388" t="s">
        <v>4540</v>
      </c>
      <c r="V1388" t="s">
        <v>4480</v>
      </c>
      <c r="W1388" t="s">
        <v>4540</v>
      </c>
      <c r="X1388" t="s">
        <v>33</v>
      </c>
      <c r="Y1388" t="s">
        <v>33</v>
      </c>
      <c r="Z1388" t="s">
        <v>33</v>
      </c>
      <c r="AA1388" t="s">
        <v>33</v>
      </c>
      <c r="AB1388" t="s">
        <v>33</v>
      </c>
      <c r="AC1388" t="s">
        <v>33</v>
      </c>
      <c r="AD1388" t="s">
        <v>33</v>
      </c>
      <c r="AE1388" t="s">
        <v>33</v>
      </c>
    </row>
    <row r="1389" spans="1:31" x14ac:dyDescent="0.2">
      <c r="A1389">
        <v>34880602</v>
      </c>
      <c r="B1389" s="3">
        <v>463</v>
      </c>
      <c r="C1389">
        <v>155</v>
      </c>
      <c r="D1389" t="s">
        <v>7</v>
      </c>
      <c r="E1389" t="s">
        <v>10</v>
      </c>
      <c r="F1389" t="s">
        <v>11</v>
      </c>
      <c r="G1389" t="s">
        <v>8</v>
      </c>
      <c r="H1389">
        <v>7</v>
      </c>
      <c r="I1389" t="s">
        <v>1500</v>
      </c>
      <c r="J1389" t="s">
        <v>33</v>
      </c>
      <c r="K1389" t="s">
        <v>33</v>
      </c>
      <c r="L1389">
        <v>0.90400000000000003</v>
      </c>
      <c r="M1389">
        <v>1.819</v>
      </c>
      <c r="N1389" t="s">
        <v>33</v>
      </c>
      <c r="O1389">
        <v>0</v>
      </c>
      <c r="P1389">
        <v>0</v>
      </c>
      <c r="Q1389">
        <v>0</v>
      </c>
      <c r="R1389">
        <v>0</v>
      </c>
      <c r="S1389" s="5">
        <v>0.99560000000000004</v>
      </c>
      <c r="T1389">
        <v>0.72282746844669998</v>
      </c>
      <c r="U1389" t="s">
        <v>4540</v>
      </c>
      <c r="V1389" t="s">
        <v>4449</v>
      </c>
      <c r="W1389" t="s">
        <v>4540</v>
      </c>
      <c r="X1389" t="s">
        <v>33</v>
      </c>
      <c r="Y1389" t="s">
        <v>33</v>
      </c>
      <c r="Z1389" t="s">
        <v>33</v>
      </c>
      <c r="AA1389" t="s">
        <v>33</v>
      </c>
      <c r="AB1389" t="s">
        <v>33</v>
      </c>
      <c r="AC1389" t="s">
        <v>33</v>
      </c>
      <c r="AD1389" t="s">
        <v>33</v>
      </c>
      <c r="AE1389" t="s">
        <v>33</v>
      </c>
    </row>
    <row r="1390" spans="1:31" x14ac:dyDescent="0.2">
      <c r="A1390">
        <v>34880602</v>
      </c>
      <c r="B1390" s="3">
        <v>463</v>
      </c>
      <c r="C1390">
        <v>155</v>
      </c>
      <c r="D1390" t="s">
        <v>7</v>
      </c>
      <c r="E1390" t="s">
        <v>5</v>
      </c>
      <c r="F1390" t="s">
        <v>11</v>
      </c>
      <c r="G1390" t="s">
        <v>23</v>
      </c>
      <c r="H1390">
        <v>7</v>
      </c>
      <c r="I1390" t="s">
        <v>1501</v>
      </c>
      <c r="J1390" t="s">
        <v>33</v>
      </c>
      <c r="K1390" t="s">
        <v>33</v>
      </c>
      <c r="L1390">
        <v>0.91900000000000004</v>
      </c>
      <c r="M1390">
        <v>1.819</v>
      </c>
      <c r="N1390" t="s">
        <v>33</v>
      </c>
      <c r="O1390">
        <v>0</v>
      </c>
      <c r="P1390">
        <v>0</v>
      </c>
      <c r="Q1390">
        <v>0</v>
      </c>
      <c r="R1390">
        <v>0</v>
      </c>
      <c r="S1390" s="5">
        <v>0.99490000000000001</v>
      </c>
      <c r="T1390">
        <v>0.81487594869791702</v>
      </c>
      <c r="U1390" t="s">
        <v>33</v>
      </c>
      <c r="V1390" t="s">
        <v>33</v>
      </c>
      <c r="W1390" t="s">
        <v>33</v>
      </c>
      <c r="X1390" t="s">
        <v>33</v>
      </c>
      <c r="Y1390" t="s">
        <v>33</v>
      </c>
      <c r="Z1390" t="s">
        <v>33</v>
      </c>
      <c r="AA1390" t="s">
        <v>33</v>
      </c>
      <c r="AB1390" t="s">
        <v>33</v>
      </c>
      <c r="AC1390" t="s">
        <v>33</v>
      </c>
      <c r="AD1390" t="s">
        <v>33</v>
      </c>
      <c r="AE1390" t="s">
        <v>33</v>
      </c>
    </row>
    <row r="1391" spans="1:31" x14ac:dyDescent="0.2">
      <c r="A1391">
        <v>34880601</v>
      </c>
      <c r="B1391" s="3">
        <v>464</v>
      </c>
      <c r="C1391">
        <v>155</v>
      </c>
      <c r="D1391" t="s">
        <v>5</v>
      </c>
      <c r="E1391" t="s">
        <v>9</v>
      </c>
      <c r="F1391" t="s">
        <v>11</v>
      </c>
      <c r="G1391" t="s">
        <v>17</v>
      </c>
      <c r="H1391">
        <v>7</v>
      </c>
      <c r="I1391" t="s">
        <v>1502</v>
      </c>
      <c r="J1391" t="s">
        <v>33</v>
      </c>
      <c r="K1391" t="s">
        <v>33</v>
      </c>
      <c r="L1391">
        <v>0.96699999999999997</v>
      </c>
      <c r="M1391">
        <v>6.1879999999999997</v>
      </c>
      <c r="N1391" t="s">
        <v>33</v>
      </c>
      <c r="O1391">
        <v>0</v>
      </c>
      <c r="P1391">
        <v>0</v>
      </c>
      <c r="Q1391">
        <v>0</v>
      </c>
      <c r="R1391">
        <v>0</v>
      </c>
      <c r="S1391" s="5">
        <v>0.99980000000000002</v>
      </c>
      <c r="T1391">
        <v>0.66639616970343396</v>
      </c>
      <c r="U1391" t="s">
        <v>33</v>
      </c>
      <c r="V1391" t="s">
        <v>33</v>
      </c>
      <c r="W1391" t="s">
        <v>33</v>
      </c>
      <c r="X1391" t="s">
        <v>33</v>
      </c>
      <c r="Y1391" t="s">
        <v>33</v>
      </c>
      <c r="Z1391" t="s">
        <v>33</v>
      </c>
      <c r="AA1391" t="s">
        <v>33</v>
      </c>
      <c r="AB1391" t="s">
        <v>33</v>
      </c>
      <c r="AC1391" t="s">
        <v>33</v>
      </c>
      <c r="AD1391" t="s">
        <v>33</v>
      </c>
      <c r="AE1391" t="s">
        <v>33</v>
      </c>
    </row>
    <row r="1392" spans="1:31" x14ac:dyDescent="0.2">
      <c r="A1392">
        <v>34880601</v>
      </c>
      <c r="B1392" s="3">
        <v>464</v>
      </c>
      <c r="C1392">
        <v>155</v>
      </c>
      <c r="D1392" t="s">
        <v>5</v>
      </c>
      <c r="E1392" t="s">
        <v>10</v>
      </c>
      <c r="F1392" t="s">
        <v>11</v>
      </c>
      <c r="G1392" t="s">
        <v>5</v>
      </c>
      <c r="H1392">
        <v>7</v>
      </c>
      <c r="I1392" t="s">
        <v>1503</v>
      </c>
      <c r="J1392">
        <v>6.5505043888379412E-5</v>
      </c>
      <c r="K1392">
        <v>0</v>
      </c>
      <c r="L1392">
        <v>0.94199999999999995</v>
      </c>
      <c r="M1392">
        <v>6.1879999999999997</v>
      </c>
      <c r="N1392" t="s">
        <v>33</v>
      </c>
      <c r="O1392">
        <v>0</v>
      </c>
      <c r="P1392">
        <v>0</v>
      </c>
      <c r="Q1392">
        <v>0</v>
      </c>
      <c r="R1392">
        <v>0</v>
      </c>
      <c r="S1392" s="5">
        <v>0.99419999999999997</v>
      </c>
      <c r="T1392">
        <v>0.55916258561496801</v>
      </c>
      <c r="U1392" t="s">
        <v>4540</v>
      </c>
      <c r="V1392" t="s">
        <v>4449</v>
      </c>
      <c r="W1392" t="s">
        <v>4540</v>
      </c>
      <c r="X1392" t="s">
        <v>33</v>
      </c>
      <c r="Y1392" t="s">
        <v>33</v>
      </c>
      <c r="Z1392" t="s">
        <v>33</v>
      </c>
      <c r="AA1392" t="s">
        <v>33</v>
      </c>
      <c r="AB1392" t="s">
        <v>33</v>
      </c>
      <c r="AC1392" t="s">
        <v>33</v>
      </c>
      <c r="AD1392" t="s">
        <v>33</v>
      </c>
      <c r="AE1392" t="s">
        <v>33</v>
      </c>
    </row>
    <row r="1393" spans="1:31" x14ac:dyDescent="0.2">
      <c r="A1393">
        <v>34880601</v>
      </c>
      <c r="B1393" s="3">
        <v>464</v>
      </c>
      <c r="C1393">
        <v>155</v>
      </c>
      <c r="D1393" t="s">
        <v>5</v>
      </c>
      <c r="E1393" t="s">
        <v>7</v>
      </c>
      <c r="F1393" t="s">
        <v>11</v>
      </c>
      <c r="G1393" t="s">
        <v>10</v>
      </c>
      <c r="H1393">
        <v>7</v>
      </c>
      <c r="I1393" t="s">
        <v>1504</v>
      </c>
      <c r="J1393" t="s">
        <v>33</v>
      </c>
      <c r="K1393" t="s">
        <v>33</v>
      </c>
      <c r="L1393">
        <v>0.96899999999999997</v>
      </c>
      <c r="M1393">
        <v>6.1879999999999997</v>
      </c>
      <c r="N1393" t="s">
        <v>33</v>
      </c>
      <c r="O1393">
        <v>0</v>
      </c>
      <c r="P1393">
        <v>0</v>
      </c>
      <c r="Q1393">
        <v>0</v>
      </c>
      <c r="R1393">
        <v>0</v>
      </c>
      <c r="S1393" s="5">
        <v>0.99280000000000002</v>
      </c>
      <c r="T1393">
        <v>0.628783148355327</v>
      </c>
      <c r="U1393" t="s">
        <v>33</v>
      </c>
      <c r="V1393" t="s">
        <v>33</v>
      </c>
      <c r="W1393" t="s">
        <v>33</v>
      </c>
      <c r="X1393" t="s">
        <v>33</v>
      </c>
      <c r="Y1393" t="s">
        <v>33</v>
      </c>
      <c r="Z1393" t="s">
        <v>33</v>
      </c>
      <c r="AA1393" t="s">
        <v>33</v>
      </c>
      <c r="AB1393" t="s">
        <v>33</v>
      </c>
      <c r="AC1393" t="s">
        <v>33</v>
      </c>
      <c r="AD1393" t="s">
        <v>33</v>
      </c>
      <c r="AE1393" t="s">
        <v>33</v>
      </c>
    </row>
    <row r="1394" spans="1:31" x14ac:dyDescent="0.2">
      <c r="A1394">
        <v>34880600</v>
      </c>
      <c r="B1394" s="3">
        <v>465</v>
      </c>
      <c r="C1394">
        <v>155</v>
      </c>
      <c r="D1394" t="s">
        <v>5</v>
      </c>
      <c r="E1394" t="s">
        <v>9</v>
      </c>
      <c r="F1394" t="s">
        <v>11</v>
      </c>
      <c r="G1394" t="s">
        <v>11</v>
      </c>
      <c r="H1394">
        <v>7</v>
      </c>
      <c r="I1394" t="s">
        <v>1505</v>
      </c>
      <c r="J1394" t="s">
        <v>33</v>
      </c>
      <c r="K1394" t="s">
        <v>33</v>
      </c>
      <c r="L1394" t="s">
        <v>33</v>
      </c>
      <c r="M1394">
        <v>5.7549999999999999</v>
      </c>
      <c r="N1394" t="s">
        <v>33</v>
      </c>
      <c r="O1394">
        <v>0</v>
      </c>
      <c r="P1394">
        <v>0</v>
      </c>
      <c r="Q1394">
        <v>0</v>
      </c>
      <c r="R1394">
        <v>0</v>
      </c>
      <c r="S1394" s="5" t="s">
        <v>33</v>
      </c>
      <c r="T1394" t="s">
        <v>33</v>
      </c>
      <c r="U1394" t="s">
        <v>33</v>
      </c>
      <c r="V1394" t="s">
        <v>33</v>
      </c>
      <c r="W1394" t="s">
        <v>33</v>
      </c>
      <c r="X1394" t="s">
        <v>33</v>
      </c>
      <c r="Y1394" t="s">
        <v>33</v>
      </c>
      <c r="Z1394" t="s">
        <v>33</v>
      </c>
      <c r="AA1394" t="s">
        <v>33</v>
      </c>
      <c r="AB1394" t="s">
        <v>33</v>
      </c>
      <c r="AC1394" t="s">
        <v>33</v>
      </c>
      <c r="AD1394" t="s">
        <v>33</v>
      </c>
      <c r="AE1394" t="s">
        <v>33</v>
      </c>
    </row>
    <row r="1395" spans="1:31" x14ac:dyDescent="0.2">
      <c r="A1395">
        <v>34880600</v>
      </c>
      <c r="B1395" s="3">
        <v>465</v>
      </c>
      <c r="C1395">
        <v>155</v>
      </c>
      <c r="D1395" t="s">
        <v>5</v>
      </c>
      <c r="E1395" t="s">
        <v>10</v>
      </c>
      <c r="F1395" t="s">
        <v>11</v>
      </c>
      <c r="G1395" t="s">
        <v>11</v>
      </c>
      <c r="H1395">
        <v>7</v>
      </c>
      <c r="I1395" t="s">
        <v>1506</v>
      </c>
      <c r="J1395" t="s">
        <v>33</v>
      </c>
      <c r="K1395" t="s">
        <v>33</v>
      </c>
      <c r="L1395" t="s">
        <v>33</v>
      </c>
      <c r="M1395">
        <v>5.7549999999999999</v>
      </c>
      <c r="N1395" t="s">
        <v>33</v>
      </c>
      <c r="O1395">
        <v>0</v>
      </c>
      <c r="P1395">
        <v>0</v>
      </c>
      <c r="Q1395">
        <v>0</v>
      </c>
      <c r="R1395">
        <v>0</v>
      </c>
      <c r="S1395" s="5" t="s">
        <v>33</v>
      </c>
      <c r="T1395" t="s">
        <v>33</v>
      </c>
      <c r="U1395" t="s">
        <v>33</v>
      </c>
      <c r="V1395" t="s">
        <v>33</v>
      </c>
      <c r="W1395" t="s">
        <v>33</v>
      </c>
      <c r="X1395" t="s">
        <v>33</v>
      </c>
      <c r="Y1395" t="s">
        <v>33</v>
      </c>
      <c r="Z1395" t="s">
        <v>33</v>
      </c>
      <c r="AA1395" t="s">
        <v>33</v>
      </c>
      <c r="AB1395" t="s">
        <v>33</v>
      </c>
      <c r="AC1395" t="s">
        <v>33</v>
      </c>
      <c r="AD1395" t="s">
        <v>33</v>
      </c>
      <c r="AE1395" t="s">
        <v>33</v>
      </c>
    </row>
    <row r="1396" spans="1:31" x14ac:dyDescent="0.2">
      <c r="A1396">
        <v>34880600</v>
      </c>
      <c r="B1396" s="3">
        <v>465</v>
      </c>
      <c r="C1396">
        <v>155</v>
      </c>
      <c r="D1396" t="s">
        <v>5</v>
      </c>
      <c r="E1396" t="s">
        <v>7</v>
      </c>
      <c r="F1396" t="s">
        <v>11</v>
      </c>
      <c r="G1396" t="s">
        <v>11</v>
      </c>
      <c r="H1396">
        <v>7</v>
      </c>
      <c r="I1396" t="s">
        <v>1507</v>
      </c>
      <c r="J1396" t="s">
        <v>33</v>
      </c>
      <c r="K1396" t="s">
        <v>33</v>
      </c>
      <c r="L1396" t="s">
        <v>33</v>
      </c>
      <c r="M1396">
        <v>5.7549999999999999</v>
      </c>
      <c r="N1396" t="s">
        <v>33</v>
      </c>
      <c r="O1396">
        <v>0</v>
      </c>
      <c r="P1396">
        <v>0</v>
      </c>
      <c r="Q1396">
        <v>0</v>
      </c>
      <c r="R1396">
        <v>0</v>
      </c>
      <c r="S1396" s="5" t="s">
        <v>33</v>
      </c>
      <c r="T1396" t="s">
        <v>33</v>
      </c>
      <c r="U1396" t="s">
        <v>33</v>
      </c>
      <c r="V1396" t="s">
        <v>33</v>
      </c>
      <c r="W1396" t="s">
        <v>33</v>
      </c>
      <c r="X1396" t="s">
        <v>33</v>
      </c>
      <c r="Y1396" t="s">
        <v>33</v>
      </c>
      <c r="Z1396" t="s">
        <v>33</v>
      </c>
      <c r="AA1396" t="s">
        <v>33</v>
      </c>
      <c r="AB1396" t="s">
        <v>33</v>
      </c>
      <c r="AC1396" t="s">
        <v>33</v>
      </c>
      <c r="AD1396" t="s">
        <v>33</v>
      </c>
      <c r="AE1396" t="s">
        <v>33</v>
      </c>
    </row>
    <row r="1397" spans="1:31" x14ac:dyDescent="0.2">
      <c r="A1397">
        <v>34880599</v>
      </c>
      <c r="B1397" s="3">
        <v>466</v>
      </c>
      <c r="C1397">
        <v>156</v>
      </c>
      <c r="D1397" t="s">
        <v>7</v>
      </c>
      <c r="E1397" t="s">
        <v>9</v>
      </c>
      <c r="F1397" t="s">
        <v>5</v>
      </c>
      <c r="G1397" t="s">
        <v>9</v>
      </c>
      <c r="H1397">
        <v>7</v>
      </c>
      <c r="I1397" t="s">
        <v>1508</v>
      </c>
      <c r="J1397" t="s">
        <v>33</v>
      </c>
      <c r="K1397" t="s">
        <v>33</v>
      </c>
      <c r="L1397">
        <v>0.92300000000000004</v>
      </c>
      <c r="M1397">
        <v>6.3849999999999998</v>
      </c>
      <c r="N1397" t="s">
        <v>33</v>
      </c>
      <c r="O1397">
        <v>0</v>
      </c>
      <c r="P1397">
        <v>1</v>
      </c>
      <c r="Q1397">
        <v>0</v>
      </c>
      <c r="R1397">
        <v>0</v>
      </c>
      <c r="S1397" s="5">
        <v>0.99890000000000001</v>
      </c>
      <c r="T1397">
        <v>0.92864811519969803</v>
      </c>
      <c r="U1397" t="s">
        <v>4540</v>
      </c>
      <c r="V1397" t="s">
        <v>4483</v>
      </c>
      <c r="W1397" t="s">
        <v>4540</v>
      </c>
      <c r="X1397" t="s">
        <v>33</v>
      </c>
      <c r="Y1397" t="s">
        <v>33</v>
      </c>
      <c r="Z1397" t="s">
        <v>33</v>
      </c>
      <c r="AA1397" t="s">
        <v>33</v>
      </c>
      <c r="AB1397" t="s">
        <v>33</v>
      </c>
      <c r="AC1397" t="s">
        <v>33</v>
      </c>
      <c r="AD1397" t="s">
        <v>33</v>
      </c>
      <c r="AE1397" t="s">
        <v>33</v>
      </c>
    </row>
    <row r="1398" spans="1:31" x14ac:dyDescent="0.2">
      <c r="A1398">
        <v>34880599</v>
      </c>
      <c r="B1398" s="3">
        <v>466</v>
      </c>
      <c r="C1398">
        <v>156</v>
      </c>
      <c r="D1398" t="s">
        <v>7</v>
      </c>
      <c r="E1398" t="s">
        <v>10</v>
      </c>
      <c r="F1398" t="s">
        <v>5</v>
      </c>
      <c r="G1398" t="s">
        <v>15</v>
      </c>
      <c r="H1398">
        <v>7</v>
      </c>
      <c r="I1398" t="s">
        <v>1509</v>
      </c>
      <c r="J1398" t="s">
        <v>33</v>
      </c>
      <c r="K1398" t="s">
        <v>33</v>
      </c>
      <c r="L1398">
        <v>0.9</v>
      </c>
      <c r="M1398">
        <v>6.3849999999999998</v>
      </c>
      <c r="N1398" t="s">
        <v>33</v>
      </c>
      <c r="O1398">
        <v>0</v>
      </c>
      <c r="P1398">
        <v>1</v>
      </c>
      <c r="Q1398">
        <v>0</v>
      </c>
      <c r="R1398">
        <v>0</v>
      </c>
      <c r="S1398" s="5">
        <v>0.99980000000000002</v>
      </c>
      <c r="T1398">
        <v>0.92850304021109198</v>
      </c>
      <c r="U1398" t="s">
        <v>33</v>
      </c>
      <c r="V1398" t="s">
        <v>33</v>
      </c>
      <c r="W1398" t="s">
        <v>33</v>
      </c>
      <c r="X1398" t="s">
        <v>33</v>
      </c>
      <c r="Y1398" t="s">
        <v>33</v>
      </c>
      <c r="Z1398" t="s">
        <v>33</v>
      </c>
      <c r="AA1398" t="s">
        <v>33</v>
      </c>
      <c r="AB1398" t="s">
        <v>33</v>
      </c>
      <c r="AC1398" t="s">
        <v>33</v>
      </c>
      <c r="AD1398" t="s">
        <v>33</v>
      </c>
      <c r="AE1398" t="s">
        <v>33</v>
      </c>
    </row>
    <row r="1399" spans="1:31" x14ac:dyDescent="0.2">
      <c r="A1399">
        <v>34880599</v>
      </c>
      <c r="B1399" s="3">
        <v>466</v>
      </c>
      <c r="C1399">
        <v>156</v>
      </c>
      <c r="D1399" t="s">
        <v>7</v>
      </c>
      <c r="E1399" t="s">
        <v>5</v>
      </c>
      <c r="F1399" t="s">
        <v>5</v>
      </c>
      <c r="G1399" t="s">
        <v>16</v>
      </c>
      <c r="H1399">
        <v>7</v>
      </c>
      <c r="I1399" t="s">
        <v>1510</v>
      </c>
      <c r="J1399" t="s">
        <v>33</v>
      </c>
      <c r="K1399" t="s">
        <v>33</v>
      </c>
      <c r="L1399">
        <v>0.85499999999999998</v>
      </c>
      <c r="M1399">
        <v>6.3849999999999998</v>
      </c>
      <c r="N1399" t="s">
        <v>33</v>
      </c>
      <c r="O1399">
        <v>0</v>
      </c>
      <c r="P1399">
        <v>1</v>
      </c>
      <c r="Q1399">
        <v>0</v>
      </c>
      <c r="R1399">
        <v>0</v>
      </c>
      <c r="S1399" s="5">
        <v>0.95130000000000003</v>
      </c>
      <c r="T1399">
        <v>0.92878452810247403</v>
      </c>
      <c r="U1399" t="s">
        <v>33</v>
      </c>
      <c r="V1399" t="s">
        <v>33</v>
      </c>
      <c r="W1399" t="s">
        <v>33</v>
      </c>
      <c r="X1399" t="s">
        <v>33</v>
      </c>
      <c r="Y1399" t="s">
        <v>33</v>
      </c>
      <c r="Z1399" t="s">
        <v>33</v>
      </c>
      <c r="AA1399" t="s">
        <v>33</v>
      </c>
      <c r="AB1399" t="s">
        <v>33</v>
      </c>
      <c r="AC1399" t="s">
        <v>33</v>
      </c>
      <c r="AD1399" t="s">
        <v>33</v>
      </c>
      <c r="AE1399" t="s">
        <v>33</v>
      </c>
    </row>
    <row r="1400" spans="1:31" x14ac:dyDescent="0.2">
      <c r="A1400">
        <v>34880598</v>
      </c>
      <c r="B1400" s="3">
        <v>467</v>
      </c>
      <c r="C1400">
        <v>156</v>
      </c>
      <c r="D1400" t="s">
        <v>10</v>
      </c>
      <c r="E1400" t="s">
        <v>9</v>
      </c>
      <c r="F1400" t="s">
        <v>5</v>
      </c>
      <c r="G1400" t="s">
        <v>22</v>
      </c>
      <c r="H1400">
        <v>7</v>
      </c>
      <c r="I1400" t="s">
        <v>1511</v>
      </c>
      <c r="J1400" t="s">
        <v>33</v>
      </c>
      <c r="K1400" t="s">
        <v>33</v>
      </c>
      <c r="L1400">
        <v>0.90600000000000003</v>
      </c>
      <c r="M1400">
        <v>8.5540000000000003</v>
      </c>
      <c r="N1400" t="s">
        <v>33</v>
      </c>
      <c r="O1400">
        <v>0</v>
      </c>
      <c r="P1400">
        <v>1</v>
      </c>
      <c r="Q1400">
        <v>0</v>
      </c>
      <c r="R1400">
        <v>1</v>
      </c>
      <c r="S1400" s="5">
        <v>0.99990000000000001</v>
      </c>
      <c r="T1400">
        <v>0.92909052030164896</v>
      </c>
      <c r="U1400" t="s">
        <v>4537</v>
      </c>
      <c r="V1400" t="s">
        <v>4468</v>
      </c>
      <c r="W1400" t="s">
        <v>4537</v>
      </c>
      <c r="X1400" t="s">
        <v>33</v>
      </c>
      <c r="Y1400" t="s">
        <v>33</v>
      </c>
      <c r="Z1400" t="s">
        <v>33</v>
      </c>
      <c r="AA1400" t="s">
        <v>33</v>
      </c>
      <c r="AB1400" t="s">
        <v>33</v>
      </c>
      <c r="AC1400" t="s">
        <v>33</v>
      </c>
      <c r="AD1400" t="s">
        <v>33</v>
      </c>
      <c r="AE1400" t="s">
        <v>33</v>
      </c>
    </row>
    <row r="1401" spans="1:31" x14ac:dyDescent="0.2">
      <c r="A1401">
        <v>34880598</v>
      </c>
      <c r="B1401" s="3">
        <v>467</v>
      </c>
      <c r="C1401">
        <v>156</v>
      </c>
      <c r="D1401" t="s">
        <v>10</v>
      </c>
      <c r="E1401" t="s">
        <v>5</v>
      </c>
      <c r="F1401" t="s">
        <v>5</v>
      </c>
      <c r="G1401" t="s">
        <v>11</v>
      </c>
      <c r="H1401">
        <v>7</v>
      </c>
      <c r="I1401" t="s">
        <v>1512</v>
      </c>
      <c r="J1401" t="s">
        <v>33</v>
      </c>
      <c r="K1401" t="s">
        <v>33</v>
      </c>
      <c r="L1401">
        <v>0.93500000000000005</v>
      </c>
      <c r="M1401">
        <v>8.5540000000000003</v>
      </c>
      <c r="N1401" t="s">
        <v>33</v>
      </c>
      <c r="O1401">
        <v>0</v>
      </c>
      <c r="P1401">
        <v>1</v>
      </c>
      <c r="Q1401">
        <v>0</v>
      </c>
      <c r="R1401">
        <v>0</v>
      </c>
      <c r="S1401" s="5">
        <v>0.99819999999999998</v>
      </c>
      <c r="T1401">
        <v>0.92905675427964196</v>
      </c>
      <c r="U1401" t="s">
        <v>33</v>
      </c>
      <c r="V1401" t="s">
        <v>33</v>
      </c>
      <c r="W1401" t="s">
        <v>33</v>
      </c>
      <c r="X1401" t="s">
        <v>33</v>
      </c>
      <c r="Y1401" t="s">
        <v>33</v>
      </c>
      <c r="Z1401" t="s">
        <v>33</v>
      </c>
      <c r="AA1401">
        <v>1</v>
      </c>
      <c r="AB1401">
        <v>8</v>
      </c>
      <c r="AC1401" t="s">
        <v>33</v>
      </c>
      <c r="AD1401" t="s">
        <v>33</v>
      </c>
      <c r="AE1401" t="s">
        <v>33</v>
      </c>
    </row>
    <row r="1402" spans="1:31" x14ac:dyDescent="0.2">
      <c r="A1402">
        <v>34880598</v>
      </c>
      <c r="B1402" s="3">
        <v>467</v>
      </c>
      <c r="C1402">
        <v>156</v>
      </c>
      <c r="D1402" t="s">
        <v>10</v>
      </c>
      <c r="E1402" t="s">
        <v>7</v>
      </c>
      <c r="F1402" t="s">
        <v>5</v>
      </c>
      <c r="G1402" t="s">
        <v>10</v>
      </c>
      <c r="H1402">
        <v>7</v>
      </c>
      <c r="I1402" t="s">
        <v>1513</v>
      </c>
      <c r="J1402" t="s">
        <v>33</v>
      </c>
      <c r="K1402" t="s">
        <v>33</v>
      </c>
      <c r="L1402">
        <v>0.88400000000000001</v>
      </c>
      <c r="M1402">
        <v>8.5540000000000003</v>
      </c>
      <c r="N1402" t="s">
        <v>33</v>
      </c>
      <c r="O1402">
        <v>0</v>
      </c>
      <c r="P1402">
        <v>1</v>
      </c>
      <c r="Q1402">
        <v>0</v>
      </c>
      <c r="R1402">
        <v>0</v>
      </c>
      <c r="S1402" s="5">
        <v>0.96289999999999998</v>
      </c>
      <c r="T1402">
        <v>0.92787512900180502</v>
      </c>
      <c r="U1402" t="s">
        <v>33</v>
      </c>
      <c r="V1402" t="s">
        <v>33</v>
      </c>
      <c r="W1402" t="s">
        <v>33</v>
      </c>
      <c r="X1402" t="s">
        <v>33</v>
      </c>
      <c r="Y1402" t="s">
        <v>33</v>
      </c>
      <c r="Z1402" t="s">
        <v>33</v>
      </c>
      <c r="AA1402" t="s">
        <v>33</v>
      </c>
      <c r="AB1402" t="s">
        <v>33</v>
      </c>
      <c r="AC1402" t="s">
        <v>33</v>
      </c>
      <c r="AD1402" t="s">
        <v>33</v>
      </c>
      <c r="AE1402" t="s">
        <v>33</v>
      </c>
    </row>
    <row r="1403" spans="1:31" x14ac:dyDescent="0.2">
      <c r="A1403">
        <v>34880597</v>
      </c>
      <c r="B1403" s="3">
        <v>468</v>
      </c>
      <c r="C1403">
        <v>156</v>
      </c>
      <c r="D1403" t="s">
        <v>9</v>
      </c>
      <c r="E1403" t="s">
        <v>10</v>
      </c>
      <c r="F1403" t="s">
        <v>5</v>
      </c>
      <c r="G1403" t="s">
        <v>5</v>
      </c>
      <c r="H1403">
        <v>7</v>
      </c>
      <c r="I1403" t="s">
        <v>1514</v>
      </c>
      <c r="J1403" t="s">
        <v>33</v>
      </c>
      <c r="K1403" t="s">
        <v>33</v>
      </c>
      <c r="L1403" t="s">
        <v>33</v>
      </c>
      <c r="M1403">
        <v>2.8359999999999999</v>
      </c>
      <c r="N1403" t="s">
        <v>33</v>
      </c>
      <c r="O1403">
        <v>0</v>
      </c>
      <c r="P1403">
        <v>1</v>
      </c>
      <c r="Q1403">
        <v>0</v>
      </c>
      <c r="R1403">
        <v>0</v>
      </c>
      <c r="S1403" s="5" t="s">
        <v>33</v>
      </c>
      <c r="T1403" t="s">
        <v>33</v>
      </c>
      <c r="U1403" t="s">
        <v>33</v>
      </c>
      <c r="V1403" t="s">
        <v>33</v>
      </c>
      <c r="W1403" t="s">
        <v>33</v>
      </c>
      <c r="X1403" t="s">
        <v>33</v>
      </c>
      <c r="Y1403" t="s">
        <v>33</v>
      </c>
      <c r="Z1403" t="s">
        <v>33</v>
      </c>
      <c r="AA1403" t="s">
        <v>33</v>
      </c>
      <c r="AB1403" t="s">
        <v>33</v>
      </c>
      <c r="AC1403" t="s">
        <v>33</v>
      </c>
      <c r="AD1403" t="s">
        <v>33</v>
      </c>
      <c r="AE1403" t="s">
        <v>33</v>
      </c>
    </row>
    <row r="1404" spans="1:31" x14ac:dyDescent="0.2">
      <c r="A1404">
        <v>34880597</v>
      </c>
      <c r="B1404" s="3">
        <v>468</v>
      </c>
      <c r="C1404">
        <v>156</v>
      </c>
      <c r="D1404" t="s">
        <v>9</v>
      </c>
      <c r="E1404" t="s">
        <v>5</v>
      </c>
      <c r="F1404" t="s">
        <v>5</v>
      </c>
      <c r="G1404" t="s">
        <v>5</v>
      </c>
      <c r="H1404">
        <v>7</v>
      </c>
      <c r="I1404" t="s">
        <v>1515</v>
      </c>
      <c r="J1404" t="s">
        <v>33</v>
      </c>
      <c r="K1404" t="s">
        <v>33</v>
      </c>
      <c r="L1404" t="s">
        <v>33</v>
      </c>
      <c r="M1404">
        <v>2.8359999999999999</v>
      </c>
      <c r="N1404" t="s">
        <v>33</v>
      </c>
      <c r="O1404">
        <v>0</v>
      </c>
      <c r="P1404">
        <v>1</v>
      </c>
      <c r="Q1404">
        <v>0</v>
      </c>
      <c r="R1404">
        <v>0</v>
      </c>
      <c r="S1404" s="5" t="s">
        <v>33</v>
      </c>
      <c r="T1404" t="s">
        <v>33</v>
      </c>
      <c r="U1404" t="s">
        <v>33</v>
      </c>
      <c r="V1404" t="s">
        <v>33</v>
      </c>
      <c r="W1404" t="s">
        <v>33</v>
      </c>
      <c r="X1404" t="s">
        <v>33</v>
      </c>
      <c r="Y1404" t="s">
        <v>33</v>
      </c>
      <c r="Z1404" t="s">
        <v>33</v>
      </c>
      <c r="AA1404" t="s">
        <v>33</v>
      </c>
      <c r="AB1404" t="s">
        <v>33</v>
      </c>
      <c r="AC1404" t="s">
        <v>33</v>
      </c>
      <c r="AD1404" t="s">
        <v>33</v>
      </c>
      <c r="AE1404" t="s">
        <v>33</v>
      </c>
    </row>
    <row r="1405" spans="1:31" x14ac:dyDescent="0.2">
      <c r="A1405">
        <v>34880597</v>
      </c>
      <c r="B1405" s="3">
        <v>468</v>
      </c>
      <c r="C1405">
        <v>156</v>
      </c>
      <c r="D1405" t="s">
        <v>9</v>
      </c>
      <c r="E1405" t="s">
        <v>7</v>
      </c>
      <c r="F1405" t="s">
        <v>5</v>
      </c>
      <c r="G1405" t="s">
        <v>5</v>
      </c>
      <c r="H1405">
        <v>7</v>
      </c>
      <c r="I1405" t="s">
        <v>1516</v>
      </c>
      <c r="J1405">
        <v>1.3092432573972245E-4</v>
      </c>
      <c r="K1405">
        <v>0</v>
      </c>
      <c r="L1405" t="s">
        <v>33</v>
      </c>
      <c r="M1405">
        <v>2.8359999999999999</v>
      </c>
      <c r="N1405" t="s">
        <v>33</v>
      </c>
      <c r="O1405">
        <v>0</v>
      </c>
      <c r="P1405">
        <v>1</v>
      </c>
      <c r="Q1405">
        <v>0</v>
      </c>
      <c r="R1405">
        <v>0</v>
      </c>
      <c r="S1405" s="5" t="s">
        <v>33</v>
      </c>
      <c r="T1405" t="s">
        <v>33</v>
      </c>
      <c r="U1405" t="s">
        <v>33</v>
      </c>
      <c r="V1405" t="s">
        <v>33</v>
      </c>
      <c r="W1405" t="s">
        <v>33</v>
      </c>
      <c r="X1405" t="s">
        <v>33</v>
      </c>
      <c r="Y1405" t="s">
        <v>33</v>
      </c>
      <c r="Z1405" t="s">
        <v>33</v>
      </c>
      <c r="AA1405" t="s">
        <v>33</v>
      </c>
      <c r="AB1405" t="s">
        <v>33</v>
      </c>
      <c r="AC1405" t="s">
        <v>33</v>
      </c>
      <c r="AD1405" t="s">
        <v>33</v>
      </c>
      <c r="AE1405" t="s">
        <v>33</v>
      </c>
    </row>
    <row r="1406" spans="1:31" x14ac:dyDescent="0.2">
      <c r="A1406">
        <v>34880596</v>
      </c>
      <c r="B1406" s="3">
        <v>469</v>
      </c>
      <c r="C1406">
        <v>157</v>
      </c>
      <c r="D1406" t="s">
        <v>9</v>
      </c>
      <c r="E1406" t="s">
        <v>10</v>
      </c>
      <c r="F1406" t="s">
        <v>13</v>
      </c>
      <c r="G1406" t="s">
        <v>13</v>
      </c>
      <c r="H1406">
        <v>7</v>
      </c>
      <c r="I1406" t="s">
        <v>1517</v>
      </c>
      <c r="J1406" t="s">
        <v>33</v>
      </c>
      <c r="K1406" t="s">
        <v>33</v>
      </c>
      <c r="L1406" t="s">
        <v>33</v>
      </c>
      <c r="M1406">
        <v>6.2469999999999999</v>
      </c>
      <c r="N1406" t="s">
        <v>33</v>
      </c>
      <c r="O1406">
        <v>0</v>
      </c>
      <c r="P1406">
        <v>0</v>
      </c>
      <c r="Q1406">
        <v>0</v>
      </c>
      <c r="R1406">
        <v>0</v>
      </c>
      <c r="S1406" s="5" t="s">
        <v>33</v>
      </c>
      <c r="T1406" t="s">
        <v>33</v>
      </c>
      <c r="U1406" t="s">
        <v>33</v>
      </c>
      <c r="V1406" t="s">
        <v>33</v>
      </c>
      <c r="W1406" t="s">
        <v>33</v>
      </c>
      <c r="X1406" t="s">
        <v>33</v>
      </c>
      <c r="Y1406" t="s">
        <v>33</v>
      </c>
      <c r="Z1406" t="s">
        <v>33</v>
      </c>
      <c r="AA1406" t="s">
        <v>33</v>
      </c>
      <c r="AB1406" t="s">
        <v>33</v>
      </c>
      <c r="AC1406" t="s">
        <v>33</v>
      </c>
      <c r="AD1406" t="s">
        <v>33</v>
      </c>
      <c r="AE1406" t="s">
        <v>33</v>
      </c>
    </row>
    <row r="1407" spans="1:31" x14ac:dyDescent="0.2">
      <c r="A1407">
        <v>34880596</v>
      </c>
      <c r="B1407" s="3">
        <v>469</v>
      </c>
      <c r="C1407">
        <v>157</v>
      </c>
      <c r="D1407" t="s">
        <v>9</v>
      </c>
      <c r="E1407" t="s">
        <v>5</v>
      </c>
      <c r="F1407" t="s">
        <v>13</v>
      </c>
      <c r="G1407" t="s">
        <v>18</v>
      </c>
      <c r="H1407">
        <v>7</v>
      </c>
      <c r="I1407" t="s">
        <v>1518</v>
      </c>
      <c r="J1407" t="s">
        <v>33</v>
      </c>
      <c r="K1407" t="s">
        <v>33</v>
      </c>
      <c r="L1407" t="s">
        <v>33</v>
      </c>
      <c r="M1407">
        <v>6.2469999999999999</v>
      </c>
      <c r="N1407" t="s">
        <v>33</v>
      </c>
      <c r="O1407">
        <v>0</v>
      </c>
      <c r="P1407">
        <v>0</v>
      </c>
      <c r="Q1407">
        <v>0</v>
      </c>
      <c r="R1407">
        <v>0</v>
      </c>
      <c r="S1407" s="5" t="s">
        <v>33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33</v>
      </c>
      <c r="Z1407" t="s">
        <v>33</v>
      </c>
      <c r="AA1407" t="s">
        <v>33</v>
      </c>
      <c r="AB1407" t="s">
        <v>33</v>
      </c>
      <c r="AC1407" t="s">
        <v>33</v>
      </c>
      <c r="AD1407" t="s">
        <v>33</v>
      </c>
      <c r="AE1407" t="s">
        <v>33</v>
      </c>
    </row>
    <row r="1408" spans="1:31" x14ac:dyDescent="0.2">
      <c r="A1408">
        <v>34880596</v>
      </c>
      <c r="B1408" s="3">
        <v>469</v>
      </c>
      <c r="C1408">
        <v>157</v>
      </c>
      <c r="D1408" t="s">
        <v>9</v>
      </c>
      <c r="E1408" t="s">
        <v>7</v>
      </c>
      <c r="F1408" t="s">
        <v>13</v>
      </c>
      <c r="G1408" t="s">
        <v>10</v>
      </c>
      <c r="H1408">
        <v>7</v>
      </c>
      <c r="I1408" t="s">
        <v>1519</v>
      </c>
      <c r="J1408" t="s">
        <v>33</v>
      </c>
      <c r="K1408" t="s">
        <v>33</v>
      </c>
      <c r="L1408">
        <v>0.77900000000000003</v>
      </c>
      <c r="M1408">
        <v>6.2469999999999999</v>
      </c>
      <c r="N1408" t="s">
        <v>33</v>
      </c>
      <c r="O1408">
        <v>0</v>
      </c>
      <c r="P1408">
        <v>0</v>
      </c>
      <c r="Q1408">
        <v>0</v>
      </c>
      <c r="R1408">
        <v>0</v>
      </c>
      <c r="S1408" s="5">
        <v>0.99860000000000004</v>
      </c>
      <c r="T1408">
        <v>0.85068901060859703</v>
      </c>
      <c r="U1408" t="s">
        <v>33</v>
      </c>
      <c r="V1408" t="s">
        <v>33</v>
      </c>
      <c r="W1408" t="s">
        <v>33</v>
      </c>
      <c r="X1408" t="s">
        <v>33</v>
      </c>
      <c r="Y1408" t="s">
        <v>33</v>
      </c>
      <c r="Z1408" t="s">
        <v>33</v>
      </c>
      <c r="AA1408" t="s">
        <v>33</v>
      </c>
      <c r="AB1408" t="s">
        <v>33</v>
      </c>
      <c r="AC1408" t="s">
        <v>33</v>
      </c>
      <c r="AD1408" t="s">
        <v>33</v>
      </c>
      <c r="AE1408" t="s">
        <v>33</v>
      </c>
    </row>
    <row r="1409" spans="1:31" x14ac:dyDescent="0.2">
      <c r="A1409">
        <v>34880595</v>
      </c>
      <c r="B1409" s="3">
        <v>470</v>
      </c>
      <c r="C1409">
        <v>157</v>
      </c>
      <c r="D1409" t="s">
        <v>7</v>
      </c>
      <c r="E1409" t="s">
        <v>9</v>
      </c>
      <c r="F1409" t="s">
        <v>13</v>
      </c>
      <c r="G1409" t="s">
        <v>12</v>
      </c>
      <c r="H1409">
        <v>7</v>
      </c>
      <c r="I1409" t="s">
        <v>1520</v>
      </c>
      <c r="J1409" t="s">
        <v>33</v>
      </c>
      <c r="K1409" t="s">
        <v>33</v>
      </c>
      <c r="L1409">
        <v>0.78400000000000003</v>
      </c>
      <c r="M1409">
        <v>7.0960000000000001</v>
      </c>
      <c r="N1409" t="s">
        <v>33</v>
      </c>
      <c r="O1409">
        <v>0</v>
      </c>
      <c r="P1409">
        <v>0</v>
      </c>
      <c r="Q1409">
        <v>0</v>
      </c>
      <c r="R1409">
        <v>0</v>
      </c>
      <c r="S1409" s="5">
        <v>0.94679999999999997</v>
      </c>
      <c r="T1409">
        <v>0.361979848643945</v>
      </c>
      <c r="U1409" t="s">
        <v>33</v>
      </c>
      <c r="V1409" t="s">
        <v>33</v>
      </c>
      <c r="W1409" t="s">
        <v>33</v>
      </c>
      <c r="X1409" t="s">
        <v>33</v>
      </c>
      <c r="Y1409" t="s">
        <v>33</v>
      </c>
      <c r="Z1409" t="s">
        <v>33</v>
      </c>
      <c r="AA1409" t="s">
        <v>33</v>
      </c>
      <c r="AB1409" t="s">
        <v>33</v>
      </c>
      <c r="AC1409" t="s">
        <v>33</v>
      </c>
      <c r="AD1409" t="s">
        <v>33</v>
      </c>
      <c r="AE1409" t="s">
        <v>33</v>
      </c>
    </row>
    <row r="1410" spans="1:31" x14ac:dyDescent="0.2">
      <c r="A1410">
        <v>34880595</v>
      </c>
      <c r="B1410" s="3">
        <v>470</v>
      </c>
      <c r="C1410">
        <v>157</v>
      </c>
      <c r="D1410" t="s">
        <v>7</v>
      </c>
      <c r="E1410" t="s">
        <v>10</v>
      </c>
      <c r="F1410" t="s">
        <v>13</v>
      </c>
      <c r="G1410" t="s">
        <v>9</v>
      </c>
      <c r="H1410">
        <v>7</v>
      </c>
      <c r="I1410" t="s">
        <v>1521</v>
      </c>
      <c r="J1410" t="s">
        <v>33</v>
      </c>
      <c r="K1410" t="s">
        <v>33</v>
      </c>
      <c r="L1410">
        <v>0.92</v>
      </c>
      <c r="M1410">
        <v>7.0960000000000001</v>
      </c>
      <c r="N1410" t="s">
        <v>33</v>
      </c>
      <c r="O1410">
        <v>0</v>
      </c>
      <c r="P1410">
        <v>0</v>
      </c>
      <c r="Q1410">
        <v>0</v>
      </c>
      <c r="R1410">
        <v>0</v>
      </c>
      <c r="S1410" s="5">
        <v>0.99919999999999998</v>
      </c>
      <c r="T1410">
        <v>0.87880377866153803</v>
      </c>
      <c r="U1410" t="s">
        <v>33</v>
      </c>
      <c r="V1410" t="s">
        <v>33</v>
      </c>
      <c r="W1410" t="s">
        <v>33</v>
      </c>
      <c r="X1410" t="s">
        <v>33</v>
      </c>
      <c r="Y1410" t="s">
        <v>33</v>
      </c>
      <c r="Z1410" t="s">
        <v>33</v>
      </c>
      <c r="AA1410" t="s">
        <v>33</v>
      </c>
      <c r="AB1410" t="s">
        <v>33</v>
      </c>
      <c r="AC1410" t="s">
        <v>33</v>
      </c>
      <c r="AD1410" t="s">
        <v>33</v>
      </c>
      <c r="AE1410" t="s">
        <v>33</v>
      </c>
    </row>
    <row r="1411" spans="1:31" x14ac:dyDescent="0.2">
      <c r="A1411">
        <v>34880595</v>
      </c>
      <c r="B1411" s="3">
        <v>470</v>
      </c>
      <c r="C1411">
        <v>157</v>
      </c>
      <c r="D1411" t="s">
        <v>7</v>
      </c>
      <c r="E1411" t="s">
        <v>5</v>
      </c>
      <c r="F1411" t="s">
        <v>13</v>
      </c>
      <c r="G1411" t="s">
        <v>14</v>
      </c>
      <c r="H1411">
        <v>7</v>
      </c>
      <c r="I1411" t="s">
        <v>1522</v>
      </c>
      <c r="J1411" t="s">
        <v>33</v>
      </c>
      <c r="K1411" t="s">
        <v>33</v>
      </c>
      <c r="L1411">
        <v>0.92500000000000004</v>
      </c>
      <c r="M1411">
        <v>7.0960000000000001</v>
      </c>
      <c r="N1411" t="s">
        <v>33</v>
      </c>
      <c r="O1411">
        <v>0</v>
      </c>
      <c r="P1411">
        <v>0</v>
      </c>
      <c r="Q1411">
        <v>0</v>
      </c>
      <c r="R1411">
        <v>0</v>
      </c>
      <c r="S1411" s="5">
        <v>0.99880000000000002</v>
      </c>
      <c r="T1411">
        <v>0.83767853222692701</v>
      </c>
      <c r="U1411" t="s">
        <v>33</v>
      </c>
      <c r="V1411" t="s">
        <v>33</v>
      </c>
      <c r="W1411" t="s">
        <v>33</v>
      </c>
      <c r="X1411" t="s">
        <v>33</v>
      </c>
      <c r="Y1411" t="s">
        <v>33</v>
      </c>
      <c r="Z1411" t="s">
        <v>33</v>
      </c>
      <c r="AA1411" t="s">
        <v>33</v>
      </c>
      <c r="AB1411" t="s">
        <v>33</v>
      </c>
      <c r="AC1411" t="s">
        <v>33</v>
      </c>
      <c r="AD1411" t="s">
        <v>33</v>
      </c>
      <c r="AE1411" t="s">
        <v>33</v>
      </c>
    </row>
    <row r="1412" spans="1:31" x14ac:dyDescent="0.2">
      <c r="A1412">
        <v>34880594</v>
      </c>
      <c r="B1412" s="3">
        <v>471</v>
      </c>
      <c r="C1412">
        <v>157</v>
      </c>
      <c r="D1412" t="s">
        <v>9</v>
      </c>
      <c r="E1412" t="s">
        <v>10</v>
      </c>
      <c r="F1412" t="s">
        <v>13</v>
      </c>
      <c r="G1412" t="s">
        <v>16</v>
      </c>
      <c r="H1412">
        <v>7</v>
      </c>
      <c r="I1412" t="s">
        <v>1523</v>
      </c>
      <c r="J1412" t="s">
        <v>33</v>
      </c>
      <c r="K1412" t="s">
        <v>33</v>
      </c>
      <c r="L1412">
        <v>0.83699999999999997</v>
      </c>
      <c r="M1412">
        <v>7.093</v>
      </c>
      <c r="N1412" t="s">
        <v>33</v>
      </c>
      <c r="O1412">
        <v>0</v>
      </c>
      <c r="P1412">
        <v>0</v>
      </c>
      <c r="Q1412">
        <v>0</v>
      </c>
      <c r="R1412">
        <v>0</v>
      </c>
      <c r="S1412" s="5">
        <v>0.99950000000000006</v>
      </c>
      <c r="T1412">
        <v>0.91638446627861403</v>
      </c>
      <c r="U1412" t="s">
        <v>33</v>
      </c>
      <c r="V1412" t="s">
        <v>33</v>
      </c>
      <c r="W1412" t="s">
        <v>33</v>
      </c>
      <c r="X1412" t="s">
        <v>33</v>
      </c>
      <c r="Y1412" t="s">
        <v>33</v>
      </c>
      <c r="Z1412" t="s">
        <v>33</v>
      </c>
      <c r="AA1412" t="s">
        <v>33</v>
      </c>
      <c r="AB1412" t="s">
        <v>33</v>
      </c>
      <c r="AC1412" t="s">
        <v>33</v>
      </c>
      <c r="AD1412" t="s">
        <v>33</v>
      </c>
      <c r="AE1412" t="s">
        <v>33</v>
      </c>
    </row>
    <row r="1413" spans="1:31" x14ac:dyDescent="0.2">
      <c r="A1413">
        <v>34880594</v>
      </c>
      <c r="B1413" s="3">
        <v>471</v>
      </c>
      <c r="C1413">
        <v>157</v>
      </c>
      <c r="D1413" t="s">
        <v>9</v>
      </c>
      <c r="E1413" t="s">
        <v>5</v>
      </c>
      <c r="F1413" t="s">
        <v>13</v>
      </c>
      <c r="G1413" t="s">
        <v>16</v>
      </c>
      <c r="H1413">
        <v>7</v>
      </c>
      <c r="I1413" t="s">
        <v>1524</v>
      </c>
      <c r="J1413" t="s">
        <v>33</v>
      </c>
      <c r="K1413" t="s">
        <v>33</v>
      </c>
      <c r="L1413">
        <v>0.83699999999999997</v>
      </c>
      <c r="M1413">
        <v>7.093</v>
      </c>
      <c r="N1413" t="s">
        <v>33</v>
      </c>
      <c r="O1413">
        <v>0</v>
      </c>
      <c r="P1413">
        <v>0</v>
      </c>
      <c r="Q1413">
        <v>0</v>
      </c>
      <c r="R1413">
        <v>0</v>
      </c>
      <c r="S1413" s="5">
        <v>0.99950000000000006</v>
      </c>
      <c r="T1413">
        <v>0.91638446627861403</v>
      </c>
      <c r="U1413" t="s">
        <v>33</v>
      </c>
      <c r="V1413" t="s">
        <v>33</v>
      </c>
      <c r="W1413" t="s">
        <v>33</v>
      </c>
      <c r="X1413" t="s">
        <v>33</v>
      </c>
      <c r="Y1413" t="s">
        <v>33</v>
      </c>
      <c r="Z1413" t="s">
        <v>33</v>
      </c>
      <c r="AA1413" t="s">
        <v>33</v>
      </c>
      <c r="AB1413" t="s">
        <v>33</v>
      </c>
      <c r="AC1413" t="s">
        <v>33</v>
      </c>
      <c r="AD1413" t="s">
        <v>33</v>
      </c>
      <c r="AE1413" t="s">
        <v>33</v>
      </c>
    </row>
    <row r="1414" spans="1:31" x14ac:dyDescent="0.2">
      <c r="A1414">
        <v>34880594</v>
      </c>
      <c r="B1414" s="3">
        <v>471</v>
      </c>
      <c r="C1414">
        <v>157</v>
      </c>
      <c r="D1414" t="s">
        <v>9</v>
      </c>
      <c r="E1414" t="s">
        <v>7</v>
      </c>
      <c r="F1414" t="s">
        <v>13</v>
      </c>
      <c r="G1414" t="s">
        <v>13</v>
      </c>
      <c r="H1414">
        <v>7</v>
      </c>
      <c r="I1414" t="s">
        <v>1525</v>
      </c>
      <c r="J1414" t="s">
        <v>33</v>
      </c>
      <c r="K1414" t="s">
        <v>33</v>
      </c>
      <c r="L1414" t="s">
        <v>33</v>
      </c>
      <c r="M1414">
        <v>7.093</v>
      </c>
      <c r="N1414" t="s">
        <v>33</v>
      </c>
      <c r="O1414">
        <v>0</v>
      </c>
      <c r="P1414">
        <v>0</v>
      </c>
      <c r="Q1414">
        <v>0</v>
      </c>
      <c r="R1414">
        <v>0</v>
      </c>
      <c r="S1414" s="5" t="s">
        <v>33</v>
      </c>
      <c r="T1414" t="s">
        <v>33</v>
      </c>
      <c r="U1414" t="s">
        <v>33</v>
      </c>
      <c r="V1414" t="s">
        <v>33</v>
      </c>
      <c r="W1414" t="s">
        <v>33</v>
      </c>
      <c r="X1414" t="s">
        <v>33</v>
      </c>
      <c r="Y1414" t="s">
        <v>33</v>
      </c>
      <c r="Z1414" t="s">
        <v>33</v>
      </c>
      <c r="AA1414" t="s">
        <v>33</v>
      </c>
      <c r="AB1414" t="s">
        <v>33</v>
      </c>
      <c r="AC1414" t="s">
        <v>33</v>
      </c>
      <c r="AD1414" t="s">
        <v>33</v>
      </c>
      <c r="AE1414" t="s">
        <v>33</v>
      </c>
    </row>
    <row r="1415" spans="1:31" x14ac:dyDescent="0.2">
      <c r="A1415">
        <v>34880593</v>
      </c>
      <c r="B1415" s="3">
        <v>472</v>
      </c>
      <c r="C1415">
        <v>158</v>
      </c>
      <c r="D1415" t="s">
        <v>5</v>
      </c>
      <c r="E1415" t="s">
        <v>9</v>
      </c>
      <c r="F1415" t="s">
        <v>23</v>
      </c>
      <c r="G1415" t="s">
        <v>14</v>
      </c>
      <c r="H1415">
        <v>7</v>
      </c>
      <c r="I1415" t="s">
        <v>1526</v>
      </c>
      <c r="J1415" t="s">
        <v>33</v>
      </c>
      <c r="K1415" t="s">
        <v>33</v>
      </c>
      <c r="L1415">
        <v>0.98399999999999999</v>
      </c>
      <c r="M1415">
        <v>5.3440000000000003</v>
      </c>
      <c r="N1415" t="s">
        <v>33</v>
      </c>
      <c r="O1415">
        <v>0</v>
      </c>
      <c r="P1415">
        <v>0</v>
      </c>
      <c r="Q1415">
        <v>0</v>
      </c>
      <c r="R1415">
        <v>0</v>
      </c>
      <c r="S1415" s="5">
        <v>0.99990000000000001</v>
      </c>
      <c r="T1415">
        <v>0.926018044862295</v>
      </c>
      <c r="U1415" t="s">
        <v>33</v>
      </c>
      <c r="V1415" t="s">
        <v>33</v>
      </c>
      <c r="W1415" t="s">
        <v>33</v>
      </c>
      <c r="X1415" t="s">
        <v>33</v>
      </c>
      <c r="Y1415" t="s">
        <v>33</v>
      </c>
      <c r="Z1415" t="s">
        <v>33</v>
      </c>
      <c r="AA1415" t="s">
        <v>33</v>
      </c>
      <c r="AB1415" t="s">
        <v>33</v>
      </c>
      <c r="AC1415" t="s">
        <v>33</v>
      </c>
      <c r="AD1415" t="s">
        <v>33</v>
      </c>
      <c r="AE1415" t="s">
        <v>33</v>
      </c>
    </row>
    <row r="1416" spans="1:31" x14ac:dyDescent="0.2">
      <c r="A1416">
        <v>34880593</v>
      </c>
      <c r="B1416" s="3">
        <v>472</v>
      </c>
      <c r="C1416">
        <v>158</v>
      </c>
      <c r="D1416" t="s">
        <v>5</v>
      </c>
      <c r="E1416" t="s">
        <v>10</v>
      </c>
      <c r="F1416" t="s">
        <v>23</v>
      </c>
      <c r="G1416" t="s">
        <v>8</v>
      </c>
      <c r="H1416">
        <v>7</v>
      </c>
      <c r="I1416" t="s">
        <v>1527</v>
      </c>
      <c r="J1416" t="s">
        <v>33</v>
      </c>
      <c r="K1416" t="s">
        <v>33</v>
      </c>
      <c r="L1416">
        <v>0.97599999999999998</v>
      </c>
      <c r="M1416">
        <v>5.3440000000000003</v>
      </c>
      <c r="N1416" t="s">
        <v>33</v>
      </c>
      <c r="O1416">
        <v>0</v>
      </c>
      <c r="P1416">
        <v>0</v>
      </c>
      <c r="Q1416">
        <v>0</v>
      </c>
      <c r="R1416">
        <v>0</v>
      </c>
      <c r="S1416" s="5">
        <v>1</v>
      </c>
      <c r="T1416">
        <v>0.919079290584224</v>
      </c>
      <c r="U1416" t="s">
        <v>33</v>
      </c>
      <c r="V1416" t="s">
        <v>33</v>
      </c>
      <c r="W1416" t="s">
        <v>33</v>
      </c>
      <c r="X1416" t="s">
        <v>33</v>
      </c>
      <c r="Y1416" t="s">
        <v>33</v>
      </c>
      <c r="Z1416" t="s">
        <v>33</v>
      </c>
      <c r="AA1416" t="s">
        <v>33</v>
      </c>
      <c r="AB1416" t="s">
        <v>33</v>
      </c>
      <c r="AC1416" t="s">
        <v>33</v>
      </c>
      <c r="AD1416" t="s">
        <v>33</v>
      </c>
      <c r="AE1416" t="s">
        <v>33</v>
      </c>
    </row>
    <row r="1417" spans="1:31" x14ac:dyDescent="0.2">
      <c r="A1417">
        <v>34880593</v>
      </c>
      <c r="B1417" s="3">
        <v>472</v>
      </c>
      <c r="C1417">
        <v>158</v>
      </c>
      <c r="D1417" t="s">
        <v>5</v>
      </c>
      <c r="E1417" t="s">
        <v>7</v>
      </c>
      <c r="F1417" t="s">
        <v>23</v>
      </c>
      <c r="G1417" t="s">
        <v>11</v>
      </c>
      <c r="H1417">
        <v>7</v>
      </c>
      <c r="I1417" t="s">
        <v>1528</v>
      </c>
      <c r="J1417" t="s">
        <v>33</v>
      </c>
      <c r="K1417" t="s">
        <v>33</v>
      </c>
      <c r="L1417">
        <v>0.97099999999999997</v>
      </c>
      <c r="M1417">
        <v>5.3440000000000003</v>
      </c>
      <c r="N1417" t="s">
        <v>33</v>
      </c>
      <c r="O1417">
        <v>0</v>
      </c>
      <c r="P1417">
        <v>0</v>
      </c>
      <c r="Q1417">
        <v>0</v>
      </c>
      <c r="R1417">
        <v>0</v>
      </c>
      <c r="S1417" s="5">
        <v>0.99990000000000001</v>
      </c>
      <c r="T1417">
        <v>0.92385613365921304</v>
      </c>
      <c r="U1417" t="s">
        <v>33</v>
      </c>
      <c r="V1417" t="s">
        <v>33</v>
      </c>
      <c r="W1417" t="s">
        <v>33</v>
      </c>
      <c r="X1417" t="s">
        <v>33</v>
      </c>
      <c r="Y1417" t="s">
        <v>33</v>
      </c>
      <c r="Z1417" t="s">
        <v>33</v>
      </c>
      <c r="AA1417" t="s">
        <v>33</v>
      </c>
      <c r="AB1417" t="s">
        <v>33</v>
      </c>
      <c r="AC1417" t="s">
        <v>33</v>
      </c>
      <c r="AD1417" t="s">
        <v>33</v>
      </c>
      <c r="AE1417" t="s">
        <v>33</v>
      </c>
    </row>
    <row r="1418" spans="1:31" x14ac:dyDescent="0.2">
      <c r="A1418">
        <v>34880592</v>
      </c>
      <c r="B1418" s="3">
        <v>473</v>
      </c>
      <c r="C1418">
        <v>158</v>
      </c>
      <c r="D1418" t="s">
        <v>5</v>
      </c>
      <c r="E1418" t="s">
        <v>9</v>
      </c>
      <c r="F1418" t="s">
        <v>23</v>
      </c>
      <c r="G1418" t="s">
        <v>21</v>
      </c>
      <c r="H1418">
        <v>7</v>
      </c>
      <c r="I1418" t="s">
        <v>1529</v>
      </c>
      <c r="J1418" t="s">
        <v>33</v>
      </c>
      <c r="K1418" t="s">
        <v>33</v>
      </c>
      <c r="L1418">
        <v>0.94199999999999995</v>
      </c>
      <c r="M1418">
        <v>7.0090000000000003</v>
      </c>
      <c r="N1418" t="s">
        <v>33</v>
      </c>
      <c r="O1418">
        <v>0</v>
      </c>
      <c r="P1418">
        <v>0</v>
      </c>
      <c r="Q1418">
        <v>0</v>
      </c>
      <c r="R1418">
        <v>0</v>
      </c>
      <c r="S1418" s="5">
        <v>0.99450000000000005</v>
      </c>
      <c r="T1418">
        <v>0.92809159505643701</v>
      </c>
      <c r="U1418" t="s">
        <v>33</v>
      </c>
      <c r="V1418" t="s">
        <v>33</v>
      </c>
      <c r="W1418" t="s">
        <v>33</v>
      </c>
      <c r="X1418" t="s">
        <v>33</v>
      </c>
      <c r="Y1418" t="s">
        <v>33</v>
      </c>
      <c r="Z1418" t="s">
        <v>33</v>
      </c>
      <c r="AA1418" t="s">
        <v>33</v>
      </c>
      <c r="AB1418" t="s">
        <v>33</v>
      </c>
      <c r="AC1418" t="s">
        <v>33</v>
      </c>
      <c r="AD1418" t="s">
        <v>33</v>
      </c>
      <c r="AE1418" t="s">
        <v>33</v>
      </c>
    </row>
    <row r="1419" spans="1:31" x14ac:dyDescent="0.2">
      <c r="A1419">
        <v>34880592</v>
      </c>
      <c r="B1419" s="3">
        <v>473</v>
      </c>
      <c r="C1419">
        <v>158</v>
      </c>
      <c r="D1419" t="s">
        <v>5</v>
      </c>
      <c r="E1419" t="s">
        <v>10</v>
      </c>
      <c r="F1419" t="s">
        <v>23</v>
      </c>
      <c r="G1419" t="s">
        <v>16</v>
      </c>
      <c r="H1419">
        <v>7</v>
      </c>
      <c r="I1419" t="s">
        <v>1530</v>
      </c>
      <c r="J1419" t="s">
        <v>33</v>
      </c>
      <c r="K1419" t="s">
        <v>33</v>
      </c>
      <c r="L1419">
        <v>0.98599999999999999</v>
      </c>
      <c r="M1419">
        <v>7.0090000000000003</v>
      </c>
      <c r="N1419" t="s">
        <v>33</v>
      </c>
      <c r="O1419">
        <v>0</v>
      </c>
      <c r="P1419">
        <v>0</v>
      </c>
      <c r="Q1419">
        <v>0</v>
      </c>
      <c r="R1419">
        <v>0</v>
      </c>
      <c r="S1419" s="5">
        <v>1</v>
      </c>
      <c r="T1419">
        <v>0.92831057912511095</v>
      </c>
      <c r="U1419" t="s">
        <v>33</v>
      </c>
      <c r="V1419" t="s">
        <v>33</v>
      </c>
      <c r="W1419" t="s">
        <v>33</v>
      </c>
      <c r="X1419" t="s">
        <v>33</v>
      </c>
      <c r="Y1419" t="s">
        <v>33</v>
      </c>
      <c r="Z1419" t="s">
        <v>33</v>
      </c>
      <c r="AA1419" t="s">
        <v>33</v>
      </c>
      <c r="AB1419" t="s">
        <v>33</v>
      </c>
      <c r="AC1419" t="s">
        <v>33</v>
      </c>
      <c r="AD1419" t="s">
        <v>33</v>
      </c>
      <c r="AE1419" t="s">
        <v>33</v>
      </c>
    </row>
    <row r="1420" spans="1:31" x14ac:dyDescent="0.2">
      <c r="A1420">
        <v>34880592</v>
      </c>
      <c r="B1420" s="3">
        <v>473</v>
      </c>
      <c r="C1420">
        <v>158</v>
      </c>
      <c r="D1420" t="s">
        <v>5</v>
      </c>
      <c r="E1420" t="s">
        <v>7</v>
      </c>
      <c r="F1420" t="s">
        <v>23</v>
      </c>
      <c r="G1420" t="s">
        <v>7</v>
      </c>
      <c r="H1420">
        <v>7</v>
      </c>
      <c r="I1420" t="s">
        <v>1531</v>
      </c>
      <c r="J1420" t="s">
        <v>33</v>
      </c>
      <c r="K1420" t="s">
        <v>33</v>
      </c>
      <c r="L1420">
        <v>0.98799999999999999</v>
      </c>
      <c r="M1420">
        <v>7.0090000000000003</v>
      </c>
      <c r="N1420" t="s">
        <v>33</v>
      </c>
      <c r="O1420">
        <v>0</v>
      </c>
      <c r="P1420">
        <v>0</v>
      </c>
      <c r="Q1420">
        <v>0</v>
      </c>
      <c r="R1420">
        <v>0</v>
      </c>
      <c r="S1420" s="5">
        <v>0.99990000000000001</v>
      </c>
      <c r="T1420">
        <v>0.92765779515160796</v>
      </c>
      <c r="U1420" t="s">
        <v>33</v>
      </c>
      <c r="V1420" t="s">
        <v>33</v>
      </c>
      <c r="W1420" t="s">
        <v>33</v>
      </c>
      <c r="X1420" t="s">
        <v>33</v>
      </c>
      <c r="Y1420" t="s">
        <v>33</v>
      </c>
      <c r="Z1420" t="s">
        <v>33</v>
      </c>
      <c r="AA1420" t="s">
        <v>33</v>
      </c>
      <c r="AB1420" t="s">
        <v>33</v>
      </c>
      <c r="AC1420" t="s">
        <v>33</v>
      </c>
      <c r="AD1420" t="s">
        <v>33</v>
      </c>
      <c r="AE1420" t="s">
        <v>33</v>
      </c>
    </row>
    <row r="1421" spans="1:31" x14ac:dyDescent="0.2">
      <c r="A1421">
        <v>34880591</v>
      </c>
      <c r="B1421" s="3">
        <v>474</v>
      </c>
      <c r="C1421">
        <v>158</v>
      </c>
      <c r="D1421" t="s">
        <v>5</v>
      </c>
      <c r="E1421" t="s">
        <v>9</v>
      </c>
      <c r="F1421" t="s">
        <v>23</v>
      </c>
      <c r="G1421" t="s">
        <v>8</v>
      </c>
      <c r="H1421">
        <v>7</v>
      </c>
      <c r="I1421" t="s">
        <v>1532</v>
      </c>
      <c r="J1421" t="s">
        <v>33</v>
      </c>
      <c r="K1421" t="s">
        <v>33</v>
      </c>
      <c r="L1421">
        <v>0.93300000000000005</v>
      </c>
      <c r="M1421">
        <v>2.8929999999999998</v>
      </c>
      <c r="N1421" t="s">
        <v>33</v>
      </c>
      <c r="O1421">
        <v>0</v>
      </c>
      <c r="P1421">
        <v>0</v>
      </c>
      <c r="Q1421">
        <v>0</v>
      </c>
      <c r="R1421">
        <v>0</v>
      </c>
      <c r="S1421" s="5">
        <v>1</v>
      </c>
      <c r="T1421">
        <v>0.919079290584224</v>
      </c>
      <c r="U1421" t="s">
        <v>33</v>
      </c>
      <c r="V1421" t="s">
        <v>33</v>
      </c>
      <c r="W1421" t="s">
        <v>33</v>
      </c>
      <c r="X1421" t="s">
        <v>33</v>
      </c>
      <c r="Y1421" t="s">
        <v>33</v>
      </c>
      <c r="Z1421" t="s">
        <v>33</v>
      </c>
      <c r="AA1421" t="s">
        <v>33</v>
      </c>
      <c r="AB1421" t="s">
        <v>33</v>
      </c>
      <c r="AC1421" t="s">
        <v>33</v>
      </c>
      <c r="AD1421" t="s">
        <v>33</v>
      </c>
      <c r="AE1421" t="s">
        <v>33</v>
      </c>
    </row>
    <row r="1422" spans="1:31" x14ac:dyDescent="0.2">
      <c r="A1422">
        <v>34880591</v>
      </c>
      <c r="B1422" s="3">
        <v>474</v>
      </c>
      <c r="C1422">
        <v>158</v>
      </c>
      <c r="D1422" t="s">
        <v>5</v>
      </c>
      <c r="E1422" t="s">
        <v>10</v>
      </c>
      <c r="F1422" t="s">
        <v>23</v>
      </c>
      <c r="G1422" t="s">
        <v>23</v>
      </c>
      <c r="H1422">
        <v>7</v>
      </c>
      <c r="I1422" t="s">
        <v>1533</v>
      </c>
      <c r="J1422" t="s">
        <v>33</v>
      </c>
      <c r="K1422" t="s">
        <v>33</v>
      </c>
      <c r="L1422" t="s">
        <v>33</v>
      </c>
      <c r="M1422">
        <v>2.8929999999999998</v>
      </c>
      <c r="N1422" t="s">
        <v>33</v>
      </c>
      <c r="O1422">
        <v>0</v>
      </c>
      <c r="P1422">
        <v>0</v>
      </c>
      <c r="Q1422">
        <v>0</v>
      </c>
      <c r="R1422">
        <v>0</v>
      </c>
      <c r="S1422" s="5" t="s">
        <v>33</v>
      </c>
      <c r="T1422" t="s">
        <v>33</v>
      </c>
      <c r="U1422" t="s">
        <v>33</v>
      </c>
      <c r="V1422" t="s">
        <v>33</v>
      </c>
      <c r="W1422" t="s">
        <v>33</v>
      </c>
      <c r="X1422" t="s">
        <v>33</v>
      </c>
      <c r="Y1422" t="s">
        <v>33</v>
      </c>
      <c r="Z1422" t="s">
        <v>33</v>
      </c>
      <c r="AA1422" t="s">
        <v>33</v>
      </c>
      <c r="AB1422" t="s">
        <v>33</v>
      </c>
      <c r="AC1422" t="s">
        <v>33</v>
      </c>
      <c r="AD1422" t="s">
        <v>33</v>
      </c>
      <c r="AE1422" t="s">
        <v>33</v>
      </c>
    </row>
    <row r="1423" spans="1:31" x14ac:dyDescent="0.2">
      <c r="A1423">
        <v>34880591</v>
      </c>
      <c r="B1423" s="3">
        <v>474</v>
      </c>
      <c r="C1423">
        <v>158</v>
      </c>
      <c r="D1423" t="s">
        <v>5</v>
      </c>
      <c r="E1423" t="s">
        <v>7</v>
      </c>
      <c r="F1423" t="s">
        <v>23</v>
      </c>
      <c r="G1423" t="s">
        <v>8</v>
      </c>
      <c r="H1423">
        <v>7</v>
      </c>
      <c r="I1423" t="s">
        <v>1534</v>
      </c>
      <c r="J1423" t="s">
        <v>33</v>
      </c>
      <c r="K1423" t="s">
        <v>33</v>
      </c>
      <c r="L1423">
        <v>0.93300000000000005</v>
      </c>
      <c r="M1423">
        <v>2.8929999999999998</v>
      </c>
      <c r="N1423" t="s">
        <v>33</v>
      </c>
      <c r="O1423">
        <v>0</v>
      </c>
      <c r="P1423">
        <v>0</v>
      </c>
      <c r="Q1423">
        <v>0</v>
      </c>
      <c r="R1423">
        <v>0</v>
      </c>
      <c r="S1423" s="5">
        <v>1</v>
      </c>
      <c r="T1423">
        <v>0.919079290584224</v>
      </c>
      <c r="U1423" t="s">
        <v>33</v>
      </c>
      <c r="V1423" t="s">
        <v>33</v>
      </c>
      <c r="W1423" t="s">
        <v>33</v>
      </c>
      <c r="X1423" t="s">
        <v>33</v>
      </c>
      <c r="Y1423" t="s">
        <v>33</v>
      </c>
      <c r="Z1423" t="s">
        <v>33</v>
      </c>
      <c r="AA1423" t="s">
        <v>33</v>
      </c>
      <c r="AB1423" t="s">
        <v>33</v>
      </c>
      <c r="AC1423" t="s">
        <v>33</v>
      </c>
      <c r="AD1423" t="s">
        <v>33</v>
      </c>
      <c r="AE1423" t="s">
        <v>33</v>
      </c>
    </row>
    <row r="1424" spans="1:31" x14ac:dyDescent="0.2">
      <c r="A1424">
        <v>34880590</v>
      </c>
      <c r="B1424" s="3">
        <v>475</v>
      </c>
      <c r="C1424">
        <v>159</v>
      </c>
      <c r="D1424" t="s">
        <v>9</v>
      </c>
      <c r="E1424" t="s">
        <v>10</v>
      </c>
      <c r="F1424" t="s">
        <v>19</v>
      </c>
      <c r="G1424" t="s">
        <v>20</v>
      </c>
      <c r="H1424">
        <v>8</v>
      </c>
      <c r="I1424" t="s">
        <v>1535</v>
      </c>
      <c r="J1424" t="s">
        <v>33</v>
      </c>
      <c r="K1424" t="s">
        <v>33</v>
      </c>
      <c r="L1424">
        <v>0.96</v>
      </c>
      <c r="M1424">
        <v>1.3640000000000001</v>
      </c>
      <c r="N1424" t="s">
        <v>33</v>
      </c>
      <c r="O1424">
        <v>0</v>
      </c>
      <c r="P1424">
        <v>0</v>
      </c>
      <c r="Q1424">
        <v>0</v>
      </c>
      <c r="R1424">
        <v>0</v>
      </c>
      <c r="S1424" s="5">
        <v>0.98919999999999997</v>
      </c>
      <c r="T1424">
        <v>0.907878383642586</v>
      </c>
      <c r="U1424" t="s">
        <v>33</v>
      </c>
      <c r="V1424" t="s">
        <v>33</v>
      </c>
      <c r="W1424" t="s">
        <v>33</v>
      </c>
      <c r="X1424" t="s">
        <v>33</v>
      </c>
      <c r="Y1424" t="s">
        <v>33</v>
      </c>
      <c r="Z1424" t="s">
        <v>33</v>
      </c>
      <c r="AA1424" t="s">
        <v>33</v>
      </c>
      <c r="AB1424" t="s">
        <v>33</v>
      </c>
      <c r="AC1424" t="s">
        <v>33</v>
      </c>
      <c r="AD1424" t="s">
        <v>33</v>
      </c>
      <c r="AE1424" t="s">
        <v>33</v>
      </c>
    </row>
    <row r="1425" spans="1:31" x14ac:dyDescent="0.2">
      <c r="A1425">
        <v>34880590</v>
      </c>
      <c r="B1425" s="3">
        <v>475</v>
      </c>
      <c r="C1425">
        <v>159</v>
      </c>
      <c r="D1425" t="s">
        <v>9</v>
      </c>
      <c r="E1425" t="s">
        <v>5</v>
      </c>
      <c r="F1425" t="s">
        <v>19</v>
      </c>
      <c r="G1425" t="s">
        <v>21</v>
      </c>
      <c r="H1425">
        <v>8</v>
      </c>
      <c r="I1425" t="s">
        <v>1536</v>
      </c>
      <c r="J1425" t="s">
        <v>33</v>
      </c>
      <c r="K1425" t="s">
        <v>33</v>
      </c>
      <c r="L1425">
        <v>0.98599999999999999</v>
      </c>
      <c r="M1425">
        <v>1.3640000000000001</v>
      </c>
      <c r="N1425" t="s">
        <v>33</v>
      </c>
      <c r="O1425">
        <v>0</v>
      </c>
      <c r="P1425">
        <v>0</v>
      </c>
      <c r="Q1425">
        <v>0</v>
      </c>
      <c r="R1425">
        <v>0</v>
      </c>
      <c r="S1425" s="5">
        <v>0.99470000000000003</v>
      </c>
      <c r="T1425">
        <v>0.92578622945162903</v>
      </c>
      <c r="U1425" t="s">
        <v>33</v>
      </c>
      <c r="V1425" t="s">
        <v>33</v>
      </c>
      <c r="W1425" t="s">
        <v>33</v>
      </c>
      <c r="X1425" t="s">
        <v>33</v>
      </c>
      <c r="Y1425" t="s">
        <v>33</v>
      </c>
      <c r="Z1425" t="s">
        <v>33</v>
      </c>
      <c r="AA1425" t="s">
        <v>33</v>
      </c>
      <c r="AB1425" t="s">
        <v>33</v>
      </c>
      <c r="AC1425" t="s">
        <v>33</v>
      </c>
      <c r="AD1425" t="s">
        <v>33</v>
      </c>
      <c r="AE1425" t="s">
        <v>33</v>
      </c>
    </row>
    <row r="1426" spans="1:31" x14ac:dyDescent="0.2">
      <c r="A1426">
        <v>34880590</v>
      </c>
      <c r="B1426" s="3">
        <v>475</v>
      </c>
      <c r="C1426">
        <v>159</v>
      </c>
      <c r="D1426" t="s">
        <v>9</v>
      </c>
      <c r="E1426" t="s">
        <v>7</v>
      </c>
      <c r="F1426" t="s">
        <v>19</v>
      </c>
      <c r="G1426" t="s">
        <v>17</v>
      </c>
      <c r="H1426">
        <v>8</v>
      </c>
      <c r="I1426" t="s">
        <v>1537</v>
      </c>
      <c r="J1426" t="s">
        <v>33</v>
      </c>
      <c r="K1426" t="s">
        <v>33</v>
      </c>
      <c r="L1426">
        <v>0.95599999999999996</v>
      </c>
      <c r="M1426">
        <v>1.3640000000000001</v>
      </c>
      <c r="N1426" t="s">
        <v>33</v>
      </c>
      <c r="O1426">
        <v>0</v>
      </c>
      <c r="P1426">
        <v>0</v>
      </c>
      <c r="Q1426">
        <v>0</v>
      </c>
      <c r="R1426">
        <v>0</v>
      </c>
      <c r="S1426" s="5">
        <v>0.99909999999999999</v>
      </c>
      <c r="T1426">
        <v>0.91047810579162802</v>
      </c>
      <c r="U1426" t="s">
        <v>4540</v>
      </c>
      <c r="V1426" t="s">
        <v>4510</v>
      </c>
      <c r="W1426" t="s">
        <v>4540</v>
      </c>
      <c r="X1426" t="s">
        <v>33</v>
      </c>
      <c r="Y1426" t="s">
        <v>33</v>
      </c>
      <c r="Z1426" t="s">
        <v>33</v>
      </c>
      <c r="AA1426" t="s">
        <v>33</v>
      </c>
      <c r="AB1426" t="s">
        <v>33</v>
      </c>
      <c r="AC1426" t="s">
        <v>33</v>
      </c>
      <c r="AD1426" t="s">
        <v>33</v>
      </c>
      <c r="AE1426" t="s">
        <v>33</v>
      </c>
    </row>
    <row r="1427" spans="1:31" x14ac:dyDescent="0.2">
      <c r="A1427">
        <v>34880589</v>
      </c>
      <c r="B1427" s="3">
        <v>476</v>
      </c>
      <c r="C1427">
        <v>159</v>
      </c>
      <c r="D1427" t="s">
        <v>9</v>
      </c>
      <c r="E1427" t="s">
        <v>10</v>
      </c>
      <c r="F1427" t="s">
        <v>19</v>
      </c>
      <c r="G1427" t="s">
        <v>9</v>
      </c>
      <c r="H1427">
        <v>8</v>
      </c>
      <c r="I1427" t="s">
        <v>1538</v>
      </c>
      <c r="J1427" t="s">
        <v>33</v>
      </c>
      <c r="K1427" t="s">
        <v>33</v>
      </c>
      <c r="L1427">
        <v>0.95799999999999996</v>
      </c>
      <c r="M1427">
        <v>8.7959999999999994</v>
      </c>
      <c r="N1427" t="s">
        <v>33</v>
      </c>
      <c r="O1427">
        <v>0</v>
      </c>
      <c r="P1427">
        <v>0</v>
      </c>
      <c r="Q1427">
        <v>0</v>
      </c>
      <c r="R1427">
        <v>0</v>
      </c>
      <c r="S1427" s="5">
        <v>0.98250000000000004</v>
      </c>
      <c r="T1427">
        <v>0.86101563319223495</v>
      </c>
      <c r="U1427" t="s">
        <v>33</v>
      </c>
      <c r="V1427" t="s">
        <v>33</v>
      </c>
      <c r="W1427" t="s">
        <v>33</v>
      </c>
      <c r="X1427">
        <v>80.430169389639957</v>
      </c>
      <c r="Y1427">
        <v>1</v>
      </c>
      <c r="Z1427">
        <v>0</v>
      </c>
      <c r="AA1427" t="s">
        <v>33</v>
      </c>
      <c r="AB1427" t="s">
        <v>33</v>
      </c>
      <c r="AC1427" t="s">
        <v>33</v>
      </c>
      <c r="AD1427" t="s">
        <v>33</v>
      </c>
      <c r="AE1427" t="s">
        <v>33</v>
      </c>
    </row>
    <row r="1428" spans="1:31" x14ac:dyDescent="0.2">
      <c r="A1428">
        <v>34880589</v>
      </c>
      <c r="B1428" s="3">
        <v>476</v>
      </c>
      <c r="C1428">
        <v>159</v>
      </c>
      <c r="D1428" t="s">
        <v>9</v>
      </c>
      <c r="E1428" t="s">
        <v>5</v>
      </c>
      <c r="F1428" t="s">
        <v>19</v>
      </c>
      <c r="G1428" t="s">
        <v>14</v>
      </c>
      <c r="H1428">
        <v>8</v>
      </c>
      <c r="I1428" t="s">
        <v>1539</v>
      </c>
      <c r="J1428" t="s">
        <v>33</v>
      </c>
      <c r="K1428" t="s">
        <v>33</v>
      </c>
      <c r="L1428">
        <v>0.93600000000000005</v>
      </c>
      <c r="M1428">
        <v>8.7959999999999994</v>
      </c>
      <c r="N1428" t="s">
        <v>33</v>
      </c>
      <c r="O1428">
        <v>0</v>
      </c>
      <c r="P1428">
        <v>0</v>
      </c>
      <c r="Q1428">
        <v>0</v>
      </c>
      <c r="R1428">
        <v>0</v>
      </c>
      <c r="S1428" s="5">
        <v>0.99850000000000005</v>
      </c>
      <c r="T1428">
        <v>0.89105574626686201</v>
      </c>
      <c r="U1428" t="s">
        <v>33</v>
      </c>
      <c r="V1428" t="s">
        <v>33</v>
      </c>
      <c r="W1428" t="s">
        <v>33</v>
      </c>
      <c r="X1428" t="s">
        <v>33</v>
      </c>
      <c r="Y1428" t="s">
        <v>33</v>
      </c>
      <c r="Z1428" t="s">
        <v>33</v>
      </c>
      <c r="AA1428" t="s">
        <v>33</v>
      </c>
      <c r="AB1428" t="s">
        <v>33</v>
      </c>
      <c r="AC1428" t="s">
        <v>33</v>
      </c>
      <c r="AD1428" t="s">
        <v>33</v>
      </c>
      <c r="AE1428" t="s">
        <v>33</v>
      </c>
    </row>
    <row r="1429" spans="1:31" x14ac:dyDescent="0.2">
      <c r="A1429">
        <v>34880589</v>
      </c>
      <c r="B1429" s="3">
        <v>476</v>
      </c>
      <c r="C1429">
        <v>159</v>
      </c>
      <c r="D1429" t="s">
        <v>9</v>
      </c>
      <c r="E1429" t="s">
        <v>7</v>
      </c>
      <c r="F1429" t="s">
        <v>19</v>
      </c>
      <c r="G1429" t="s">
        <v>16</v>
      </c>
      <c r="H1429">
        <v>8</v>
      </c>
      <c r="I1429" t="s">
        <v>1540</v>
      </c>
      <c r="J1429" t="s">
        <v>33</v>
      </c>
      <c r="K1429" t="s">
        <v>33</v>
      </c>
      <c r="L1429">
        <v>0.94299999999999995</v>
      </c>
      <c r="M1429">
        <v>8.7959999999999994</v>
      </c>
      <c r="N1429" t="s">
        <v>33</v>
      </c>
      <c r="O1429">
        <v>0</v>
      </c>
      <c r="P1429">
        <v>0</v>
      </c>
      <c r="Q1429">
        <v>0</v>
      </c>
      <c r="R1429">
        <v>0</v>
      </c>
      <c r="S1429" s="5">
        <v>0.83089999999999997</v>
      </c>
      <c r="T1429">
        <v>0.49670368799622899</v>
      </c>
      <c r="U1429" t="s">
        <v>33</v>
      </c>
      <c r="V1429" t="s">
        <v>33</v>
      </c>
      <c r="W1429" t="s">
        <v>33</v>
      </c>
      <c r="X1429" t="s">
        <v>33</v>
      </c>
      <c r="Y1429" t="s">
        <v>33</v>
      </c>
      <c r="Z1429" t="s">
        <v>33</v>
      </c>
      <c r="AA1429" t="s">
        <v>33</v>
      </c>
      <c r="AB1429" t="s">
        <v>33</v>
      </c>
      <c r="AC1429" t="s">
        <v>33</v>
      </c>
      <c r="AD1429" t="s">
        <v>33</v>
      </c>
      <c r="AE1429" t="s">
        <v>33</v>
      </c>
    </row>
    <row r="1430" spans="1:31" x14ac:dyDescent="0.2">
      <c r="A1430">
        <v>34880588</v>
      </c>
      <c r="B1430" s="3">
        <v>477</v>
      </c>
      <c r="C1430">
        <v>159</v>
      </c>
      <c r="D1430" t="s">
        <v>5</v>
      </c>
      <c r="E1430" t="s">
        <v>9</v>
      </c>
      <c r="F1430" t="s">
        <v>19</v>
      </c>
      <c r="G1430" t="s">
        <v>12</v>
      </c>
      <c r="H1430">
        <v>8</v>
      </c>
      <c r="I1430" t="s">
        <v>1541</v>
      </c>
      <c r="J1430" t="s">
        <v>33</v>
      </c>
      <c r="K1430" t="s">
        <v>33</v>
      </c>
      <c r="L1430">
        <v>0.86699999999999999</v>
      </c>
      <c r="M1430">
        <v>2.9039999999999999</v>
      </c>
      <c r="N1430" t="s">
        <v>33</v>
      </c>
      <c r="O1430">
        <v>0</v>
      </c>
      <c r="P1430">
        <v>0</v>
      </c>
      <c r="Q1430">
        <v>0</v>
      </c>
      <c r="R1430">
        <v>0</v>
      </c>
      <c r="S1430" s="5">
        <v>0.99980000000000002</v>
      </c>
      <c r="T1430">
        <v>0.88491410131525305</v>
      </c>
      <c r="U1430" t="s">
        <v>33</v>
      </c>
      <c r="V1430" t="s">
        <v>33</v>
      </c>
      <c r="W1430" t="s">
        <v>33</v>
      </c>
      <c r="X1430" t="s">
        <v>33</v>
      </c>
      <c r="Y1430" t="s">
        <v>33</v>
      </c>
      <c r="Z1430" t="s">
        <v>33</v>
      </c>
      <c r="AA1430" t="s">
        <v>33</v>
      </c>
      <c r="AB1430" t="s">
        <v>33</v>
      </c>
      <c r="AC1430" t="s">
        <v>33</v>
      </c>
      <c r="AD1430" t="s">
        <v>33</v>
      </c>
      <c r="AE1430" t="s">
        <v>33</v>
      </c>
    </row>
    <row r="1431" spans="1:31" x14ac:dyDescent="0.2">
      <c r="A1431">
        <v>34880588</v>
      </c>
      <c r="B1431" s="3">
        <v>477</v>
      </c>
      <c r="C1431">
        <v>159</v>
      </c>
      <c r="D1431" t="s">
        <v>5</v>
      </c>
      <c r="E1431" t="s">
        <v>10</v>
      </c>
      <c r="F1431" t="s">
        <v>19</v>
      </c>
      <c r="G1431" t="s">
        <v>19</v>
      </c>
      <c r="H1431">
        <v>8</v>
      </c>
      <c r="I1431" t="s">
        <v>1542</v>
      </c>
      <c r="J1431" t="s">
        <v>33</v>
      </c>
      <c r="K1431" t="s">
        <v>33</v>
      </c>
      <c r="L1431" t="s">
        <v>33</v>
      </c>
      <c r="M1431">
        <v>2.9039999999999999</v>
      </c>
      <c r="N1431" t="s">
        <v>33</v>
      </c>
      <c r="O1431">
        <v>0</v>
      </c>
      <c r="P1431">
        <v>0</v>
      </c>
      <c r="Q1431">
        <v>0</v>
      </c>
      <c r="R1431">
        <v>0</v>
      </c>
      <c r="S1431" s="5" t="s">
        <v>33</v>
      </c>
      <c r="T1431" t="s">
        <v>33</v>
      </c>
      <c r="U1431" t="s">
        <v>33</v>
      </c>
      <c r="V1431" t="s">
        <v>33</v>
      </c>
      <c r="W1431" t="s">
        <v>33</v>
      </c>
      <c r="X1431" t="s">
        <v>33</v>
      </c>
      <c r="Y1431" t="s">
        <v>33</v>
      </c>
      <c r="Z1431" t="s">
        <v>33</v>
      </c>
      <c r="AA1431" t="s">
        <v>33</v>
      </c>
      <c r="AB1431" t="s">
        <v>33</v>
      </c>
      <c r="AC1431" t="s">
        <v>33</v>
      </c>
      <c r="AD1431" t="s">
        <v>33</v>
      </c>
      <c r="AE1431" t="s">
        <v>33</v>
      </c>
    </row>
    <row r="1432" spans="1:31" x14ac:dyDescent="0.2">
      <c r="A1432">
        <v>34880588</v>
      </c>
      <c r="B1432" s="3">
        <v>477</v>
      </c>
      <c r="C1432">
        <v>159</v>
      </c>
      <c r="D1432" t="s">
        <v>5</v>
      </c>
      <c r="E1432" t="s">
        <v>7</v>
      </c>
      <c r="F1432" t="s">
        <v>19</v>
      </c>
      <c r="G1432" t="s">
        <v>12</v>
      </c>
      <c r="H1432">
        <v>8</v>
      </c>
      <c r="I1432" t="s">
        <v>1543</v>
      </c>
      <c r="J1432" t="s">
        <v>33</v>
      </c>
      <c r="K1432" t="s">
        <v>33</v>
      </c>
      <c r="L1432">
        <v>0.86699999999999999</v>
      </c>
      <c r="M1432">
        <v>2.9039999999999999</v>
      </c>
      <c r="N1432" t="s">
        <v>33</v>
      </c>
      <c r="O1432">
        <v>0</v>
      </c>
      <c r="P1432">
        <v>0</v>
      </c>
      <c r="Q1432">
        <v>0</v>
      </c>
      <c r="R1432">
        <v>0</v>
      </c>
      <c r="S1432" s="5">
        <v>0.99980000000000002</v>
      </c>
      <c r="T1432">
        <v>0.88491410131525305</v>
      </c>
      <c r="U1432" t="s">
        <v>4540</v>
      </c>
      <c r="V1432" t="s">
        <v>4563</v>
      </c>
      <c r="W1432" t="s">
        <v>33</v>
      </c>
      <c r="X1432" t="s">
        <v>33</v>
      </c>
      <c r="Y1432" t="s">
        <v>33</v>
      </c>
      <c r="Z1432" t="s">
        <v>33</v>
      </c>
      <c r="AA1432" t="s">
        <v>33</v>
      </c>
      <c r="AB1432" t="s">
        <v>33</v>
      </c>
      <c r="AC1432" t="s">
        <v>33</v>
      </c>
      <c r="AD1432" t="s">
        <v>33</v>
      </c>
      <c r="AE1432" t="s">
        <v>33</v>
      </c>
    </row>
    <row r="1433" spans="1:31" x14ac:dyDescent="0.2">
      <c r="A1433">
        <v>34880587</v>
      </c>
      <c r="B1433" s="3">
        <v>478</v>
      </c>
      <c r="C1433">
        <v>160</v>
      </c>
      <c r="D1433" t="s">
        <v>7</v>
      </c>
      <c r="E1433" t="s">
        <v>9</v>
      </c>
      <c r="F1433" t="s">
        <v>17</v>
      </c>
      <c r="G1433" t="s">
        <v>19</v>
      </c>
      <c r="H1433">
        <v>8</v>
      </c>
      <c r="I1433" t="s">
        <v>1544</v>
      </c>
      <c r="J1433" t="s">
        <v>33</v>
      </c>
      <c r="K1433" t="s">
        <v>33</v>
      </c>
      <c r="L1433">
        <v>0.90500000000000003</v>
      </c>
      <c r="M1433">
        <v>0.65800000000000003</v>
      </c>
      <c r="N1433" t="s">
        <v>33</v>
      </c>
      <c r="O1433">
        <v>0</v>
      </c>
      <c r="P1433">
        <v>0</v>
      </c>
      <c r="Q1433">
        <v>0</v>
      </c>
      <c r="R1433">
        <v>0</v>
      </c>
      <c r="S1433" s="5">
        <v>0.99970000000000003</v>
      </c>
      <c r="T1433">
        <v>0.92608682629684003</v>
      </c>
      <c r="U1433" t="s">
        <v>33</v>
      </c>
      <c r="V1433" t="s">
        <v>33</v>
      </c>
      <c r="W1433" t="s">
        <v>33</v>
      </c>
      <c r="X1433" t="s">
        <v>33</v>
      </c>
      <c r="Y1433" t="s">
        <v>33</v>
      </c>
      <c r="Z1433" t="s">
        <v>33</v>
      </c>
      <c r="AA1433" t="s">
        <v>33</v>
      </c>
      <c r="AB1433" t="s">
        <v>33</v>
      </c>
      <c r="AC1433" t="s">
        <v>33</v>
      </c>
      <c r="AD1433" t="s">
        <v>33</v>
      </c>
      <c r="AE1433" t="s">
        <v>33</v>
      </c>
    </row>
    <row r="1434" spans="1:31" x14ac:dyDescent="0.2">
      <c r="A1434">
        <v>34880587</v>
      </c>
      <c r="B1434" s="3">
        <v>478</v>
      </c>
      <c r="C1434">
        <v>160</v>
      </c>
      <c r="D1434" t="s">
        <v>7</v>
      </c>
      <c r="E1434" t="s">
        <v>10</v>
      </c>
      <c r="F1434" t="s">
        <v>17</v>
      </c>
      <c r="G1434" t="s">
        <v>20</v>
      </c>
      <c r="H1434">
        <v>8</v>
      </c>
      <c r="I1434" t="s">
        <v>1545</v>
      </c>
      <c r="J1434" t="s">
        <v>33</v>
      </c>
      <c r="K1434" t="s">
        <v>33</v>
      </c>
      <c r="L1434">
        <v>0.94599999999999995</v>
      </c>
      <c r="M1434">
        <v>0.65800000000000003</v>
      </c>
      <c r="N1434" t="s">
        <v>33</v>
      </c>
      <c r="O1434">
        <v>0</v>
      </c>
      <c r="P1434">
        <v>0</v>
      </c>
      <c r="Q1434">
        <v>0</v>
      </c>
      <c r="R1434">
        <v>0</v>
      </c>
      <c r="S1434" s="5">
        <v>1</v>
      </c>
      <c r="T1434">
        <v>0.91395430827506297</v>
      </c>
      <c r="U1434" t="s">
        <v>33</v>
      </c>
      <c r="V1434" t="s">
        <v>33</v>
      </c>
      <c r="W1434" t="s">
        <v>33</v>
      </c>
      <c r="X1434" t="s">
        <v>33</v>
      </c>
      <c r="Y1434" t="s">
        <v>33</v>
      </c>
      <c r="Z1434" t="s">
        <v>33</v>
      </c>
      <c r="AA1434" t="s">
        <v>33</v>
      </c>
      <c r="AB1434" t="s">
        <v>33</v>
      </c>
      <c r="AC1434" t="s">
        <v>33</v>
      </c>
      <c r="AD1434" t="s">
        <v>33</v>
      </c>
      <c r="AE1434" t="s">
        <v>33</v>
      </c>
    </row>
    <row r="1435" spans="1:31" x14ac:dyDescent="0.2">
      <c r="A1435">
        <v>34880587</v>
      </c>
      <c r="B1435" s="3">
        <v>478</v>
      </c>
      <c r="C1435">
        <v>160</v>
      </c>
      <c r="D1435" t="s">
        <v>7</v>
      </c>
      <c r="E1435" t="s">
        <v>5</v>
      </c>
      <c r="F1435" t="s">
        <v>17</v>
      </c>
      <c r="G1435" t="s">
        <v>21</v>
      </c>
      <c r="H1435">
        <v>8</v>
      </c>
      <c r="I1435" t="s">
        <v>1546</v>
      </c>
      <c r="J1435" t="s">
        <v>33</v>
      </c>
      <c r="K1435" t="s">
        <v>33</v>
      </c>
      <c r="L1435">
        <v>0.96</v>
      </c>
      <c r="M1435">
        <v>0.65800000000000003</v>
      </c>
      <c r="N1435" t="s">
        <v>33</v>
      </c>
      <c r="O1435">
        <v>0</v>
      </c>
      <c r="P1435">
        <v>0</v>
      </c>
      <c r="Q1435">
        <v>0</v>
      </c>
      <c r="R1435">
        <v>0</v>
      </c>
      <c r="S1435" s="5">
        <v>0.99990000000000001</v>
      </c>
      <c r="T1435">
        <v>0.92290037754362997</v>
      </c>
      <c r="U1435" t="s">
        <v>33</v>
      </c>
      <c r="V1435" t="s">
        <v>33</v>
      </c>
      <c r="W1435" t="s">
        <v>33</v>
      </c>
      <c r="X1435" t="s">
        <v>33</v>
      </c>
      <c r="Y1435" t="s">
        <v>33</v>
      </c>
      <c r="Z1435" t="s">
        <v>33</v>
      </c>
      <c r="AA1435" t="s">
        <v>33</v>
      </c>
      <c r="AB1435" t="s">
        <v>33</v>
      </c>
      <c r="AC1435" t="s">
        <v>33</v>
      </c>
      <c r="AD1435" t="s">
        <v>33</v>
      </c>
      <c r="AE1435" t="s">
        <v>33</v>
      </c>
    </row>
    <row r="1436" spans="1:31" x14ac:dyDescent="0.2">
      <c r="A1436">
        <v>34880586</v>
      </c>
      <c r="B1436" s="3">
        <v>479</v>
      </c>
      <c r="C1436">
        <v>160</v>
      </c>
      <c r="D1436" t="s">
        <v>9</v>
      </c>
      <c r="E1436" t="s">
        <v>10</v>
      </c>
      <c r="F1436" t="s">
        <v>17</v>
      </c>
      <c r="G1436" t="s">
        <v>5</v>
      </c>
      <c r="H1436">
        <v>8</v>
      </c>
      <c r="I1436" t="s">
        <v>1547</v>
      </c>
      <c r="J1436" t="s">
        <v>33</v>
      </c>
      <c r="K1436" t="s">
        <v>33</v>
      </c>
      <c r="L1436">
        <v>0.99399999999999999</v>
      </c>
      <c r="M1436">
        <v>6.335</v>
      </c>
      <c r="N1436" t="s">
        <v>33</v>
      </c>
      <c r="O1436">
        <v>0</v>
      </c>
      <c r="P1436">
        <v>0</v>
      </c>
      <c r="Q1436">
        <v>0</v>
      </c>
      <c r="R1436">
        <v>0</v>
      </c>
      <c r="S1436" s="5">
        <v>1</v>
      </c>
      <c r="T1436">
        <v>0.92971735148711798</v>
      </c>
      <c r="U1436" t="s">
        <v>33</v>
      </c>
      <c r="V1436" t="s">
        <v>33</v>
      </c>
      <c r="W1436" t="s">
        <v>33</v>
      </c>
      <c r="X1436" t="s">
        <v>33</v>
      </c>
      <c r="Y1436" t="s">
        <v>33</v>
      </c>
      <c r="Z1436" t="s">
        <v>33</v>
      </c>
      <c r="AA1436" t="s">
        <v>33</v>
      </c>
      <c r="AB1436" t="s">
        <v>33</v>
      </c>
      <c r="AC1436" t="s">
        <v>33</v>
      </c>
      <c r="AD1436" t="s">
        <v>33</v>
      </c>
      <c r="AE1436" t="s">
        <v>33</v>
      </c>
    </row>
    <row r="1437" spans="1:31" x14ac:dyDescent="0.2">
      <c r="A1437">
        <v>34880586</v>
      </c>
      <c r="B1437" s="3">
        <v>479</v>
      </c>
      <c r="C1437">
        <v>160</v>
      </c>
      <c r="D1437" t="s">
        <v>9</v>
      </c>
      <c r="E1437" t="s">
        <v>5</v>
      </c>
      <c r="F1437" t="s">
        <v>17</v>
      </c>
      <c r="G1437" t="s">
        <v>11</v>
      </c>
      <c r="H1437">
        <v>8</v>
      </c>
      <c r="I1437" t="s">
        <v>1548</v>
      </c>
      <c r="J1437" t="s">
        <v>33</v>
      </c>
      <c r="K1437" t="s">
        <v>33</v>
      </c>
      <c r="L1437">
        <v>0.98899999999999999</v>
      </c>
      <c r="M1437">
        <v>6.335</v>
      </c>
      <c r="N1437" t="s">
        <v>33</v>
      </c>
      <c r="O1437">
        <v>0</v>
      </c>
      <c r="P1437">
        <v>0</v>
      </c>
      <c r="Q1437">
        <v>0</v>
      </c>
      <c r="R1437">
        <v>0</v>
      </c>
      <c r="S1437" s="5">
        <v>1</v>
      </c>
      <c r="T1437">
        <v>0.92572739246943803</v>
      </c>
      <c r="U1437" t="s">
        <v>33</v>
      </c>
      <c r="V1437" t="s">
        <v>33</v>
      </c>
      <c r="W1437" t="s">
        <v>33</v>
      </c>
      <c r="X1437" t="s">
        <v>33</v>
      </c>
      <c r="Y1437" t="s">
        <v>33</v>
      </c>
      <c r="Z1437" t="s">
        <v>33</v>
      </c>
      <c r="AA1437" t="s">
        <v>33</v>
      </c>
      <c r="AB1437" t="s">
        <v>33</v>
      </c>
      <c r="AC1437" t="s">
        <v>33</v>
      </c>
      <c r="AD1437" t="s">
        <v>33</v>
      </c>
      <c r="AE1437" t="s">
        <v>33</v>
      </c>
    </row>
    <row r="1438" spans="1:31" x14ac:dyDescent="0.2">
      <c r="A1438">
        <v>34880586</v>
      </c>
      <c r="B1438" s="3">
        <v>479</v>
      </c>
      <c r="C1438">
        <v>160</v>
      </c>
      <c r="D1438" t="s">
        <v>9</v>
      </c>
      <c r="E1438" t="s">
        <v>7</v>
      </c>
      <c r="F1438" t="s">
        <v>17</v>
      </c>
      <c r="G1438" t="s">
        <v>10</v>
      </c>
      <c r="H1438">
        <v>8</v>
      </c>
      <c r="I1438" t="s">
        <v>1549</v>
      </c>
      <c r="J1438" t="s">
        <v>33</v>
      </c>
      <c r="K1438" t="s">
        <v>33</v>
      </c>
      <c r="L1438">
        <v>0.98299999999999998</v>
      </c>
      <c r="M1438">
        <v>6.335</v>
      </c>
      <c r="N1438" t="s">
        <v>33</v>
      </c>
      <c r="O1438">
        <v>0</v>
      </c>
      <c r="P1438">
        <v>0</v>
      </c>
      <c r="Q1438">
        <v>0</v>
      </c>
      <c r="R1438">
        <v>0</v>
      </c>
      <c r="S1438" s="5">
        <v>1</v>
      </c>
      <c r="T1438">
        <v>0.87429975836240803</v>
      </c>
      <c r="U1438" t="s">
        <v>4540</v>
      </c>
      <c r="V1438" t="s">
        <v>4444</v>
      </c>
      <c r="W1438" t="s">
        <v>4540</v>
      </c>
      <c r="X1438" t="s">
        <v>33</v>
      </c>
      <c r="Y1438" t="s">
        <v>33</v>
      </c>
      <c r="Z1438" t="s">
        <v>33</v>
      </c>
      <c r="AA1438" t="s">
        <v>33</v>
      </c>
      <c r="AB1438" t="s">
        <v>33</v>
      </c>
      <c r="AC1438" t="s">
        <v>33</v>
      </c>
      <c r="AD1438" t="s">
        <v>33</v>
      </c>
      <c r="AE1438" t="s">
        <v>33</v>
      </c>
    </row>
    <row r="1439" spans="1:31" x14ac:dyDescent="0.2">
      <c r="A1439">
        <v>34880585</v>
      </c>
      <c r="B1439" s="3">
        <v>480</v>
      </c>
      <c r="C1439">
        <v>160</v>
      </c>
      <c r="D1439" t="s">
        <v>10</v>
      </c>
      <c r="E1439" t="s">
        <v>9</v>
      </c>
      <c r="F1439" t="s">
        <v>17</v>
      </c>
      <c r="G1439" t="s">
        <v>22</v>
      </c>
      <c r="H1439">
        <v>8</v>
      </c>
      <c r="I1439" t="s">
        <v>1550</v>
      </c>
      <c r="J1439" t="s">
        <v>33</v>
      </c>
      <c r="K1439" t="s">
        <v>33</v>
      </c>
      <c r="L1439">
        <v>0.95099999999999996</v>
      </c>
      <c r="M1439">
        <v>8.7959999999999994</v>
      </c>
      <c r="N1439" t="s">
        <v>33</v>
      </c>
      <c r="O1439">
        <v>0</v>
      </c>
      <c r="P1439">
        <v>0</v>
      </c>
      <c r="Q1439">
        <v>0</v>
      </c>
      <c r="R1439">
        <v>0</v>
      </c>
      <c r="S1439" s="5">
        <v>0.99990000000000001</v>
      </c>
      <c r="T1439">
        <v>0.92972135119238297</v>
      </c>
      <c r="U1439" t="s">
        <v>33</v>
      </c>
      <c r="V1439" t="s">
        <v>33</v>
      </c>
      <c r="W1439" t="s">
        <v>33</v>
      </c>
      <c r="X1439" t="s">
        <v>33</v>
      </c>
      <c r="Y1439" t="s">
        <v>33</v>
      </c>
      <c r="Z1439" t="s">
        <v>33</v>
      </c>
      <c r="AA1439" t="s">
        <v>33</v>
      </c>
      <c r="AB1439" t="s">
        <v>33</v>
      </c>
      <c r="AC1439" t="s">
        <v>33</v>
      </c>
      <c r="AD1439" t="s">
        <v>33</v>
      </c>
      <c r="AE1439" t="s">
        <v>33</v>
      </c>
    </row>
    <row r="1440" spans="1:31" x14ac:dyDescent="0.2">
      <c r="A1440">
        <v>34880585</v>
      </c>
      <c r="B1440" s="3">
        <v>480</v>
      </c>
      <c r="C1440">
        <v>160</v>
      </c>
      <c r="D1440" t="s">
        <v>10</v>
      </c>
      <c r="E1440" t="s">
        <v>5</v>
      </c>
      <c r="F1440" t="s">
        <v>17</v>
      </c>
      <c r="G1440" t="s">
        <v>17</v>
      </c>
      <c r="H1440">
        <v>8</v>
      </c>
      <c r="I1440" t="s">
        <v>1551</v>
      </c>
      <c r="J1440" t="s">
        <v>33</v>
      </c>
      <c r="K1440" t="s">
        <v>33</v>
      </c>
      <c r="L1440" t="s">
        <v>33</v>
      </c>
      <c r="M1440">
        <v>8.7959999999999994</v>
      </c>
      <c r="N1440" t="s">
        <v>33</v>
      </c>
      <c r="O1440">
        <v>0</v>
      </c>
      <c r="P1440">
        <v>0</v>
      </c>
      <c r="Q1440">
        <v>0</v>
      </c>
      <c r="R1440">
        <v>0</v>
      </c>
      <c r="S1440" s="5" t="s">
        <v>33</v>
      </c>
      <c r="T1440" t="s">
        <v>33</v>
      </c>
      <c r="U1440" t="s">
        <v>33</v>
      </c>
      <c r="V1440" t="s">
        <v>33</v>
      </c>
      <c r="W1440" t="s">
        <v>33</v>
      </c>
      <c r="X1440" t="s">
        <v>33</v>
      </c>
      <c r="Y1440" t="s">
        <v>33</v>
      </c>
      <c r="Z1440" t="s">
        <v>33</v>
      </c>
      <c r="AA1440" t="s">
        <v>33</v>
      </c>
      <c r="AB1440" t="s">
        <v>33</v>
      </c>
      <c r="AC1440" t="s">
        <v>33</v>
      </c>
      <c r="AD1440" t="s">
        <v>33</v>
      </c>
      <c r="AE1440" t="s">
        <v>33</v>
      </c>
    </row>
    <row r="1441" spans="1:31" x14ac:dyDescent="0.2">
      <c r="A1441">
        <v>34880585</v>
      </c>
      <c r="B1441" s="3">
        <v>480</v>
      </c>
      <c r="C1441">
        <v>160</v>
      </c>
      <c r="D1441" t="s">
        <v>10</v>
      </c>
      <c r="E1441" t="s">
        <v>7</v>
      </c>
      <c r="F1441" t="s">
        <v>17</v>
      </c>
      <c r="G1441" t="s">
        <v>22</v>
      </c>
      <c r="H1441">
        <v>8</v>
      </c>
      <c r="I1441" t="s">
        <v>1552</v>
      </c>
      <c r="J1441" t="s">
        <v>33</v>
      </c>
      <c r="K1441" t="s">
        <v>33</v>
      </c>
      <c r="L1441">
        <v>0.95099999999999996</v>
      </c>
      <c r="M1441">
        <v>8.7959999999999994</v>
      </c>
      <c r="N1441" t="s">
        <v>33</v>
      </c>
      <c r="O1441">
        <v>0</v>
      </c>
      <c r="P1441">
        <v>0</v>
      </c>
      <c r="Q1441">
        <v>0</v>
      </c>
      <c r="R1441">
        <v>0</v>
      </c>
      <c r="S1441" s="5">
        <v>0.99990000000000001</v>
      </c>
      <c r="T1441">
        <v>0.92972135119238297</v>
      </c>
      <c r="U1441" t="s">
        <v>33</v>
      </c>
      <c r="V1441" t="s">
        <v>33</v>
      </c>
      <c r="W1441" t="s">
        <v>33</v>
      </c>
      <c r="X1441" t="s">
        <v>33</v>
      </c>
      <c r="Y1441" t="s">
        <v>33</v>
      </c>
      <c r="Z1441" t="s">
        <v>33</v>
      </c>
      <c r="AA1441" t="s">
        <v>33</v>
      </c>
      <c r="AB1441" t="s">
        <v>33</v>
      </c>
      <c r="AC1441" t="s">
        <v>33</v>
      </c>
      <c r="AD1441" t="s">
        <v>33</v>
      </c>
      <c r="AE1441" t="s">
        <v>33</v>
      </c>
    </row>
    <row r="1442" spans="1:31" x14ac:dyDescent="0.2">
      <c r="A1442">
        <v>34880584</v>
      </c>
      <c r="B1442" s="3">
        <v>481</v>
      </c>
      <c r="C1442">
        <v>161</v>
      </c>
      <c r="D1442" t="s">
        <v>10</v>
      </c>
      <c r="E1442" t="s">
        <v>9</v>
      </c>
      <c r="F1442" t="s">
        <v>8</v>
      </c>
      <c r="G1442" t="s">
        <v>14</v>
      </c>
      <c r="H1442">
        <v>7</v>
      </c>
      <c r="I1442" t="s">
        <v>1553</v>
      </c>
      <c r="J1442" t="s">
        <v>33</v>
      </c>
      <c r="K1442" t="s">
        <v>33</v>
      </c>
      <c r="L1442">
        <v>0.84699999999999998</v>
      </c>
      <c r="M1442">
        <v>-0.39</v>
      </c>
      <c r="N1442" t="s">
        <v>33</v>
      </c>
      <c r="O1442">
        <v>0</v>
      </c>
      <c r="P1442">
        <v>0</v>
      </c>
      <c r="Q1442">
        <v>0</v>
      </c>
      <c r="R1442">
        <v>0</v>
      </c>
      <c r="S1442" s="5">
        <v>0.98650000000000004</v>
      </c>
      <c r="T1442">
        <v>0.92357013403277799</v>
      </c>
      <c r="U1442" t="s">
        <v>33</v>
      </c>
      <c r="V1442" t="s">
        <v>33</v>
      </c>
      <c r="W1442" t="s">
        <v>33</v>
      </c>
      <c r="X1442" t="s">
        <v>33</v>
      </c>
      <c r="Y1442" t="s">
        <v>33</v>
      </c>
      <c r="Z1442" t="s">
        <v>33</v>
      </c>
      <c r="AA1442" t="s">
        <v>33</v>
      </c>
      <c r="AB1442" t="s">
        <v>33</v>
      </c>
      <c r="AC1442" t="s">
        <v>33</v>
      </c>
      <c r="AD1442" t="s">
        <v>33</v>
      </c>
      <c r="AE1442" t="s">
        <v>33</v>
      </c>
    </row>
    <row r="1443" spans="1:31" x14ac:dyDescent="0.2">
      <c r="A1443">
        <v>34880584</v>
      </c>
      <c r="B1443" s="3">
        <v>481</v>
      </c>
      <c r="C1443">
        <v>161</v>
      </c>
      <c r="D1443" t="s">
        <v>10</v>
      </c>
      <c r="E1443" t="s">
        <v>5</v>
      </c>
      <c r="F1443" t="s">
        <v>8</v>
      </c>
      <c r="G1443" t="s">
        <v>23</v>
      </c>
      <c r="H1443">
        <v>7</v>
      </c>
      <c r="I1443" t="s">
        <v>1554</v>
      </c>
      <c r="J1443" t="s">
        <v>33</v>
      </c>
      <c r="K1443" t="s">
        <v>33</v>
      </c>
      <c r="L1443">
        <v>0.88500000000000001</v>
      </c>
      <c r="M1443">
        <v>-0.39</v>
      </c>
      <c r="N1443" t="s">
        <v>33</v>
      </c>
      <c r="O1443">
        <v>0</v>
      </c>
      <c r="P1443">
        <v>0</v>
      </c>
      <c r="Q1443">
        <v>0</v>
      </c>
      <c r="R1443">
        <v>0</v>
      </c>
      <c r="S1443" s="5">
        <v>0.99929999999999997</v>
      </c>
      <c r="T1443">
        <v>0.647845058861797</v>
      </c>
      <c r="U1443" t="s">
        <v>33</v>
      </c>
      <c r="V1443" t="s">
        <v>33</v>
      </c>
      <c r="W1443" t="s">
        <v>33</v>
      </c>
      <c r="X1443" t="s">
        <v>33</v>
      </c>
      <c r="Y1443" t="s">
        <v>33</v>
      </c>
      <c r="Z1443" t="s">
        <v>33</v>
      </c>
      <c r="AA1443" t="s">
        <v>33</v>
      </c>
      <c r="AB1443" t="s">
        <v>33</v>
      </c>
      <c r="AC1443" t="s">
        <v>33</v>
      </c>
      <c r="AD1443" t="s">
        <v>33</v>
      </c>
      <c r="AE1443" t="s">
        <v>33</v>
      </c>
    </row>
    <row r="1444" spans="1:31" x14ac:dyDescent="0.2">
      <c r="A1444">
        <v>34880584</v>
      </c>
      <c r="B1444" s="3">
        <v>481</v>
      </c>
      <c r="C1444">
        <v>161</v>
      </c>
      <c r="D1444" t="s">
        <v>10</v>
      </c>
      <c r="E1444" t="s">
        <v>7</v>
      </c>
      <c r="F1444" t="s">
        <v>8</v>
      </c>
      <c r="G1444" t="s">
        <v>11</v>
      </c>
      <c r="H1444">
        <v>7</v>
      </c>
      <c r="I1444" t="s">
        <v>1555</v>
      </c>
      <c r="J1444" t="s">
        <v>33</v>
      </c>
      <c r="K1444" t="s">
        <v>33</v>
      </c>
      <c r="L1444">
        <v>0.88200000000000001</v>
      </c>
      <c r="M1444">
        <v>-0.39</v>
      </c>
      <c r="N1444" t="s">
        <v>33</v>
      </c>
      <c r="O1444">
        <v>0</v>
      </c>
      <c r="P1444">
        <v>0</v>
      </c>
      <c r="Q1444">
        <v>0</v>
      </c>
      <c r="R1444">
        <v>0</v>
      </c>
      <c r="S1444" s="5">
        <v>0.99590000000000001</v>
      </c>
      <c r="T1444">
        <v>0.92208755304339196</v>
      </c>
      <c r="U1444" t="s">
        <v>33</v>
      </c>
      <c r="V1444" t="s">
        <v>33</v>
      </c>
      <c r="W1444" t="s">
        <v>33</v>
      </c>
      <c r="X1444" t="s">
        <v>33</v>
      </c>
      <c r="Y1444" t="s">
        <v>33</v>
      </c>
      <c r="Z1444" t="s">
        <v>33</v>
      </c>
      <c r="AA1444" t="s">
        <v>33</v>
      </c>
      <c r="AB1444" t="s">
        <v>33</v>
      </c>
      <c r="AC1444" t="s">
        <v>33</v>
      </c>
      <c r="AD1444" t="s">
        <v>33</v>
      </c>
      <c r="AE1444" t="s">
        <v>33</v>
      </c>
    </row>
    <row r="1445" spans="1:31" x14ac:dyDescent="0.2">
      <c r="A1445">
        <v>34880583</v>
      </c>
      <c r="B1445" s="3">
        <v>482</v>
      </c>
      <c r="C1445">
        <v>161</v>
      </c>
      <c r="D1445" t="s">
        <v>5</v>
      </c>
      <c r="E1445" t="s">
        <v>9</v>
      </c>
      <c r="F1445" t="s">
        <v>8</v>
      </c>
      <c r="G1445" t="s">
        <v>20</v>
      </c>
      <c r="H1445">
        <v>7</v>
      </c>
      <c r="I1445" t="s">
        <v>1556</v>
      </c>
      <c r="J1445" t="s">
        <v>33</v>
      </c>
      <c r="K1445" t="s">
        <v>33</v>
      </c>
      <c r="L1445">
        <v>0.98099999999999998</v>
      </c>
      <c r="M1445">
        <v>8.9030000000000005</v>
      </c>
      <c r="N1445" t="s">
        <v>33</v>
      </c>
      <c r="O1445">
        <v>0</v>
      </c>
      <c r="P1445">
        <v>0</v>
      </c>
      <c r="Q1445">
        <v>0</v>
      </c>
      <c r="R1445">
        <v>0</v>
      </c>
      <c r="S1445" s="5">
        <v>1</v>
      </c>
      <c r="T1445">
        <v>0.92848854085728405</v>
      </c>
      <c r="U1445" t="s">
        <v>4540</v>
      </c>
      <c r="V1445" t="s">
        <v>4444</v>
      </c>
      <c r="W1445" t="s">
        <v>4540</v>
      </c>
      <c r="X1445" t="s">
        <v>33</v>
      </c>
      <c r="Y1445" t="s">
        <v>33</v>
      </c>
      <c r="Z1445" t="s">
        <v>33</v>
      </c>
      <c r="AA1445" t="s">
        <v>33</v>
      </c>
      <c r="AB1445" t="s">
        <v>33</v>
      </c>
      <c r="AC1445" t="s">
        <v>33</v>
      </c>
      <c r="AD1445" t="s">
        <v>33</v>
      </c>
      <c r="AE1445" t="s">
        <v>33</v>
      </c>
    </row>
    <row r="1446" spans="1:31" x14ac:dyDescent="0.2">
      <c r="A1446">
        <v>34880583</v>
      </c>
      <c r="B1446" s="3">
        <v>482</v>
      </c>
      <c r="C1446">
        <v>161</v>
      </c>
      <c r="D1446" t="s">
        <v>5</v>
      </c>
      <c r="E1446" t="s">
        <v>10</v>
      </c>
      <c r="F1446" t="s">
        <v>8</v>
      </c>
      <c r="G1446" t="s">
        <v>15</v>
      </c>
      <c r="H1446">
        <v>7</v>
      </c>
      <c r="I1446" t="s">
        <v>1557</v>
      </c>
      <c r="J1446" t="s">
        <v>33</v>
      </c>
      <c r="K1446" t="s">
        <v>33</v>
      </c>
      <c r="L1446">
        <v>0.98799999999999999</v>
      </c>
      <c r="M1446">
        <v>8.9030000000000005</v>
      </c>
      <c r="N1446" t="s">
        <v>33</v>
      </c>
      <c r="O1446">
        <v>0</v>
      </c>
      <c r="P1446">
        <v>0</v>
      </c>
      <c r="Q1446">
        <v>0</v>
      </c>
      <c r="R1446">
        <v>0</v>
      </c>
      <c r="S1446" s="5">
        <v>1</v>
      </c>
      <c r="T1446">
        <v>0.92256019528961397</v>
      </c>
      <c r="U1446" t="s">
        <v>4537</v>
      </c>
      <c r="V1446" t="s">
        <v>4564</v>
      </c>
      <c r="W1446" t="s">
        <v>4540</v>
      </c>
      <c r="X1446" t="s">
        <v>33</v>
      </c>
      <c r="Y1446" t="s">
        <v>33</v>
      </c>
      <c r="Z1446" t="s">
        <v>33</v>
      </c>
      <c r="AA1446" t="s">
        <v>33</v>
      </c>
      <c r="AB1446" t="s">
        <v>33</v>
      </c>
      <c r="AC1446" t="s">
        <v>33</v>
      </c>
      <c r="AD1446" t="s">
        <v>33</v>
      </c>
      <c r="AE1446" t="s">
        <v>33</v>
      </c>
    </row>
    <row r="1447" spans="1:31" x14ac:dyDescent="0.2">
      <c r="A1447">
        <v>34880583</v>
      </c>
      <c r="B1447" s="3">
        <v>482</v>
      </c>
      <c r="C1447">
        <v>161</v>
      </c>
      <c r="D1447" t="s">
        <v>5</v>
      </c>
      <c r="E1447" t="s">
        <v>7</v>
      </c>
      <c r="F1447" t="s">
        <v>8</v>
      </c>
      <c r="G1447" t="s">
        <v>13</v>
      </c>
      <c r="H1447">
        <v>7</v>
      </c>
      <c r="I1447" t="s">
        <v>1558</v>
      </c>
      <c r="J1447" t="s">
        <v>33</v>
      </c>
      <c r="K1447" t="s">
        <v>33</v>
      </c>
      <c r="L1447">
        <v>0.98099999999999998</v>
      </c>
      <c r="M1447">
        <v>8.9030000000000005</v>
      </c>
      <c r="N1447" t="s">
        <v>33</v>
      </c>
      <c r="O1447">
        <v>0</v>
      </c>
      <c r="P1447">
        <v>0</v>
      </c>
      <c r="Q1447">
        <v>0</v>
      </c>
      <c r="R1447">
        <v>0</v>
      </c>
      <c r="S1447" s="5">
        <v>0.99990000000000001</v>
      </c>
      <c r="T1447">
        <v>0.92973412406123501</v>
      </c>
      <c r="U1447" t="s">
        <v>33</v>
      </c>
      <c r="V1447" t="s">
        <v>33</v>
      </c>
      <c r="W1447" t="s">
        <v>33</v>
      </c>
      <c r="X1447" t="s">
        <v>33</v>
      </c>
      <c r="Y1447" t="s">
        <v>33</v>
      </c>
      <c r="Z1447" t="s">
        <v>33</v>
      </c>
      <c r="AA1447" t="s">
        <v>33</v>
      </c>
      <c r="AB1447" t="s">
        <v>33</v>
      </c>
      <c r="AC1447" t="s">
        <v>33</v>
      </c>
      <c r="AD1447" t="s">
        <v>33</v>
      </c>
      <c r="AE1447" t="s">
        <v>33</v>
      </c>
    </row>
    <row r="1448" spans="1:31" x14ac:dyDescent="0.2">
      <c r="A1448">
        <v>34880582</v>
      </c>
      <c r="B1448" s="3">
        <v>483</v>
      </c>
      <c r="C1448">
        <v>161</v>
      </c>
      <c r="D1448" t="s">
        <v>10</v>
      </c>
      <c r="E1448" t="s">
        <v>9</v>
      </c>
      <c r="F1448" t="s">
        <v>8</v>
      </c>
      <c r="G1448" t="s">
        <v>8</v>
      </c>
      <c r="H1448">
        <v>7</v>
      </c>
      <c r="I1448" t="s">
        <v>1559</v>
      </c>
      <c r="J1448" t="s">
        <v>33</v>
      </c>
      <c r="K1448" t="s">
        <v>33</v>
      </c>
      <c r="L1448" t="s">
        <v>33</v>
      </c>
      <c r="M1448">
        <v>7.0010000000000003</v>
      </c>
      <c r="N1448" t="s">
        <v>33</v>
      </c>
      <c r="O1448">
        <v>0</v>
      </c>
      <c r="P1448">
        <v>0</v>
      </c>
      <c r="Q1448">
        <v>0</v>
      </c>
      <c r="R1448">
        <v>0</v>
      </c>
      <c r="S1448" s="5" t="s">
        <v>33</v>
      </c>
      <c r="T1448" t="s">
        <v>33</v>
      </c>
      <c r="U1448" t="s">
        <v>33</v>
      </c>
      <c r="V1448" t="s">
        <v>33</v>
      </c>
      <c r="W1448" t="s">
        <v>33</v>
      </c>
      <c r="X1448" t="s">
        <v>33</v>
      </c>
      <c r="Y1448" t="s">
        <v>33</v>
      </c>
      <c r="Z1448" t="s">
        <v>33</v>
      </c>
      <c r="AA1448" t="s">
        <v>33</v>
      </c>
      <c r="AB1448" t="s">
        <v>33</v>
      </c>
      <c r="AC1448" t="s">
        <v>33</v>
      </c>
      <c r="AD1448" t="s">
        <v>33</v>
      </c>
      <c r="AE1448" t="s">
        <v>33</v>
      </c>
    </row>
    <row r="1449" spans="1:31" x14ac:dyDescent="0.2">
      <c r="A1449">
        <v>34880582</v>
      </c>
      <c r="B1449" s="3">
        <v>483</v>
      </c>
      <c r="C1449">
        <v>161</v>
      </c>
      <c r="D1449" t="s">
        <v>10</v>
      </c>
      <c r="E1449" t="s">
        <v>5</v>
      </c>
      <c r="F1449" t="s">
        <v>8</v>
      </c>
      <c r="G1449" t="s">
        <v>8</v>
      </c>
      <c r="H1449">
        <v>7</v>
      </c>
      <c r="I1449" t="s">
        <v>1560</v>
      </c>
      <c r="J1449" t="s">
        <v>33</v>
      </c>
      <c r="K1449" t="s">
        <v>33</v>
      </c>
      <c r="L1449" t="s">
        <v>33</v>
      </c>
      <c r="M1449">
        <v>7.0010000000000003</v>
      </c>
      <c r="N1449" t="s">
        <v>33</v>
      </c>
      <c r="O1449">
        <v>0</v>
      </c>
      <c r="P1449">
        <v>0</v>
      </c>
      <c r="Q1449">
        <v>0</v>
      </c>
      <c r="R1449">
        <v>0</v>
      </c>
      <c r="S1449" s="5" t="s">
        <v>33</v>
      </c>
      <c r="T1449" t="s">
        <v>33</v>
      </c>
      <c r="U1449" t="s">
        <v>33</v>
      </c>
      <c r="V1449" t="s">
        <v>33</v>
      </c>
      <c r="W1449" t="s">
        <v>33</v>
      </c>
      <c r="X1449" t="s">
        <v>33</v>
      </c>
      <c r="Y1449" t="s">
        <v>33</v>
      </c>
      <c r="Z1449" t="s">
        <v>33</v>
      </c>
      <c r="AA1449" t="s">
        <v>33</v>
      </c>
      <c r="AB1449" t="s">
        <v>33</v>
      </c>
      <c r="AC1449" t="s">
        <v>33</v>
      </c>
      <c r="AD1449" t="s">
        <v>33</v>
      </c>
      <c r="AE1449" t="s">
        <v>33</v>
      </c>
    </row>
    <row r="1450" spans="1:31" x14ac:dyDescent="0.2">
      <c r="A1450">
        <v>34880582</v>
      </c>
      <c r="B1450" s="3">
        <v>483</v>
      </c>
      <c r="C1450">
        <v>161</v>
      </c>
      <c r="D1450" t="s">
        <v>10</v>
      </c>
      <c r="E1450" t="s">
        <v>7</v>
      </c>
      <c r="F1450" t="s">
        <v>8</v>
      </c>
      <c r="G1450" t="s">
        <v>8</v>
      </c>
      <c r="H1450">
        <v>7</v>
      </c>
      <c r="I1450" t="s">
        <v>1561</v>
      </c>
      <c r="J1450" t="s">
        <v>33</v>
      </c>
      <c r="K1450" t="s">
        <v>33</v>
      </c>
      <c r="L1450" t="s">
        <v>33</v>
      </c>
      <c r="M1450">
        <v>7.0010000000000003</v>
      </c>
      <c r="N1450" t="s">
        <v>33</v>
      </c>
      <c r="O1450">
        <v>0</v>
      </c>
      <c r="P1450">
        <v>0</v>
      </c>
      <c r="Q1450">
        <v>0</v>
      </c>
      <c r="R1450">
        <v>0</v>
      </c>
      <c r="S1450" s="5" t="s">
        <v>33</v>
      </c>
      <c r="T1450" t="s">
        <v>33</v>
      </c>
      <c r="U1450" t="s">
        <v>33</v>
      </c>
      <c r="V1450" t="s">
        <v>33</v>
      </c>
      <c r="W1450" t="s">
        <v>33</v>
      </c>
      <c r="X1450" t="s">
        <v>33</v>
      </c>
      <c r="Y1450" t="s">
        <v>33</v>
      </c>
      <c r="Z1450" t="s">
        <v>33</v>
      </c>
      <c r="AA1450" t="s">
        <v>33</v>
      </c>
      <c r="AB1450" t="s">
        <v>33</v>
      </c>
      <c r="AC1450" t="s">
        <v>33</v>
      </c>
      <c r="AD1450" t="s">
        <v>33</v>
      </c>
      <c r="AE1450" t="s">
        <v>33</v>
      </c>
    </row>
    <row r="1451" spans="1:31" x14ac:dyDescent="0.2">
      <c r="A1451">
        <v>34880581</v>
      </c>
      <c r="B1451" s="3">
        <v>484</v>
      </c>
      <c r="C1451">
        <v>162</v>
      </c>
      <c r="D1451" t="s">
        <v>9</v>
      </c>
      <c r="E1451" t="s">
        <v>10</v>
      </c>
      <c r="F1451" t="s">
        <v>13</v>
      </c>
      <c r="G1451" t="s">
        <v>13</v>
      </c>
      <c r="H1451">
        <v>7</v>
      </c>
      <c r="I1451" t="s">
        <v>1562</v>
      </c>
      <c r="J1451" t="s">
        <v>33</v>
      </c>
      <c r="K1451" t="s">
        <v>33</v>
      </c>
      <c r="L1451" t="s">
        <v>33</v>
      </c>
      <c r="M1451">
        <v>9.1999999999999998E-2</v>
      </c>
      <c r="N1451" t="s">
        <v>33</v>
      </c>
      <c r="O1451">
        <v>0</v>
      </c>
      <c r="P1451">
        <v>4</v>
      </c>
      <c r="Q1451">
        <v>0</v>
      </c>
      <c r="R1451">
        <v>0</v>
      </c>
      <c r="S1451" s="5" t="s">
        <v>33</v>
      </c>
      <c r="T1451" t="s">
        <v>33</v>
      </c>
      <c r="U1451" t="s">
        <v>33</v>
      </c>
      <c r="V1451" t="s">
        <v>33</v>
      </c>
      <c r="W1451" t="s">
        <v>33</v>
      </c>
      <c r="X1451" t="s">
        <v>33</v>
      </c>
      <c r="Y1451" t="s">
        <v>33</v>
      </c>
      <c r="Z1451" t="s">
        <v>33</v>
      </c>
      <c r="AA1451" t="s">
        <v>33</v>
      </c>
      <c r="AB1451" t="s">
        <v>33</v>
      </c>
      <c r="AC1451" t="s">
        <v>33</v>
      </c>
      <c r="AD1451" t="s">
        <v>33</v>
      </c>
      <c r="AE1451" t="s">
        <v>33</v>
      </c>
    </row>
    <row r="1452" spans="1:31" x14ac:dyDescent="0.2">
      <c r="A1452">
        <v>34880581</v>
      </c>
      <c r="B1452" s="3">
        <v>484</v>
      </c>
      <c r="C1452">
        <v>162</v>
      </c>
      <c r="D1452" t="s">
        <v>9</v>
      </c>
      <c r="E1452" t="s">
        <v>5</v>
      </c>
      <c r="F1452" t="s">
        <v>13</v>
      </c>
      <c r="G1452" t="s">
        <v>25</v>
      </c>
      <c r="H1452">
        <v>7</v>
      </c>
      <c r="I1452" t="s">
        <v>1563</v>
      </c>
      <c r="J1452" t="s">
        <v>33</v>
      </c>
      <c r="K1452" t="s">
        <v>33</v>
      </c>
      <c r="L1452">
        <v>0.92700000000000005</v>
      </c>
      <c r="M1452">
        <v>9.1999999999999998E-2</v>
      </c>
      <c r="N1452" t="s">
        <v>33</v>
      </c>
      <c r="O1452">
        <v>0</v>
      </c>
      <c r="P1452">
        <v>4</v>
      </c>
      <c r="Q1452">
        <v>0</v>
      </c>
      <c r="R1452">
        <v>0</v>
      </c>
      <c r="S1452" s="5">
        <v>0.99990000000000001</v>
      </c>
      <c r="T1452">
        <v>0.92969558757047599</v>
      </c>
      <c r="U1452" t="s">
        <v>33</v>
      </c>
      <c r="V1452" t="s">
        <v>33</v>
      </c>
      <c r="W1452" t="s">
        <v>33</v>
      </c>
      <c r="X1452" t="s">
        <v>33</v>
      </c>
      <c r="Y1452" t="s">
        <v>33</v>
      </c>
      <c r="Z1452" t="s">
        <v>33</v>
      </c>
      <c r="AA1452" t="s">
        <v>33</v>
      </c>
      <c r="AB1452" t="s">
        <v>33</v>
      </c>
      <c r="AC1452" t="s">
        <v>33</v>
      </c>
      <c r="AD1452" t="s">
        <v>33</v>
      </c>
      <c r="AE1452" t="s">
        <v>33</v>
      </c>
    </row>
    <row r="1453" spans="1:31" x14ac:dyDescent="0.2">
      <c r="A1453">
        <v>34880581</v>
      </c>
      <c r="B1453" s="3">
        <v>484</v>
      </c>
      <c r="C1453">
        <v>162</v>
      </c>
      <c r="D1453" t="s">
        <v>9</v>
      </c>
      <c r="E1453" t="s">
        <v>7</v>
      </c>
      <c r="F1453" t="s">
        <v>13</v>
      </c>
      <c r="G1453" t="s">
        <v>10</v>
      </c>
      <c r="H1453">
        <v>7</v>
      </c>
      <c r="I1453" t="s">
        <v>1564</v>
      </c>
      <c r="J1453" t="s">
        <v>33</v>
      </c>
      <c r="K1453" t="s">
        <v>33</v>
      </c>
      <c r="L1453">
        <v>0.88500000000000001</v>
      </c>
      <c r="M1453">
        <v>9.1999999999999998E-2</v>
      </c>
      <c r="N1453" t="s">
        <v>33</v>
      </c>
      <c r="O1453">
        <v>0</v>
      </c>
      <c r="P1453">
        <v>4</v>
      </c>
      <c r="Q1453">
        <v>0</v>
      </c>
      <c r="R1453">
        <v>1</v>
      </c>
      <c r="S1453" s="5">
        <v>0.99990000000000001</v>
      </c>
      <c r="T1453">
        <v>0.92964174734449101</v>
      </c>
      <c r="U1453" t="s">
        <v>4439</v>
      </c>
      <c r="V1453" t="s">
        <v>4474</v>
      </c>
      <c r="W1453" t="s">
        <v>4537</v>
      </c>
      <c r="X1453" t="s">
        <v>33</v>
      </c>
      <c r="Y1453" t="s">
        <v>33</v>
      </c>
      <c r="Z1453" t="s">
        <v>33</v>
      </c>
      <c r="AA1453" t="s">
        <v>33</v>
      </c>
      <c r="AB1453" t="s">
        <v>33</v>
      </c>
      <c r="AC1453" t="s">
        <v>33</v>
      </c>
      <c r="AD1453" t="s">
        <v>33</v>
      </c>
      <c r="AE1453" t="s">
        <v>33</v>
      </c>
    </row>
    <row r="1454" spans="1:31" x14ac:dyDescent="0.2">
      <c r="A1454">
        <v>34880580</v>
      </c>
      <c r="B1454" s="3">
        <v>485</v>
      </c>
      <c r="C1454">
        <v>162</v>
      </c>
      <c r="D1454" t="s">
        <v>7</v>
      </c>
      <c r="E1454" t="s">
        <v>9</v>
      </c>
      <c r="F1454" t="s">
        <v>13</v>
      </c>
      <c r="G1454" t="s">
        <v>12</v>
      </c>
      <c r="H1454">
        <v>7</v>
      </c>
      <c r="I1454" t="s">
        <v>1565</v>
      </c>
      <c r="J1454" t="s">
        <v>33</v>
      </c>
      <c r="K1454" t="s">
        <v>33</v>
      </c>
      <c r="L1454">
        <v>0.94899999999999995</v>
      </c>
      <c r="M1454">
        <v>8.9030000000000005</v>
      </c>
      <c r="N1454" t="s">
        <v>33</v>
      </c>
      <c r="O1454">
        <v>0</v>
      </c>
      <c r="P1454">
        <v>4</v>
      </c>
      <c r="Q1454">
        <v>0</v>
      </c>
      <c r="R1454">
        <v>1</v>
      </c>
      <c r="S1454" s="5">
        <v>0.99950000000000006</v>
      </c>
      <c r="T1454">
        <v>0.92718413434311198</v>
      </c>
      <c r="U1454" t="s">
        <v>4540</v>
      </c>
      <c r="V1454" t="s">
        <v>4454</v>
      </c>
      <c r="W1454" t="s">
        <v>4537</v>
      </c>
      <c r="X1454" t="s">
        <v>33</v>
      </c>
      <c r="Y1454" t="s">
        <v>33</v>
      </c>
      <c r="Z1454" t="s">
        <v>33</v>
      </c>
      <c r="AA1454">
        <v>1</v>
      </c>
      <c r="AB1454">
        <v>3</v>
      </c>
      <c r="AC1454" t="s">
        <v>33</v>
      </c>
      <c r="AD1454" t="s">
        <v>33</v>
      </c>
      <c r="AE1454" t="s">
        <v>33</v>
      </c>
    </row>
    <row r="1455" spans="1:31" x14ac:dyDescent="0.2">
      <c r="A1455">
        <v>34880580</v>
      </c>
      <c r="B1455" s="3">
        <v>485</v>
      </c>
      <c r="C1455">
        <v>162</v>
      </c>
      <c r="D1455" t="s">
        <v>7</v>
      </c>
      <c r="E1455" t="s">
        <v>10</v>
      </c>
      <c r="F1455" t="s">
        <v>13</v>
      </c>
      <c r="G1455" t="s">
        <v>9</v>
      </c>
      <c r="H1455">
        <v>7</v>
      </c>
      <c r="I1455" t="s">
        <v>1566</v>
      </c>
      <c r="J1455" t="s">
        <v>33</v>
      </c>
      <c r="K1455" t="s">
        <v>33</v>
      </c>
      <c r="L1455">
        <v>0.95699999999999996</v>
      </c>
      <c r="M1455">
        <v>8.9030000000000005</v>
      </c>
      <c r="N1455" t="s">
        <v>33</v>
      </c>
      <c r="O1455">
        <v>0</v>
      </c>
      <c r="P1455">
        <v>4</v>
      </c>
      <c r="Q1455">
        <v>0</v>
      </c>
      <c r="R1455">
        <v>0</v>
      </c>
      <c r="S1455" s="5">
        <v>1</v>
      </c>
      <c r="T1455">
        <v>0.92170055121485095</v>
      </c>
      <c r="U1455" t="s">
        <v>33</v>
      </c>
      <c r="V1455" t="s">
        <v>33</v>
      </c>
      <c r="W1455" t="s">
        <v>33</v>
      </c>
      <c r="X1455" t="s">
        <v>33</v>
      </c>
      <c r="Y1455">
        <v>3</v>
      </c>
      <c r="Z1455">
        <v>1</v>
      </c>
      <c r="AA1455" t="s">
        <v>33</v>
      </c>
      <c r="AB1455" t="s">
        <v>33</v>
      </c>
      <c r="AC1455" t="s">
        <v>33</v>
      </c>
      <c r="AD1455" t="s">
        <v>33</v>
      </c>
      <c r="AE1455" t="s">
        <v>33</v>
      </c>
    </row>
    <row r="1456" spans="1:31" x14ac:dyDescent="0.2">
      <c r="A1456">
        <v>34880580</v>
      </c>
      <c r="B1456" s="3">
        <v>485</v>
      </c>
      <c r="C1456">
        <v>162</v>
      </c>
      <c r="D1456" t="s">
        <v>7</v>
      </c>
      <c r="E1456" t="s">
        <v>5</v>
      </c>
      <c r="F1456" t="s">
        <v>13</v>
      </c>
      <c r="G1456" t="s">
        <v>6</v>
      </c>
      <c r="H1456">
        <v>7</v>
      </c>
      <c r="I1456" t="s">
        <v>1567</v>
      </c>
      <c r="J1456" t="s">
        <v>33</v>
      </c>
      <c r="K1456" t="s">
        <v>33</v>
      </c>
      <c r="L1456">
        <v>0.96299999999999997</v>
      </c>
      <c r="M1456">
        <v>8.9030000000000005</v>
      </c>
      <c r="N1456" t="s">
        <v>33</v>
      </c>
      <c r="O1456">
        <v>0</v>
      </c>
      <c r="P1456">
        <v>4</v>
      </c>
      <c r="Q1456">
        <v>0</v>
      </c>
      <c r="R1456">
        <v>0</v>
      </c>
      <c r="S1456" s="5">
        <v>1</v>
      </c>
      <c r="T1456">
        <v>0.92924490978031704</v>
      </c>
      <c r="U1456" t="s">
        <v>33</v>
      </c>
      <c r="V1456" t="s">
        <v>33</v>
      </c>
      <c r="W1456" t="s">
        <v>33</v>
      </c>
      <c r="X1456" t="s">
        <v>33</v>
      </c>
      <c r="Y1456" t="s">
        <v>33</v>
      </c>
      <c r="Z1456" t="s">
        <v>33</v>
      </c>
      <c r="AA1456" t="s">
        <v>33</v>
      </c>
      <c r="AB1456" t="s">
        <v>33</v>
      </c>
      <c r="AC1456" t="s">
        <v>33</v>
      </c>
      <c r="AD1456" t="s">
        <v>33</v>
      </c>
      <c r="AE1456" t="s">
        <v>33</v>
      </c>
    </row>
    <row r="1457" spans="1:31" x14ac:dyDescent="0.2">
      <c r="A1457">
        <v>34880579</v>
      </c>
      <c r="B1457" s="3">
        <v>486</v>
      </c>
      <c r="C1457">
        <v>162</v>
      </c>
      <c r="D1457" t="s">
        <v>7</v>
      </c>
      <c r="E1457" t="s">
        <v>9</v>
      </c>
      <c r="F1457" t="s">
        <v>13</v>
      </c>
      <c r="G1457" t="s">
        <v>13</v>
      </c>
      <c r="H1457">
        <v>7</v>
      </c>
      <c r="I1457" t="s">
        <v>1568</v>
      </c>
      <c r="J1457" t="s">
        <v>33</v>
      </c>
      <c r="K1457" t="s">
        <v>33</v>
      </c>
      <c r="L1457" t="s">
        <v>33</v>
      </c>
      <c r="M1457">
        <v>6.36</v>
      </c>
      <c r="N1457" t="s">
        <v>33</v>
      </c>
      <c r="O1457">
        <v>0</v>
      </c>
      <c r="P1457">
        <v>4</v>
      </c>
      <c r="Q1457">
        <v>0</v>
      </c>
      <c r="R1457">
        <v>0</v>
      </c>
      <c r="S1457" s="5" t="s">
        <v>33</v>
      </c>
      <c r="T1457" t="s">
        <v>33</v>
      </c>
      <c r="U1457" t="s">
        <v>33</v>
      </c>
      <c r="V1457" t="s">
        <v>33</v>
      </c>
      <c r="W1457" t="s">
        <v>33</v>
      </c>
      <c r="X1457" t="s">
        <v>33</v>
      </c>
      <c r="Y1457" t="s">
        <v>33</v>
      </c>
      <c r="Z1457" t="s">
        <v>33</v>
      </c>
      <c r="AA1457" t="s">
        <v>33</v>
      </c>
      <c r="AB1457" t="s">
        <v>33</v>
      </c>
      <c r="AC1457" t="s">
        <v>33</v>
      </c>
      <c r="AD1457" t="s">
        <v>33</v>
      </c>
      <c r="AE1457" t="s">
        <v>33</v>
      </c>
    </row>
    <row r="1458" spans="1:31" x14ac:dyDescent="0.2">
      <c r="A1458">
        <v>34880579</v>
      </c>
      <c r="B1458" s="3">
        <v>486</v>
      </c>
      <c r="C1458">
        <v>162</v>
      </c>
      <c r="D1458" t="s">
        <v>7</v>
      </c>
      <c r="E1458" t="s">
        <v>10</v>
      </c>
      <c r="F1458" t="s">
        <v>13</v>
      </c>
      <c r="G1458" t="s">
        <v>16</v>
      </c>
      <c r="H1458">
        <v>7</v>
      </c>
      <c r="I1458" t="s">
        <v>1569</v>
      </c>
      <c r="J1458" t="s">
        <v>33</v>
      </c>
      <c r="K1458" t="s">
        <v>33</v>
      </c>
      <c r="L1458">
        <v>0.81799999999999995</v>
      </c>
      <c r="M1458">
        <v>6.36</v>
      </c>
      <c r="N1458" t="s">
        <v>33</v>
      </c>
      <c r="O1458">
        <v>0</v>
      </c>
      <c r="P1458">
        <v>4</v>
      </c>
      <c r="Q1458">
        <v>0</v>
      </c>
      <c r="R1458">
        <v>2</v>
      </c>
      <c r="S1458" s="5">
        <v>1</v>
      </c>
      <c r="T1458">
        <v>0.92393888668048596</v>
      </c>
      <c r="U1458" t="s">
        <v>4537</v>
      </c>
      <c r="V1458" t="s">
        <v>4453</v>
      </c>
      <c r="W1458" t="s">
        <v>4537</v>
      </c>
      <c r="X1458" t="s">
        <v>33</v>
      </c>
      <c r="Y1458" t="s">
        <v>33</v>
      </c>
      <c r="Z1458" t="s">
        <v>33</v>
      </c>
      <c r="AA1458" t="s">
        <v>33</v>
      </c>
      <c r="AB1458" t="s">
        <v>33</v>
      </c>
      <c r="AC1458" t="s">
        <v>33</v>
      </c>
      <c r="AD1458" t="s">
        <v>33</v>
      </c>
      <c r="AE1458" t="s">
        <v>33</v>
      </c>
    </row>
    <row r="1459" spans="1:31" x14ac:dyDescent="0.2">
      <c r="A1459">
        <v>34880579</v>
      </c>
      <c r="B1459" s="3">
        <v>486</v>
      </c>
      <c r="C1459">
        <v>162</v>
      </c>
      <c r="D1459" t="s">
        <v>7</v>
      </c>
      <c r="E1459" t="s">
        <v>5</v>
      </c>
      <c r="F1459" t="s">
        <v>13</v>
      </c>
      <c r="G1459" t="s">
        <v>16</v>
      </c>
      <c r="H1459">
        <v>7</v>
      </c>
      <c r="I1459" t="s">
        <v>1570</v>
      </c>
      <c r="J1459" t="s">
        <v>33</v>
      </c>
      <c r="K1459" t="s">
        <v>33</v>
      </c>
      <c r="L1459">
        <v>0.81799999999999995</v>
      </c>
      <c r="M1459">
        <v>6.36</v>
      </c>
      <c r="N1459" t="s">
        <v>33</v>
      </c>
      <c r="O1459">
        <v>0</v>
      </c>
      <c r="P1459">
        <v>4</v>
      </c>
      <c r="Q1459">
        <v>0</v>
      </c>
      <c r="R1459">
        <v>2</v>
      </c>
      <c r="S1459" s="5">
        <v>1</v>
      </c>
      <c r="T1459">
        <v>0.92393888668048596</v>
      </c>
      <c r="U1459" t="s">
        <v>4537</v>
      </c>
      <c r="V1459" t="s">
        <v>4455</v>
      </c>
      <c r="W1459" t="s">
        <v>4537</v>
      </c>
      <c r="X1459" t="s">
        <v>33</v>
      </c>
      <c r="Y1459" t="s">
        <v>33</v>
      </c>
      <c r="Z1459" t="s">
        <v>33</v>
      </c>
      <c r="AA1459" t="s">
        <v>33</v>
      </c>
      <c r="AB1459" t="s">
        <v>33</v>
      </c>
      <c r="AC1459" t="s">
        <v>33</v>
      </c>
      <c r="AD1459" t="s">
        <v>33</v>
      </c>
      <c r="AE1459" t="s">
        <v>33</v>
      </c>
    </row>
    <row r="1460" spans="1:31" x14ac:dyDescent="0.2">
      <c r="A1460">
        <v>34880578</v>
      </c>
      <c r="B1460" s="3">
        <v>487</v>
      </c>
      <c r="C1460">
        <v>163</v>
      </c>
      <c r="D1460" t="s">
        <v>5</v>
      </c>
      <c r="E1460" t="s">
        <v>9</v>
      </c>
      <c r="F1460" t="s">
        <v>23</v>
      </c>
      <c r="G1460" t="s">
        <v>14</v>
      </c>
      <c r="H1460">
        <v>7</v>
      </c>
      <c r="I1460" t="s">
        <v>1571</v>
      </c>
      <c r="J1460" t="s">
        <v>33</v>
      </c>
      <c r="K1460" t="s">
        <v>33</v>
      </c>
      <c r="L1460">
        <v>0.97499999999999998</v>
      </c>
      <c r="M1460">
        <v>2.4470000000000001</v>
      </c>
      <c r="N1460" t="s">
        <v>33</v>
      </c>
      <c r="O1460">
        <v>0</v>
      </c>
      <c r="P1460">
        <v>0</v>
      </c>
      <c r="Q1460">
        <v>0</v>
      </c>
      <c r="R1460">
        <v>0</v>
      </c>
      <c r="S1460" s="5">
        <v>0.99990000000000001</v>
      </c>
      <c r="T1460">
        <v>0.92968723962911903</v>
      </c>
      <c r="U1460" t="s">
        <v>33</v>
      </c>
      <c r="V1460" t="s">
        <v>33</v>
      </c>
      <c r="W1460" t="s">
        <v>33</v>
      </c>
      <c r="X1460" t="s">
        <v>33</v>
      </c>
      <c r="Y1460" t="s">
        <v>33</v>
      </c>
      <c r="Z1460" t="s">
        <v>33</v>
      </c>
      <c r="AA1460" t="s">
        <v>33</v>
      </c>
      <c r="AB1460" t="s">
        <v>33</v>
      </c>
      <c r="AC1460" t="s">
        <v>33</v>
      </c>
      <c r="AD1460" t="s">
        <v>33</v>
      </c>
      <c r="AE1460" t="s">
        <v>33</v>
      </c>
    </row>
    <row r="1461" spans="1:31" x14ac:dyDescent="0.2">
      <c r="A1461">
        <v>34880578</v>
      </c>
      <c r="B1461" s="3">
        <v>487</v>
      </c>
      <c r="C1461">
        <v>163</v>
      </c>
      <c r="D1461" t="s">
        <v>5</v>
      </c>
      <c r="E1461" t="s">
        <v>10</v>
      </c>
      <c r="F1461" t="s">
        <v>23</v>
      </c>
      <c r="G1461" t="s">
        <v>8</v>
      </c>
      <c r="H1461">
        <v>7</v>
      </c>
      <c r="I1461" t="s">
        <v>1572</v>
      </c>
      <c r="J1461" t="s">
        <v>33</v>
      </c>
      <c r="K1461" t="s">
        <v>33</v>
      </c>
      <c r="L1461">
        <v>0.98099999999999998</v>
      </c>
      <c r="M1461">
        <v>2.4470000000000001</v>
      </c>
      <c r="N1461" t="s">
        <v>33</v>
      </c>
      <c r="O1461">
        <v>0</v>
      </c>
      <c r="P1461">
        <v>0</v>
      </c>
      <c r="Q1461">
        <v>0</v>
      </c>
      <c r="R1461">
        <v>0</v>
      </c>
      <c r="S1461" s="5">
        <v>1</v>
      </c>
      <c r="T1461">
        <v>0.92408920965338204</v>
      </c>
      <c r="U1461" t="s">
        <v>33</v>
      </c>
      <c r="V1461" t="s">
        <v>33</v>
      </c>
      <c r="W1461" t="s">
        <v>33</v>
      </c>
      <c r="X1461" t="s">
        <v>33</v>
      </c>
      <c r="Y1461" t="s">
        <v>33</v>
      </c>
      <c r="Z1461" t="s">
        <v>33</v>
      </c>
      <c r="AA1461" t="s">
        <v>33</v>
      </c>
      <c r="AB1461" t="s">
        <v>33</v>
      </c>
      <c r="AC1461" t="s">
        <v>33</v>
      </c>
      <c r="AD1461" t="s">
        <v>33</v>
      </c>
      <c r="AE1461" t="s">
        <v>33</v>
      </c>
    </row>
    <row r="1462" spans="1:31" x14ac:dyDescent="0.2">
      <c r="A1462">
        <v>34880578</v>
      </c>
      <c r="B1462" s="3">
        <v>487</v>
      </c>
      <c r="C1462">
        <v>163</v>
      </c>
      <c r="D1462" t="s">
        <v>5</v>
      </c>
      <c r="E1462" t="s">
        <v>7</v>
      </c>
      <c r="F1462" t="s">
        <v>23</v>
      </c>
      <c r="G1462" t="s">
        <v>11</v>
      </c>
      <c r="H1462">
        <v>7</v>
      </c>
      <c r="I1462" t="s">
        <v>1573</v>
      </c>
      <c r="J1462" t="s">
        <v>33</v>
      </c>
      <c r="K1462" t="s">
        <v>33</v>
      </c>
      <c r="L1462">
        <v>0.98599999999999999</v>
      </c>
      <c r="M1462">
        <v>2.4470000000000001</v>
      </c>
      <c r="N1462" t="s">
        <v>33</v>
      </c>
      <c r="O1462">
        <v>0</v>
      </c>
      <c r="P1462">
        <v>0</v>
      </c>
      <c r="Q1462">
        <v>0</v>
      </c>
      <c r="R1462">
        <v>0</v>
      </c>
      <c r="S1462" s="5">
        <v>0.99990000000000001</v>
      </c>
      <c r="T1462">
        <v>0.92924777129133795</v>
      </c>
      <c r="U1462" t="s">
        <v>33</v>
      </c>
      <c r="V1462" t="s">
        <v>33</v>
      </c>
      <c r="W1462" t="s">
        <v>33</v>
      </c>
      <c r="X1462" t="s">
        <v>33</v>
      </c>
      <c r="Y1462" t="s">
        <v>33</v>
      </c>
      <c r="Z1462" t="s">
        <v>33</v>
      </c>
      <c r="AA1462" t="s">
        <v>33</v>
      </c>
      <c r="AB1462" t="s">
        <v>33</v>
      </c>
      <c r="AC1462" t="s">
        <v>33</v>
      </c>
      <c r="AD1462" t="s">
        <v>33</v>
      </c>
      <c r="AE1462" t="s">
        <v>33</v>
      </c>
    </row>
    <row r="1463" spans="1:31" x14ac:dyDescent="0.2">
      <c r="A1463">
        <v>34880577</v>
      </c>
      <c r="B1463" s="3">
        <v>488</v>
      </c>
      <c r="C1463">
        <v>163</v>
      </c>
      <c r="D1463" t="s">
        <v>5</v>
      </c>
      <c r="E1463" t="s">
        <v>9</v>
      </c>
      <c r="F1463" t="s">
        <v>23</v>
      </c>
      <c r="G1463" t="s">
        <v>21</v>
      </c>
      <c r="H1463">
        <v>7</v>
      </c>
      <c r="I1463" t="s">
        <v>1574</v>
      </c>
      <c r="J1463" t="s">
        <v>33</v>
      </c>
      <c r="K1463" t="s">
        <v>33</v>
      </c>
      <c r="L1463">
        <v>0.95699999999999996</v>
      </c>
      <c r="M1463">
        <v>8.7959999999999994</v>
      </c>
      <c r="N1463" t="s">
        <v>33</v>
      </c>
      <c r="O1463">
        <v>0</v>
      </c>
      <c r="P1463">
        <v>0</v>
      </c>
      <c r="Q1463">
        <v>0</v>
      </c>
      <c r="R1463">
        <v>0</v>
      </c>
      <c r="S1463" s="5">
        <v>0.99750000000000005</v>
      </c>
      <c r="T1463">
        <v>0.927765437941374</v>
      </c>
      <c r="U1463" t="s">
        <v>33</v>
      </c>
      <c r="V1463" t="s">
        <v>33</v>
      </c>
      <c r="W1463" t="s">
        <v>33</v>
      </c>
      <c r="X1463" t="s">
        <v>33</v>
      </c>
      <c r="Y1463" t="s">
        <v>33</v>
      </c>
      <c r="Z1463" t="s">
        <v>33</v>
      </c>
      <c r="AA1463" t="s">
        <v>33</v>
      </c>
      <c r="AB1463" t="s">
        <v>33</v>
      </c>
      <c r="AC1463" t="s">
        <v>33</v>
      </c>
      <c r="AD1463" t="s">
        <v>33</v>
      </c>
      <c r="AE1463" t="s">
        <v>33</v>
      </c>
    </row>
    <row r="1464" spans="1:31" x14ac:dyDescent="0.2">
      <c r="A1464">
        <v>34880577</v>
      </c>
      <c r="B1464" s="3">
        <v>488</v>
      </c>
      <c r="C1464">
        <v>163</v>
      </c>
      <c r="D1464" t="s">
        <v>5</v>
      </c>
      <c r="E1464" t="s">
        <v>10</v>
      </c>
      <c r="F1464" t="s">
        <v>23</v>
      </c>
      <c r="G1464" t="s">
        <v>16</v>
      </c>
      <c r="H1464">
        <v>7</v>
      </c>
      <c r="I1464" t="s">
        <v>1575</v>
      </c>
      <c r="J1464" t="s">
        <v>33</v>
      </c>
      <c r="K1464" t="s">
        <v>33</v>
      </c>
      <c r="L1464">
        <v>0.97299999999999998</v>
      </c>
      <c r="M1464">
        <v>8.7959999999999994</v>
      </c>
      <c r="N1464" t="s">
        <v>33</v>
      </c>
      <c r="O1464">
        <v>0</v>
      </c>
      <c r="P1464">
        <v>0</v>
      </c>
      <c r="Q1464">
        <v>0</v>
      </c>
      <c r="R1464">
        <v>0</v>
      </c>
      <c r="S1464" s="5">
        <v>1</v>
      </c>
      <c r="T1464">
        <v>0.92799153616783803</v>
      </c>
      <c r="U1464" t="s">
        <v>33</v>
      </c>
      <c r="V1464" t="s">
        <v>33</v>
      </c>
      <c r="W1464" t="s">
        <v>33</v>
      </c>
      <c r="X1464" t="s">
        <v>33</v>
      </c>
      <c r="Y1464" t="s">
        <v>33</v>
      </c>
      <c r="Z1464" t="s">
        <v>33</v>
      </c>
      <c r="AA1464" t="s">
        <v>33</v>
      </c>
      <c r="AB1464" t="s">
        <v>33</v>
      </c>
      <c r="AC1464" t="s">
        <v>33</v>
      </c>
      <c r="AD1464" t="s">
        <v>33</v>
      </c>
      <c r="AE1464" t="s">
        <v>33</v>
      </c>
    </row>
    <row r="1465" spans="1:31" x14ac:dyDescent="0.2">
      <c r="A1465">
        <v>34880577</v>
      </c>
      <c r="B1465" s="3">
        <v>488</v>
      </c>
      <c r="C1465">
        <v>163</v>
      </c>
      <c r="D1465" t="s">
        <v>5</v>
      </c>
      <c r="E1465" t="s">
        <v>7</v>
      </c>
      <c r="F1465" t="s">
        <v>23</v>
      </c>
      <c r="G1465" t="s">
        <v>7</v>
      </c>
      <c r="H1465">
        <v>7</v>
      </c>
      <c r="I1465" t="s">
        <v>1576</v>
      </c>
      <c r="J1465" t="s">
        <v>33</v>
      </c>
      <c r="K1465" t="s">
        <v>33</v>
      </c>
      <c r="L1465">
        <v>0.98599999999999999</v>
      </c>
      <c r="M1465">
        <v>8.7959999999999994</v>
      </c>
      <c r="N1465" t="s">
        <v>33</v>
      </c>
      <c r="O1465">
        <v>0</v>
      </c>
      <c r="P1465">
        <v>0</v>
      </c>
      <c r="Q1465">
        <v>0</v>
      </c>
      <c r="R1465">
        <v>0</v>
      </c>
      <c r="S1465" s="5">
        <v>1</v>
      </c>
      <c r="T1465">
        <v>0.92653203523974703</v>
      </c>
      <c r="U1465" t="s">
        <v>4540</v>
      </c>
      <c r="V1465" t="s">
        <v>4444</v>
      </c>
      <c r="W1465" t="s">
        <v>4540</v>
      </c>
      <c r="X1465" t="s">
        <v>33</v>
      </c>
      <c r="Y1465" t="s">
        <v>33</v>
      </c>
      <c r="Z1465" t="s">
        <v>33</v>
      </c>
      <c r="AA1465" t="s">
        <v>33</v>
      </c>
      <c r="AB1465" t="s">
        <v>33</v>
      </c>
      <c r="AC1465" t="s">
        <v>33</v>
      </c>
      <c r="AD1465" t="s">
        <v>33</v>
      </c>
      <c r="AE1465" t="s">
        <v>33</v>
      </c>
    </row>
    <row r="1466" spans="1:31" x14ac:dyDescent="0.2">
      <c r="A1466">
        <v>34880576</v>
      </c>
      <c r="B1466" s="3">
        <v>489</v>
      </c>
      <c r="C1466">
        <v>163</v>
      </c>
      <c r="D1466" t="s">
        <v>5</v>
      </c>
      <c r="E1466" t="s">
        <v>9</v>
      </c>
      <c r="F1466" t="s">
        <v>23</v>
      </c>
      <c r="G1466" t="s">
        <v>8</v>
      </c>
      <c r="H1466">
        <v>7</v>
      </c>
      <c r="I1466" t="s">
        <v>1577</v>
      </c>
      <c r="J1466" t="s">
        <v>33</v>
      </c>
      <c r="K1466" t="s">
        <v>33</v>
      </c>
      <c r="L1466">
        <v>0.91400000000000003</v>
      </c>
      <c r="M1466">
        <v>6.335</v>
      </c>
      <c r="N1466" t="s">
        <v>33</v>
      </c>
      <c r="O1466">
        <v>0</v>
      </c>
      <c r="P1466">
        <v>0</v>
      </c>
      <c r="Q1466">
        <v>0</v>
      </c>
      <c r="R1466">
        <v>0</v>
      </c>
      <c r="S1466" s="5">
        <v>1</v>
      </c>
      <c r="T1466">
        <v>0.92408920965338204</v>
      </c>
      <c r="U1466" t="s">
        <v>4540</v>
      </c>
      <c r="V1466" t="s">
        <v>4444</v>
      </c>
      <c r="W1466" t="s">
        <v>4540</v>
      </c>
      <c r="X1466" t="s">
        <v>33</v>
      </c>
      <c r="Y1466" t="s">
        <v>33</v>
      </c>
      <c r="Z1466" t="s">
        <v>33</v>
      </c>
      <c r="AA1466" t="s">
        <v>33</v>
      </c>
      <c r="AB1466" t="s">
        <v>33</v>
      </c>
      <c r="AC1466" t="s">
        <v>33</v>
      </c>
      <c r="AD1466" t="s">
        <v>33</v>
      </c>
      <c r="AE1466" t="s">
        <v>33</v>
      </c>
    </row>
    <row r="1467" spans="1:31" x14ac:dyDescent="0.2">
      <c r="A1467">
        <v>34880576</v>
      </c>
      <c r="B1467" s="3">
        <v>489</v>
      </c>
      <c r="C1467">
        <v>163</v>
      </c>
      <c r="D1467" t="s">
        <v>5</v>
      </c>
      <c r="E1467" t="s">
        <v>10</v>
      </c>
      <c r="F1467" t="s">
        <v>23</v>
      </c>
      <c r="G1467" t="s">
        <v>23</v>
      </c>
      <c r="H1467">
        <v>7</v>
      </c>
      <c r="I1467" t="s">
        <v>1578</v>
      </c>
      <c r="J1467" t="s">
        <v>33</v>
      </c>
      <c r="K1467" t="s">
        <v>33</v>
      </c>
      <c r="L1467" t="s">
        <v>33</v>
      </c>
      <c r="M1467">
        <v>6.335</v>
      </c>
      <c r="N1467" t="s">
        <v>33</v>
      </c>
      <c r="O1467">
        <v>0</v>
      </c>
      <c r="P1467">
        <v>0</v>
      </c>
      <c r="Q1467">
        <v>0</v>
      </c>
      <c r="R1467">
        <v>0</v>
      </c>
      <c r="S1467" s="5" t="s">
        <v>33</v>
      </c>
      <c r="T1467" t="s">
        <v>33</v>
      </c>
      <c r="U1467" t="s">
        <v>33</v>
      </c>
      <c r="V1467" t="s">
        <v>33</v>
      </c>
      <c r="W1467" t="s">
        <v>33</v>
      </c>
      <c r="X1467" t="s">
        <v>33</v>
      </c>
      <c r="Y1467" t="s">
        <v>33</v>
      </c>
      <c r="Z1467" t="s">
        <v>33</v>
      </c>
      <c r="AA1467" t="s">
        <v>33</v>
      </c>
      <c r="AB1467" t="s">
        <v>33</v>
      </c>
      <c r="AC1467" t="s">
        <v>33</v>
      </c>
      <c r="AD1467" t="s">
        <v>33</v>
      </c>
      <c r="AE1467" t="s">
        <v>33</v>
      </c>
    </row>
    <row r="1468" spans="1:31" x14ac:dyDescent="0.2">
      <c r="A1468">
        <v>34880576</v>
      </c>
      <c r="B1468" s="3">
        <v>489</v>
      </c>
      <c r="C1468">
        <v>163</v>
      </c>
      <c r="D1468" t="s">
        <v>5</v>
      </c>
      <c r="E1468" t="s">
        <v>7</v>
      </c>
      <c r="F1468" t="s">
        <v>23</v>
      </c>
      <c r="G1468" t="s">
        <v>8</v>
      </c>
      <c r="H1468">
        <v>7</v>
      </c>
      <c r="I1468" t="s">
        <v>1579</v>
      </c>
      <c r="J1468" t="s">
        <v>33</v>
      </c>
      <c r="K1468" t="s">
        <v>33</v>
      </c>
      <c r="L1468">
        <v>0.91500000000000004</v>
      </c>
      <c r="M1468">
        <v>6.335</v>
      </c>
      <c r="N1468" t="s">
        <v>33</v>
      </c>
      <c r="O1468">
        <v>0</v>
      </c>
      <c r="P1468">
        <v>0</v>
      </c>
      <c r="Q1468">
        <v>0</v>
      </c>
      <c r="R1468">
        <v>0</v>
      </c>
      <c r="S1468" s="5">
        <v>1</v>
      </c>
      <c r="T1468">
        <v>0.92408920965338204</v>
      </c>
      <c r="U1468" t="s">
        <v>33</v>
      </c>
      <c r="V1468" t="s">
        <v>33</v>
      </c>
      <c r="W1468" t="s">
        <v>33</v>
      </c>
      <c r="X1468" t="s">
        <v>33</v>
      </c>
      <c r="Y1468" t="s">
        <v>33</v>
      </c>
      <c r="Z1468" t="s">
        <v>33</v>
      </c>
      <c r="AA1468" t="s">
        <v>33</v>
      </c>
      <c r="AB1468" t="s">
        <v>33</v>
      </c>
      <c r="AC1468" t="s">
        <v>33</v>
      </c>
      <c r="AD1468" t="s">
        <v>33</v>
      </c>
      <c r="AE1468" t="s">
        <v>33</v>
      </c>
    </row>
    <row r="1469" spans="1:31" x14ac:dyDescent="0.2">
      <c r="A1469">
        <v>34880575</v>
      </c>
      <c r="B1469" s="3">
        <v>490</v>
      </c>
      <c r="C1469">
        <v>164</v>
      </c>
      <c r="D1469" t="s">
        <v>7</v>
      </c>
      <c r="E1469" t="s">
        <v>9</v>
      </c>
      <c r="F1469" t="s">
        <v>11</v>
      </c>
      <c r="G1469" t="s">
        <v>14</v>
      </c>
      <c r="H1469">
        <v>7</v>
      </c>
      <c r="I1469" t="s">
        <v>1580</v>
      </c>
      <c r="J1469" t="s">
        <v>33</v>
      </c>
      <c r="K1469" t="s">
        <v>33</v>
      </c>
      <c r="L1469">
        <v>0.78600000000000003</v>
      </c>
      <c r="M1469">
        <v>0.39800000000000002</v>
      </c>
      <c r="N1469" t="s">
        <v>33</v>
      </c>
      <c r="O1469">
        <v>0</v>
      </c>
      <c r="P1469">
        <v>0</v>
      </c>
      <c r="Q1469">
        <v>0</v>
      </c>
      <c r="R1469">
        <v>0</v>
      </c>
      <c r="S1469" s="5">
        <v>0.86480000000000001</v>
      </c>
      <c r="T1469">
        <v>0.48641935118763202</v>
      </c>
      <c r="U1469" t="s">
        <v>4540</v>
      </c>
      <c r="V1469" t="s">
        <v>4517</v>
      </c>
      <c r="W1469" t="s">
        <v>4540</v>
      </c>
      <c r="X1469" t="s">
        <v>33</v>
      </c>
      <c r="Y1469" t="s">
        <v>33</v>
      </c>
      <c r="Z1469" t="s">
        <v>33</v>
      </c>
      <c r="AA1469" t="s">
        <v>33</v>
      </c>
      <c r="AB1469" t="s">
        <v>33</v>
      </c>
      <c r="AC1469" t="s">
        <v>33</v>
      </c>
      <c r="AD1469" t="s">
        <v>33</v>
      </c>
      <c r="AE1469" t="s">
        <v>33</v>
      </c>
    </row>
    <row r="1470" spans="1:31" x14ac:dyDescent="0.2">
      <c r="A1470">
        <v>34880575</v>
      </c>
      <c r="B1470" s="3">
        <v>490</v>
      </c>
      <c r="C1470">
        <v>164</v>
      </c>
      <c r="D1470" t="s">
        <v>7</v>
      </c>
      <c r="E1470" t="s">
        <v>10</v>
      </c>
      <c r="F1470" t="s">
        <v>11</v>
      </c>
      <c r="G1470" t="s">
        <v>8</v>
      </c>
      <c r="H1470">
        <v>7</v>
      </c>
      <c r="I1470" t="s">
        <v>1581</v>
      </c>
      <c r="J1470" t="s">
        <v>33</v>
      </c>
      <c r="K1470" t="s">
        <v>33</v>
      </c>
      <c r="L1470">
        <v>0.94299999999999995</v>
      </c>
      <c r="M1470">
        <v>0.39800000000000002</v>
      </c>
      <c r="N1470" t="s">
        <v>33</v>
      </c>
      <c r="O1470">
        <v>0</v>
      </c>
      <c r="P1470">
        <v>0</v>
      </c>
      <c r="Q1470">
        <v>0</v>
      </c>
      <c r="R1470">
        <v>0</v>
      </c>
      <c r="S1470" s="5">
        <v>0.99829999999999997</v>
      </c>
      <c r="T1470">
        <v>0.52082965903352096</v>
      </c>
      <c r="U1470" t="s">
        <v>33</v>
      </c>
      <c r="V1470" t="s">
        <v>33</v>
      </c>
      <c r="W1470" t="s">
        <v>33</v>
      </c>
      <c r="X1470" t="s">
        <v>33</v>
      </c>
      <c r="Y1470" t="s">
        <v>33</v>
      </c>
      <c r="Z1470" t="s">
        <v>33</v>
      </c>
      <c r="AA1470" t="s">
        <v>33</v>
      </c>
      <c r="AB1470" t="s">
        <v>33</v>
      </c>
      <c r="AC1470" t="s">
        <v>33</v>
      </c>
      <c r="AD1470" t="s">
        <v>33</v>
      </c>
      <c r="AE1470" t="s">
        <v>33</v>
      </c>
    </row>
    <row r="1471" spans="1:31" x14ac:dyDescent="0.2">
      <c r="A1471">
        <v>34880575</v>
      </c>
      <c r="B1471" s="3">
        <v>490</v>
      </c>
      <c r="C1471">
        <v>164</v>
      </c>
      <c r="D1471" t="s">
        <v>7</v>
      </c>
      <c r="E1471" t="s">
        <v>5</v>
      </c>
      <c r="F1471" t="s">
        <v>11</v>
      </c>
      <c r="G1471" t="s">
        <v>23</v>
      </c>
      <c r="H1471">
        <v>7</v>
      </c>
      <c r="I1471" t="s">
        <v>1582</v>
      </c>
      <c r="J1471" t="s">
        <v>33</v>
      </c>
      <c r="K1471" t="s">
        <v>33</v>
      </c>
      <c r="L1471">
        <v>0.95899999999999996</v>
      </c>
      <c r="M1471">
        <v>0.39800000000000002</v>
      </c>
      <c r="N1471" t="s">
        <v>33</v>
      </c>
      <c r="O1471">
        <v>0</v>
      </c>
      <c r="P1471">
        <v>0</v>
      </c>
      <c r="Q1471">
        <v>0</v>
      </c>
      <c r="R1471">
        <v>0</v>
      </c>
      <c r="S1471" s="5">
        <v>0.99950000000000006</v>
      </c>
      <c r="T1471">
        <v>0.91389846077002801</v>
      </c>
      <c r="U1471" t="s">
        <v>4540</v>
      </c>
      <c r="V1471" t="s">
        <v>4444</v>
      </c>
      <c r="W1471" t="s">
        <v>4540</v>
      </c>
      <c r="X1471" t="s">
        <v>33</v>
      </c>
      <c r="Y1471" t="s">
        <v>33</v>
      </c>
      <c r="Z1471" t="s">
        <v>33</v>
      </c>
      <c r="AA1471" t="s">
        <v>33</v>
      </c>
      <c r="AB1471" t="s">
        <v>33</v>
      </c>
      <c r="AC1471" t="s">
        <v>33</v>
      </c>
      <c r="AD1471" t="s">
        <v>33</v>
      </c>
      <c r="AE1471" t="s">
        <v>33</v>
      </c>
    </row>
    <row r="1472" spans="1:31" x14ac:dyDescent="0.2">
      <c r="A1472">
        <v>34880574</v>
      </c>
      <c r="B1472" s="3">
        <v>491</v>
      </c>
      <c r="C1472">
        <v>164</v>
      </c>
      <c r="D1472" t="s">
        <v>5</v>
      </c>
      <c r="E1472" t="s">
        <v>9</v>
      </c>
      <c r="F1472" t="s">
        <v>11</v>
      </c>
      <c r="G1472" t="s">
        <v>17</v>
      </c>
      <c r="H1472">
        <v>7</v>
      </c>
      <c r="I1472" t="s">
        <v>1583</v>
      </c>
      <c r="J1472" t="s">
        <v>33</v>
      </c>
      <c r="K1472" t="s">
        <v>33</v>
      </c>
      <c r="L1472">
        <v>0.98499999999999999</v>
      </c>
      <c r="M1472">
        <v>6.335</v>
      </c>
      <c r="N1472" t="s">
        <v>33</v>
      </c>
      <c r="O1472">
        <v>0</v>
      </c>
      <c r="P1472">
        <v>0</v>
      </c>
      <c r="Q1472">
        <v>0</v>
      </c>
      <c r="R1472">
        <v>0</v>
      </c>
      <c r="S1472" s="5">
        <v>1</v>
      </c>
      <c r="T1472">
        <v>0.91531898811110202</v>
      </c>
      <c r="U1472" t="s">
        <v>33</v>
      </c>
      <c r="V1472" t="s">
        <v>33</v>
      </c>
      <c r="W1472" t="s">
        <v>33</v>
      </c>
      <c r="X1472" t="s">
        <v>33</v>
      </c>
      <c r="Y1472" t="s">
        <v>33</v>
      </c>
      <c r="Z1472" t="s">
        <v>33</v>
      </c>
      <c r="AA1472" t="s">
        <v>33</v>
      </c>
      <c r="AB1472" t="s">
        <v>33</v>
      </c>
      <c r="AC1472" t="s">
        <v>33</v>
      </c>
      <c r="AD1472" t="s">
        <v>33</v>
      </c>
      <c r="AE1472" t="s">
        <v>33</v>
      </c>
    </row>
    <row r="1473" spans="1:31" x14ac:dyDescent="0.2">
      <c r="A1473">
        <v>34880574</v>
      </c>
      <c r="B1473" s="3">
        <v>491</v>
      </c>
      <c r="C1473">
        <v>164</v>
      </c>
      <c r="D1473" t="s">
        <v>5</v>
      </c>
      <c r="E1473" t="s">
        <v>10</v>
      </c>
      <c r="F1473" t="s">
        <v>11</v>
      </c>
      <c r="G1473" t="s">
        <v>5</v>
      </c>
      <c r="H1473">
        <v>7</v>
      </c>
      <c r="I1473" t="s">
        <v>1584</v>
      </c>
      <c r="J1473" t="s">
        <v>33</v>
      </c>
      <c r="K1473" t="s">
        <v>33</v>
      </c>
      <c r="L1473">
        <v>0.93</v>
      </c>
      <c r="M1473">
        <v>6.335</v>
      </c>
      <c r="N1473" t="s">
        <v>33</v>
      </c>
      <c r="O1473">
        <v>0</v>
      </c>
      <c r="P1473">
        <v>0</v>
      </c>
      <c r="Q1473">
        <v>0</v>
      </c>
      <c r="R1473">
        <v>0</v>
      </c>
      <c r="S1473" s="5">
        <v>0.99929999999999997</v>
      </c>
      <c r="T1473">
        <v>0.84658229433913901</v>
      </c>
      <c r="U1473" t="s">
        <v>33</v>
      </c>
      <c r="V1473" t="s">
        <v>33</v>
      </c>
      <c r="W1473" t="s">
        <v>33</v>
      </c>
      <c r="X1473" t="s">
        <v>33</v>
      </c>
      <c r="Y1473" t="s">
        <v>33</v>
      </c>
      <c r="Z1473" t="s">
        <v>33</v>
      </c>
      <c r="AA1473" t="s">
        <v>33</v>
      </c>
      <c r="AB1473" t="s">
        <v>33</v>
      </c>
      <c r="AC1473" t="s">
        <v>33</v>
      </c>
      <c r="AD1473" t="s">
        <v>33</v>
      </c>
      <c r="AE1473" t="s">
        <v>33</v>
      </c>
    </row>
    <row r="1474" spans="1:31" x14ac:dyDescent="0.2">
      <c r="A1474">
        <v>34880574</v>
      </c>
      <c r="B1474" s="3">
        <v>491</v>
      </c>
      <c r="C1474">
        <v>164</v>
      </c>
      <c r="D1474" t="s">
        <v>5</v>
      </c>
      <c r="E1474" t="s">
        <v>7</v>
      </c>
      <c r="F1474" t="s">
        <v>11</v>
      </c>
      <c r="G1474" t="s">
        <v>10</v>
      </c>
      <c r="H1474">
        <v>7</v>
      </c>
      <c r="I1474" t="s">
        <v>1585</v>
      </c>
      <c r="J1474" t="s">
        <v>33</v>
      </c>
      <c r="K1474" t="s">
        <v>33</v>
      </c>
      <c r="L1474">
        <v>0.98099999999999998</v>
      </c>
      <c r="M1474">
        <v>6.335</v>
      </c>
      <c r="N1474" t="s">
        <v>33</v>
      </c>
      <c r="O1474">
        <v>0</v>
      </c>
      <c r="P1474">
        <v>0</v>
      </c>
      <c r="Q1474">
        <v>0</v>
      </c>
      <c r="R1474">
        <v>0</v>
      </c>
      <c r="S1474" s="5">
        <v>0.99819999999999998</v>
      </c>
      <c r="T1474">
        <v>0.89711183059595101</v>
      </c>
      <c r="U1474" t="s">
        <v>33</v>
      </c>
      <c r="V1474" t="s">
        <v>33</v>
      </c>
      <c r="W1474" t="s">
        <v>33</v>
      </c>
      <c r="X1474" t="s">
        <v>33</v>
      </c>
      <c r="Y1474" t="s">
        <v>33</v>
      </c>
      <c r="Z1474" t="s">
        <v>33</v>
      </c>
      <c r="AA1474" t="s">
        <v>33</v>
      </c>
      <c r="AB1474" t="s">
        <v>33</v>
      </c>
      <c r="AC1474" t="s">
        <v>33</v>
      </c>
      <c r="AD1474" t="s">
        <v>33</v>
      </c>
      <c r="AE1474" t="s">
        <v>33</v>
      </c>
    </row>
    <row r="1475" spans="1:31" x14ac:dyDescent="0.2">
      <c r="A1475">
        <v>34880573</v>
      </c>
      <c r="B1475" s="3">
        <v>492</v>
      </c>
      <c r="C1475">
        <v>164</v>
      </c>
      <c r="D1475" t="s">
        <v>10</v>
      </c>
      <c r="E1475" t="s">
        <v>9</v>
      </c>
      <c r="F1475" t="s">
        <v>11</v>
      </c>
      <c r="G1475" t="s">
        <v>11</v>
      </c>
      <c r="H1475">
        <v>7</v>
      </c>
      <c r="I1475" t="s">
        <v>1586</v>
      </c>
      <c r="J1475" t="s">
        <v>33</v>
      </c>
      <c r="K1475" t="s">
        <v>33</v>
      </c>
      <c r="L1475" t="s">
        <v>33</v>
      </c>
      <c r="M1475">
        <v>2.7930000000000001</v>
      </c>
      <c r="N1475" t="s">
        <v>33</v>
      </c>
      <c r="O1475">
        <v>0</v>
      </c>
      <c r="P1475">
        <v>0</v>
      </c>
      <c r="Q1475">
        <v>0</v>
      </c>
      <c r="R1475">
        <v>0</v>
      </c>
      <c r="S1475" s="5" t="s">
        <v>33</v>
      </c>
      <c r="T1475" t="s">
        <v>33</v>
      </c>
      <c r="U1475" t="s">
        <v>33</v>
      </c>
      <c r="V1475" t="s">
        <v>33</v>
      </c>
      <c r="W1475" t="s">
        <v>33</v>
      </c>
      <c r="X1475" t="s">
        <v>33</v>
      </c>
      <c r="Y1475" t="s">
        <v>33</v>
      </c>
      <c r="Z1475" t="s">
        <v>33</v>
      </c>
      <c r="AA1475" t="s">
        <v>33</v>
      </c>
      <c r="AB1475" t="s">
        <v>33</v>
      </c>
      <c r="AC1475" t="s">
        <v>33</v>
      </c>
      <c r="AD1475" t="s">
        <v>33</v>
      </c>
      <c r="AE1475" t="s">
        <v>33</v>
      </c>
    </row>
    <row r="1476" spans="1:31" x14ac:dyDescent="0.2">
      <c r="A1476">
        <v>34880573</v>
      </c>
      <c r="B1476" s="3">
        <v>492</v>
      </c>
      <c r="C1476">
        <v>164</v>
      </c>
      <c r="D1476" t="s">
        <v>10</v>
      </c>
      <c r="E1476" t="s">
        <v>5</v>
      </c>
      <c r="F1476" t="s">
        <v>11</v>
      </c>
      <c r="G1476" t="s">
        <v>11</v>
      </c>
      <c r="H1476">
        <v>7</v>
      </c>
      <c r="I1476" t="s">
        <v>1587</v>
      </c>
      <c r="J1476">
        <v>2.0196191575302942E-3</v>
      </c>
      <c r="K1476">
        <v>0</v>
      </c>
      <c r="L1476" t="s">
        <v>33</v>
      </c>
      <c r="M1476">
        <v>2.7930000000000001</v>
      </c>
      <c r="N1476" t="s">
        <v>33</v>
      </c>
      <c r="O1476">
        <v>0</v>
      </c>
      <c r="P1476">
        <v>0</v>
      </c>
      <c r="Q1476">
        <v>0</v>
      </c>
      <c r="R1476">
        <v>0</v>
      </c>
      <c r="S1476" s="5" t="s">
        <v>33</v>
      </c>
      <c r="T1476" t="s">
        <v>33</v>
      </c>
      <c r="U1476" t="s">
        <v>33</v>
      </c>
      <c r="V1476" t="s">
        <v>33</v>
      </c>
      <c r="W1476" t="s">
        <v>33</v>
      </c>
      <c r="X1476" t="s">
        <v>33</v>
      </c>
      <c r="Y1476" t="s">
        <v>33</v>
      </c>
      <c r="Z1476" t="s">
        <v>33</v>
      </c>
      <c r="AA1476" t="s">
        <v>33</v>
      </c>
      <c r="AB1476" t="s">
        <v>33</v>
      </c>
      <c r="AC1476" t="s">
        <v>33</v>
      </c>
      <c r="AD1476" t="s">
        <v>33</v>
      </c>
      <c r="AE1476" t="s">
        <v>33</v>
      </c>
    </row>
    <row r="1477" spans="1:31" x14ac:dyDescent="0.2">
      <c r="A1477">
        <v>34880573</v>
      </c>
      <c r="B1477" s="3">
        <v>492</v>
      </c>
      <c r="C1477">
        <v>164</v>
      </c>
      <c r="D1477" t="s">
        <v>10</v>
      </c>
      <c r="E1477" t="s">
        <v>7</v>
      </c>
      <c r="F1477" t="s">
        <v>11</v>
      </c>
      <c r="G1477" t="s">
        <v>11</v>
      </c>
      <c r="H1477">
        <v>7</v>
      </c>
      <c r="I1477" t="s">
        <v>1588</v>
      </c>
      <c r="J1477" t="s">
        <v>33</v>
      </c>
      <c r="K1477" t="s">
        <v>33</v>
      </c>
      <c r="L1477" t="s">
        <v>33</v>
      </c>
      <c r="M1477">
        <v>2.7930000000000001</v>
      </c>
      <c r="N1477" t="s">
        <v>33</v>
      </c>
      <c r="O1477">
        <v>0</v>
      </c>
      <c r="P1477">
        <v>0</v>
      </c>
      <c r="Q1477">
        <v>0</v>
      </c>
      <c r="R1477">
        <v>0</v>
      </c>
      <c r="S1477" s="5" t="s">
        <v>33</v>
      </c>
      <c r="T1477" t="s">
        <v>33</v>
      </c>
      <c r="U1477" t="s">
        <v>33</v>
      </c>
      <c r="V1477" t="s">
        <v>33</v>
      </c>
      <c r="W1477" t="s">
        <v>33</v>
      </c>
      <c r="X1477" t="s">
        <v>33</v>
      </c>
      <c r="Y1477" t="s">
        <v>33</v>
      </c>
      <c r="Z1477" t="s">
        <v>33</v>
      </c>
      <c r="AA1477" t="s">
        <v>33</v>
      </c>
      <c r="AB1477" t="s">
        <v>33</v>
      </c>
      <c r="AC1477" t="s">
        <v>33</v>
      </c>
      <c r="AD1477" t="s">
        <v>33</v>
      </c>
      <c r="AE1477" t="s">
        <v>33</v>
      </c>
    </row>
    <row r="1478" spans="1:31" x14ac:dyDescent="0.2">
      <c r="A1478">
        <v>34880572</v>
      </c>
      <c r="B1478" s="3">
        <v>493</v>
      </c>
      <c r="C1478">
        <v>165</v>
      </c>
      <c r="D1478" t="s">
        <v>7</v>
      </c>
      <c r="E1478" t="s">
        <v>9</v>
      </c>
      <c r="F1478" t="s">
        <v>10</v>
      </c>
      <c r="G1478" t="s">
        <v>16</v>
      </c>
      <c r="H1478">
        <v>7</v>
      </c>
      <c r="I1478" t="s">
        <v>1589</v>
      </c>
      <c r="J1478" t="s">
        <v>33</v>
      </c>
      <c r="K1478" t="s">
        <v>33</v>
      </c>
      <c r="L1478">
        <v>0.94899999999999995</v>
      </c>
      <c r="M1478">
        <v>2.7559999999999998</v>
      </c>
      <c r="N1478" t="s">
        <v>33</v>
      </c>
      <c r="O1478">
        <v>0</v>
      </c>
      <c r="P1478">
        <v>0</v>
      </c>
      <c r="Q1478">
        <v>0</v>
      </c>
      <c r="R1478">
        <v>0</v>
      </c>
      <c r="S1478" s="5">
        <v>0.99939999999999996</v>
      </c>
      <c r="T1478">
        <v>0.92010887781288297</v>
      </c>
      <c r="U1478" t="s">
        <v>4540</v>
      </c>
      <c r="V1478" t="s">
        <v>4449</v>
      </c>
      <c r="W1478" t="s">
        <v>4540</v>
      </c>
      <c r="X1478" t="s">
        <v>33</v>
      </c>
      <c r="Y1478" t="s">
        <v>33</v>
      </c>
      <c r="Z1478" t="s">
        <v>33</v>
      </c>
      <c r="AA1478" t="s">
        <v>33</v>
      </c>
      <c r="AB1478" t="s">
        <v>33</v>
      </c>
      <c r="AC1478" t="s">
        <v>33</v>
      </c>
      <c r="AD1478" t="s">
        <v>33</v>
      </c>
      <c r="AE1478" t="s">
        <v>33</v>
      </c>
    </row>
    <row r="1479" spans="1:31" x14ac:dyDescent="0.2">
      <c r="A1479">
        <v>34880572</v>
      </c>
      <c r="B1479" s="3">
        <v>493</v>
      </c>
      <c r="C1479">
        <v>165</v>
      </c>
      <c r="D1479" t="s">
        <v>7</v>
      </c>
      <c r="E1479" t="s">
        <v>10</v>
      </c>
      <c r="F1479" t="s">
        <v>10</v>
      </c>
      <c r="G1479" t="s">
        <v>13</v>
      </c>
      <c r="H1479">
        <v>7</v>
      </c>
      <c r="I1479" t="s">
        <v>1590</v>
      </c>
      <c r="J1479" t="s">
        <v>33</v>
      </c>
      <c r="K1479" t="s">
        <v>33</v>
      </c>
      <c r="L1479">
        <v>0.95199999999999996</v>
      </c>
      <c r="M1479">
        <v>2.7559999999999998</v>
      </c>
      <c r="N1479" t="s">
        <v>33</v>
      </c>
      <c r="O1479">
        <v>0</v>
      </c>
      <c r="P1479">
        <v>0</v>
      </c>
      <c r="Q1479">
        <v>0</v>
      </c>
      <c r="R1479">
        <v>0</v>
      </c>
      <c r="S1479" s="5">
        <v>1</v>
      </c>
      <c r="T1479">
        <v>0.910984269029396</v>
      </c>
      <c r="U1479" t="s">
        <v>4540</v>
      </c>
      <c r="V1479" t="s">
        <v>4511</v>
      </c>
      <c r="W1479" t="s">
        <v>33</v>
      </c>
      <c r="X1479" t="s">
        <v>33</v>
      </c>
      <c r="Y1479" t="s">
        <v>33</v>
      </c>
      <c r="Z1479" t="s">
        <v>33</v>
      </c>
      <c r="AA1479" t="s">
        <v>33</v>
      </c>
      <c r="AB1479" t="s">
        <v>33</v>
      </c>
      <c r="AC1479" t="s">
        <v>33</v>
      </c>
      <c r="AD1479" t="s">
        <v>33</v>
      </c>
      <c r="AE1479" t="s">
        <v>33</v>
      </c>
    </row>
    <row r="1480" spans="1:31" x14ac:dyDescent="0.2">
      <c r="A1480">
        <v>34880572</v>
      </c>
      <c r="B1480" s="3">
        <v>493</v>
      </c>
      <c r="C1480">
        <v>165</v>
      </c>
      <c r="D1480" t="s">
        <v>7</v>
      </c>
      <c r="E1480" t="s">
        <v>5</v>
      </c>
      <c r="F1480" t="s">
        <v>10</v>
      </c>
      <c r="G1480" t="s">
        <v>7</v>
      </c>
      <c r="H1480">
        <v>7</v>
      </c>
      <c r="I1480" t="s">
        <v>1591</v>
      </c>
      <c r="J1480" t="s">
        <v>33</v>
      </c>
      <c r="K1480" t="s">
        <v>33</v>
      </c>
      <c r="L1480">
        <v>0.95899999999999996</v>
      </c>
      <c r="M1480">
        <v>2.7559999999999998</v>
      </c>
      <c r="N1480" t="s">
        <v>33</v>
      </c>
      <c r="O1480">
        <v>0</v>
      </c>
      <c r="P1480">
        <v>0</v>
      </c>
      <c r="Q1480">
        <v>0</v>
      </c>
      <c r="R1480">
        <v>0</v>
      </c>
      <c r="S1480" s="5">
        <v>0.99990000000000001</v>
      </c>
      <c r="T1480">
        <v>0.91967440383030097</v>
      </c>
      <c r="U1480" t="s">
        <v>33</v>
      </c>
      <c r="V1480" t="s">
        <v>33</v>
      </c>
      <c r="W1480" t="s">
        <v>33</v>
      </c>
      <c r="X1480" t="s">
        <v>33</v>
      </c>
      <c r="Y1480" t="s">
        <v>33</v>
      </c>
      <c r="Z1480" t="s">
        <v>33</v>
      </c>
      <c r="AA1480">
        <v>1</v>
      </c>
      <c r="AB1480">
        <v>0</v>
      </c>
      <c r="AC1480" t="s">
        <v>33</v>
      </c>
      <c r="AD1480" t="s">
        <v>33</v>
      </c>
      <c r="AE1480" t="s">
        <v>33</v>
      </c>
    </row>
    <row r="1481" spans="1:31" x14ac:dyDescent="0.2">
      <c r="A1481">
        <v>34880571</v>
      </c>
      <c r="B1481" s="3">
        <v>494</v>
      </c>
      <c r="C1481">
        <v>165</v>
      </c>
      <c r="D1481" t="s">
        <v>7</v>
      </c>
      <c r="E1481" t="s">
        <v>9</v>
      </c>
      <c r="F1481" t="s">
        <v>10</v>
      </c>
      <c r="G1481" t="s">
        <v>17</v>
      </c>
      <c r="H1481">
        <v>7</v>
      </c>
      <c r="I1481" t="s">
        <v>1592</v>
      </c>
      <c r="J1481" t="s">
        <v>33</v>
      </c>
      <c r="K1481" t="s">
        <v>33</v>
      </c>
      <c r="L1481">
        <v>0.96099999999999997</v>
      </c>
      <c r="M1481">
        <v>6.36</v>
      </c>
      <c r="N1481" t="s">
        <v>33</v>
      </c>
      <c r="O1481">
        <v>0</v>
      </c>
      <c r="P1481">
        <v>0</v>
      </c>
      <c r="Q1481">
        <v>0</v>
      </c>
      <c r="R1481">
        <v>0</v>
      </c>
      <c r="S1481" s="5">
        <v>1</v>
      </c>
      <c r="T1481">
        <v>0.92503110298059399</v>
      </c>
      <c r="U1481" t="s">
        <v>33</v>
      </c>
      <c r="V1481" t="s">
        <v>33</v>
      </c>
      <c r="W1481" t="s">
        <v>33</v>
      </c>
      <c r="X1481" t="s">
        <v>33</v>
      </c>
      <c r="Y1481" t="s">
        <v>33</v>
      </c>
      <c r="Z1481" t="s">
        <v>33</v>
      </c>
      <c r="AA1481" t="s">
        <v>33</v>
      </c>
      <c r="AB1481" t="s">
        <v>33</v>
      </c>
      <c r="AC1481" t="s">
        <v>33</v>
      </c>
      <c r="AD1481" t="s">
        <v>33</v>
      </c>
      <c r="AE1481" t="s">
        <v>33</v>
      </c>
    </row>
    <row r="1482" spans="1:31" x14ac:dyDescent="0.2">
      <c r="A1482">
        <v>34880571</v>
      </c>
      <c r="B1482" s="3">
        <v>494</v>
      </c>
      <c r="C1482">
        <v>165</v>
      </c>
      <c r="D1482" t="s">
        <v>7</v>
      </c>
      <c r="E1482" t="s">
        <v>10</v>
      </c>
      <c r="F1482" t="s">
        <v>10</v>
      </c>
      <c r="G1482" t="s">
        <v>5</v>
      </c>
      <c r="H1482">
        <v>7</v>
      </c>
      <c r="I1482" t="s">
        <v>1593</v>
      </c>
      <c r="J1482" t="s">
        <v>33</v>
      </c>
      <c r="K1482" t="s">
        <v>33</v>
      </c>
      <c r="L1482">
        <v>0.95099999999999996</v>
      </c>
      <c r="M1482">
        <v>6.36</v>
      </c>
      <c r="N1482" t="s">
        <v>33</v>
      </c>
      <c r="O1482">
        <v>0</v>
      </c>
      <c r="P1482">
        <v>0</v>
      </c>
      <c r="Q1482">
        <v>0</v>
      </c>
      <c r="R1482">
        <v>0</v>
      </c>
      <c r="S1482" s="5">
        <v>0.99919999999999998</v>
      </c>
      <c r="T1482">
        <v>0.87000358071262995</v>
      </c>
      <c r="U1482" t="s">
        <v>33</v>
      </c>
      <c r="V1482" t="s">
        <v>33</v>
      </c>
      <c r="W1482" t="s">
        <v>33</v>
      </c>
      <c r="X1482" t="s">
        <v>33</v>
      </c>
      <c r="Y1482" t="s">
        <v>33</v>
      </c>
      <c r="Z1482" t="s">
        <v>33</v>
      </c>
      <c r="AA1482" t="s">
        <v>33</v>
      </c>
      <c r="AB1482" t="s">
        <v>33</v>
      </c>
      <c r="AC1482" t="s">
        <v>33</v>
      </c>
      <c r="AD1482" t="s">
        <v>33</v>
      </c>
      <c r="AE1482" t="s">
        <v>33</v>
      </c>
    </row>
    <row r="1483" spans="1:31" x14ac:dyDescent="0.2">
      <c r="A1483">
        <v>34880571</v>
      </c>
      <c r="B1483" s="3">
        <v>494</v>
      </c>
      <c r="C1483">
        <v>165</v>
      </c>
      <c r="D1483" t="s">
        <v>7</v>
      </c>
      <c r="E1483" t="s">
        <v>5</v>
      </c>
      <c r="F1483" t="s">
        <v>10</v>
      </c>
      <c r="G1483" t="s">
        <v>11</v>
      </c>
      <c r="H1483">
        <v>7</v>
      </c>
      <c r="I1483" t="s">
        <v>1594</v>
      </c>
      <c r="J1483" t="s">
        <v>33</v>
      </c>
      <c r="K1483" t="s">
        <v>33</v>
      </c>
      <c r="L1483">
        <v>0.93600000000000005</v>
      </c>
      <c r="M1483">
        <v>6.36</v>
      </c>
      <c r="N1483" t="s">
        <v>33</v>
      </c>
      <c r="O1483">
        <v>0</v>
      </c>
      <c r="P1483">
        <v>0</v>
      </c>
      <c r="Q1483">
        <v>0</v>
      </c>
      <c r="R1483">
        <v>0</v>
      </c>
      <c r="S1483" s="5">
        <v>1</v>
      </c>
      <c r="T1483">
        <v>0.92800221625728196</v>
      </c>
      <c r="U1483" t="s">
        <v>33</v>
      </c>
      <c r="V1483" t="s">
        <v>33</v>
      </c>
      <c r="W1483" t="s">
        <v>33</v>
      </c>
      <c r="X1483" t="s">
        <v>33</v>
      </c>
      <c r="Y1483">
        <v>0</v>
      </c>
      <c r="Z1483">
        <v>1</v>
      </c>
      <c r="AA1483" t="s">
        <v>33</v>
      </c>
      <c r="AB1483" t="s">
        <v>33</v>
      </c>
      <c r="AC1483" t="s">
        <v>33</v>
      </c>
      <c r="AD1483" t="s">
        <v>33</v>
      </c>
      <c r="AE1483" t="s">
        <v>33</v>
      </c>
    </row>
    <row r="1484" spans="1:31" x14ac:dyDescent="0.2">
      <c r="A1484">
        <v>34880570</v>
      </c>
      <c r="B1484" s="3">
        <v>495</v>
      </c>
      <c r="C1484">
        <v>165</v>
      </c>
      <c r="D1484" t="s">
        <v>5</v>
      </c>
      <c r="E1484" t="s">
        <v>9</v>
      </c>
      <c r="F1484" t="s">
        <v>10</v>
      </c>
      <c r="G1484" t="s">
        <v>10</v>
      </c>
      <c r="H1484">
        <v>7</v>
      </c>
      <c r="I1484" t="s">
        <v>1595</v>
      </c>
      <c r="J1484" t="s">
        <v>33</v>
      </c>
      <c r="K1484" t="s">
        <v>33</v>
      </c>
      <c r="L1484" t="s">
        <v>33</v>
      </c>
      <c r="M1484">
        <v>8.9030000000000005</v>
      </c>
      <c r="N1484" t="s">
        <v>33</v>
      </c>
      <c r="O1484">
        <v>0</v>
      </c>
      <c r="P1484">
        <v>0</v>
      </c>
      <c r="Q1484">
        <v>0</v>
      </c>
      <c r="R1484">
        <v>0</v>
      </c>
      <c r="S1484" s="5" t="s">
        <v>33</v>
      </c>
      <c r="T1484" t="s">
        <v>33</v>
      </c>
      <c r="U1484" t="s">
        <v>33</v>
      </c>
      <c r="V1484" t="s">
        <v>33</v>
      </c>
      <c r="W1484" t="s">
        <v>33</v>
      </c>
      <c r="X1484" t="s">
        <v>33</v>
      </c>
      <c r="Y1484" t="s">
        <v>33</v>
      </c>
      <c r="Z1484" t="s">
        <v>33</v>
      </c>
      <c r="AA1484" t="s">
        <v>33</v>
      </c>
      <c r="AB1484" t="s">
        <v>33</v>
      </c>
      <c r="AC1484" t="s">
        <v>33</v>
      </c>
      <c r="AD1484" t="s">
        <v>33</v>
      </c>
      <c r="AE1484" t="s">
        <v>33</v>
      </c>
    </row>
    <row r="1485" spans="1:31" x14ac:dyDescent="0.2">
      <c r="A1485">
        <v>34880570</v>
      </c>
      <c r="B1485" s="3">
        <v>495</v>
      </c>
      <c r="C1485">
        <v>165</v>
      </c>
      <c r="D1485" t="s">
        <v>5</v>
      </c>
      <c r="E1485" t="s">
        <v>10</v>
      </c>
      <c r="F1485" t="s">
        <v>10</v>
      </c>
      <c r="G1485" t="s">
        <v>10</v>
      </c>
      <c r="H1485">
        <v>7</v>
      </c>
      <c r="I1485" t="s">
        <v>1596</v>
      </c>
      <c r="J1485" t="s">
        <v>33</v>
      </c>
      <c r="K1485" t="s">
        <v>33</v>
      </c>
      <c r="L1485" t="s">
        <v>33</v>
      </c>
      <c r="M1485">
        <v>8.9030000000000005</v>
      </c>
      <c r="N1485" t="s">
        <v>33</v>
      </c>
      <c r="O1485">
        <v>0</v>
      </c>
      <c r="P1485">
        <v>0</v>
      </c>
      <c r="Q1485">
        <v>0</v>
      </c>
      <c r="R1485">
        <v>0</v>
      </c>
      <c r="S1485" s="5" t="s">
        <v>33</v>
      </c>
      <c r="T1485" t="s">
        <v>33</v>
      </c>
      <c r="U1485" t="s">
        <v>33</v>
      </c>
      <c r="V1485" t="s">
        <v>33</v>
      </c>
      <c r="W1485" t="s">
        <v>33</v>
      </c>
      <c r="X1485" t="s">
        <v>33</v>
      </c>
      <c r="Y1485" t="s">
        <v>33</v>
      </c>
      <c r="Z1485" t="s">
        <v>33</v>
      </c>
      <c r="AA1485" t="s">
        <v>33</v>
      </c>
      <c r="AB1485" t="s">
        <v>33</v>
      </c>
      <c r="AC1485" t="s">
        <v>33</v>
      </c>
      <c r="AD1485" t="s">
        <v>33</v>
      </c>
      <c r="AE1485" t="s">
        <v>33</v>
      </c>
    </row>
    <row r="1486" spans="1:31" x14ac:dyDescent="0.2">
      <c r="A1486">
        <v>34880570</v>
      </c>
      <c r="B1486" s="3">
        <v>495</v>
      </c>
      <c r="C1486">
        <v>165</v>
      </c>
      <c r="D1486" t="s">
        <v>5</v>
      </c>
      <c r="E1486" t="s">
        <v>7</v>
      </c>
      <c r="F1486" t="s">
        <v>10</v>
      </c>
      <c r="G1486" t="s">
        <v>10</v>
      </c>
      <c r="H1486">
        <v>7</v>
      </c>
      <c r="I1486" t="s">
        <v>1597</v>
      </c>
      <c r="J1486" t="s">
        <v>33</v>
      </c>
      <c r="K1486" t="s">
        <v>33</v>
      </c>
      <c r="L1486" t="s">
        <v>33</v>
      </c>
      <c r="M1486">
        <v>8.9030000000000005</v>
      </c>
      <c r="N1486" t="s">
        <v>33</v>
      </c>
      <c r="O1486">
        <v>0</v>
      </c>
      <c r="P1486">
        <v>0</v>
      </c>
      <c r="Q1486">
        <v>0</v>
      </c>
      <c r="R1486">
        <v>0</v>
      </c>
      <c r="S1486" s="5" t="s">
        <v>33</v>
      </c>
      <c r="T1486" t="s">
        <v>33</v>
      </c>
      <c r="U1486" t="s">
        <v>33</v>
      </c>
      <c r="V1486" t="s">
        <v>33</v>
      </c>
      <c r="W1486" t="s">
        <v>33</v>
      </c>
      <c r="X1486" t="s">
        <v>33</v>
      </c>
      <c r="Y1486" t="s">
        <v>33</v>
      </c>
      <c r="Z1486" t="s">
        <v>33</v>
      </c>
      <c r="AA1486" t="s">
        <v>33</v>
      </c>
      <c r="AB1486" t="s">
        <v>33</v>
      </c>
      <c r="AC1486" t="s">
        <v>33</v>
      </c>
      <c r="AD1486" t="s">
        <v>33</v>
      </c>
      <c r="AE1486" t="s">
        <v>33</v>
      </c>
    </row>
    <row r="1487" spans="1:31" x14ac:dyDescent="0.2">
      <c r="A1487">
        <v>34880569</v>
      </c>
      <c r="B1487" s="3">
        <v>496</v>
      </c>
      <c r="C1487">
        <v>166</v>
      </c>
      <c r="D1487" t="s">
        <v>10</v>
      </c>
      <c r="E1487" t="s">
        <v>9</v>
      </c>
      <c r="F1487" t="s">
        <v>13</v>
      </c>
      <c r="G1487" t="s">
        <v>13</v>
      </c>
      <c r="H1487">
        <v>6</v>
      </c>
      <c r="I1487" t="s">
        <v>1598</v>
      </c>
      <c r="J1487" t="s">
        <v>33</v>
      </c>
      <c r="K1487" t="s">
        <v>33</v>
      </c>
      <c r="L1487" t="s">
        <v>33</v>
      </c>
      <c r="M1487">
        <v>5.0439999999999996</v>
      </c>
      <c r="N1487" t="s">
        <v>33</v>
      </c>
      <c r="O1487">
        <v>1</v>
      </c>
      <c r="P1487">
        <v>0</v>
      </c>
      <c r="Q1487">
        <v>0</v>
      </c>
      <c r="R1487">
        <v>0</v>
      </c>
      <c r="S1487" s="5" t="s">
        <v>33</v>
      </c>
      <c r="T1487" t="s">
        <v>33</v>
      </c>
      <c r="U1487" t="s">
        <v>33</v>
      </c>
      <c r="V1487" t="s">
        <v>33</v>
      </c>
      <c r="W1487" t="s">
        <v>33</v>
      </c>
      <c r="X1487" t="s">
        <v>33</v>
      </c>
      <c r="Y1487" t="s">
        <v>33</v>
      </c>
      <c r="Z1487" t="s">
        <v>33</v>
      </c>
      <c r="AA1487" t="s">
        <v>33</v>
      </c>
      <c r="AB1487" t="s">
        <v>33</v>
      </c>
      <c r="AC1487" t="s">
        <v>33</v>
      </c>
      <c r="AD1487" t="s">
        <v>33</v>
      </c>
      <c r="AE1487" t="s">
        <v>33</v>
      </c>
    </row>
    <row r="1488" spans="1:31" x14ac:dyDescent="0.2">
      <c r="A1488">
        <v>34880569</v>
      </c>
      <c r="B1488" s="3">
        <v>496</v>
      </c>
      <c r="C1488">
        <v>166</v>
      </c>
      <c r="D1488" t="s">
        <v>10</v>
      </c>
      <c r="E1488" t="s">
        <v>5</v>
      </c>
      <c r="F1488" t="s">
        <v>13</v>
      </c>
      <c r="G1488" t="s">
        <v>18</v>
      </c>
      <c r="H1488">
        <v>6</v>
      </c>
      <c r="I1488" t="s">
        <v>1599</v>
      </c>
      <c r="J1488">
        <v>1.470155836518671E-5</v>
      </c>
      <c r="K1488">
        <v>0</v>
      </c>
      <c r="L1488" t="s">
        <v>33</v>
      </c>
      <c r="M1488">
        <v>5.0439999999999996</v>
      </c>
      <c r="N1488" t="s">
        <v>33</v>
      </c>
      <c r="O1488">
        <v>1</v>
      </c>
      <c r="P1488">
        <v>0</v>
      </c>
      <c r="Q1488">
        <v>0</v>
      </c>
      <c r="R1488">
        <v>0</v>
      </c>
      <c r="S1488" s="5" t="s">
        <v>33</v>
      </c>
      <c r="T1488" t="s">
        <v>33</v>
      </c>
      <c r="U1488" t="s">
        <v>4439</v>
      </c>
      <c r="V1488" t="s">
        <v>4524</v>
      </c>
      <c r="W1488" t="s">
        <v>4439</v>
      </c>
      <c r="X1488" t="s">
        <v>33</v>
      </c>
      <c r="Y1488" t="s">
        <v>33</v>
      </c>
      <c r="Z1488" t="s">
        <v>33</v>
      </c>
      <c r="AA1488" t="s">
        <v>33</v>
      </c>
      <c r="AB1488" t="s">
        <v>33</v>
      </c>
      <c r="AC1488" t="s">
        <v>33</v>
      </c>
      <c r="AD1488" t="s">
        <v>33</v>
      </c>
      <c r="AE1488" t="s">
        <v>33</v>
      </c>
    </row>
    <row r="1489" spans="1:31" x14ac:dyDescent="0.2">
      <c r="A1489">
        <v>34880569</v>
      </c>
      <c r="B1489" s="3">
        <v>496</v>
      </c>
      <c r="C1489">
        <v>166</v>
      </c>
      <c r="D1489" t="s">
        <v>10</v>
      </c>
      <c r="E1489" t="s">
        <v>7</v>
      </c>
      <c r="F1489" t="s">
        <v>13</v>
      </c>
      <c r="G1489" t="s">
        <v>10</v>
      </c>
      <c r="H1489">
        <v>6</v>
      </c>
      <c r="I1489" t="s">
        <v>1600</v>
      </c>
      <c r="J1489" t="s">
        <v>33</v>
      </c>
      <c r="K1489" t="s">
        <v>33</v>
      </c>
      <c r="L1489">
        <v>0.91400000000000003</v>
      </c>
      <c r="M1489">
        <v>5.0439999999999996</v>
      </c>
      <c r="N1489" t="s">
        <v>33</v>
      </c>
      <c r="O1489">
        <v>1</v>
      </c>
      <c r="P1489">
        <v>0</v>
      </c>
      <c r="Q1489">
        <v>0</v>
      </c>
      <c r="R1489">
        <v>0</v>
      </c>
      <c r="S1489" s="5">
        <v>0.99970000000000003</v>
      </c>
      <c r="T1489">
        <v>0.92898623396500402</v>
      </c>
      <c r="U1489" t="s">
        <v>33</v>
      </c>
      <c r="V1489" t="s">
        <v>33</v>
      </c>
      <c r="W1489" t="s">
        <v>33</v>
      </c>
      <c r="X1489" t="s">
        <v>33</v>
      </c>
      <c r="Y1489">
        <v>1</v>
      </c>
      <c r="Z1489">
        <v>3</v>
      </c>
      <c r="AA1489">
        <v>1</v>
      </c>
      <c r="AB1489">
        <v>0</v>
      </c>
      <c r="AC1489" t="s">
        <v>33</v>
      </c>
      <c r="AD1489" t="s">
        <v>33</v>
      </c>
      <c r="AE1489" t="s">
        <v>33</v>
      </c>
    </row>
    <row r="1490" spans="1:31" x14ac:dyDescent="0.2">
      <c r="A1490">
        <v>34880568</v>
      </c>
      <c r="B1490" s="3">
        <v>497</v>
      </c>
      <c r="C1490">
        <v>166</v>
      </c>
      <c r="D1490" t="s">
        <v>7</v>
      </c>
      <c r="E1490" t="s">
        <v>9</v>
      </c>
      <c r="F1490" t="s">
        <v>13</v>
      </c>
      <c r="G1490" t="s">
        <v>24</v>
      </c>
      <c r="H1490">
        <v>6</v>
      </c>
      <c r="I1490" t="s">
        <v>1601</v>
      </c>
      <c r="J1490" t="s">
        <v>33</v>
      </c>
      <c r="K1490" t="s">
        <v>33</v>
      </c>
      <c r="L1490">
        <v>0.96199999999999997</v>
      </c>
      <c r="M1490">
        <v>8.7959999999999994</v>
      </c>
      <c r="N1490" t="s">
        <v>33</v>
      </c>
      <c r="O1490">
        <v>1</v>
      </c>
      <c r="P1490">
        <v>0</v>
      </c>
      <c r="Q1490">
        <v>1</v>
      </c>
      <c r="R1490">
        <v>0</v>
      </c>
      <c r="S1490" s="5">
        <v>0.99960000000000004</v>
      </c>
      <c r="T1490">
        <v>0.92233934416916896</v>
      </c>
      <c r="U1490" t="s">
        <v>4439</v>
      </c>
      <c r="V1490" t="s">
        <v>4565</v>
      </c>
      <c r="W1490" t="s">
        <v>4439</v>
      </c>
      <c r="X1490" t="s">
        <v>33</v>
      </c>
      <c r="Y1490">
        <v>3</v>
      </c>
      <c r="Z1490">
        <v>1</v>
      </c>
      <c r="AA1490" t="s">
        <v>33</v>
      </c>
      <c r="AB1490" t="s">
        <v>33</v>
      </c>
      <c r="AC1490" t="s">
        <v>33</v>
      </c>
      <c r="AD1490" t="s">
        <v>33</v>
      </c>
      <c r="AE1490">
        <v>2</v>
      </c>
    </row>
    <row r="1491" spans="1:31" x14ac:dyDescent="0.2">
      <c r="A1491">
        <v>34880568</v>
      </c>
      <c r="B1491" s="3">
        <v>497</v>
      </c>
      <c r="C1491">
        <v>166</v>
      </c>
      <c r="D1491" t="s">
        <v>7</v>
      </c>
      <c r="E1491" t="s">
        <v>10</v>
      </c>
      <c r="F1491" t="s">
        <v>13</v>
      </c>
      <c r="G1491" t="s">
        <v>15</v>
      </c>
      <c r="H1491">
        <v>6</v>
      </c>
      <c r="I1491" t="s">
        <v>1602</v>
      </c>
      <c r="J1491" t="s">
        <v>33</v>
      </c>
      <c r="K1491" t="s">
        <v>33</v>
      </c>
      <c r="L1491">
        <v>0.93799999999999994</v>
      </c>
      <c r="M1491">
        <v>8.7959999999999994</v>
      </c>
      <c r="N1491" t="s">
        <v>33</v>
      </c>
      <c r="O1491">
        <v>1</v>
      </c>
      <c r="P1491">
        <v>0</v>
      </c>
      <c r="Q1491">
        <v>0</v>
      </c>
      <c r="R1491">
        <v>0</v>
      </c>
      <c r="S1491" s="5">
        <v>0.99970000000000003</v>
      </c>
      <c r="T1491">
        <v>0.92491096535040895</v>
      </c>
      <c r="U1491" t="s">
        <v>33</v>
      </c>
      <c r="V1491" t="s">
        <v>33</v>
      </c>
      <c r="W1491" t="s">
        <v>33</v>
      </c>
      <c r="X1491" t="s">
        <v>33</v>
      </c>
      <c r="Y1491">
        <v>2</v>
      </c>
      <c r="Z1491">
        <v>2</v>
      </c>
      <c r="AA1491">
        <v>3</v>
      </c>
      <c r="AB1491">
        <v>4</v>
      </c>
      <c r="AC1491" t="s">
        <v>33</v>
      </c>
      <c r="AD1491" t="s">
        <v>33</v>
      </c>
      <c r="AE1491" t="s">
        <v>33</v>
      </c>
    </row>
    <row r="1492" spans="1:31" x14ac:dyDescent="0.2">
      <c r="A1492">
        <v>34880568</v>
      </c>
      <c r="B1492" s="3">
        <v>497</v>
      </c>
      <c r="C1492">
        <v>166</v>
      </c>
      <c r="D1492" t="s">
        <v>7</v>
      </c>
      <c r="E1492" t="s">
        <v>5</v>
      </c>
      <c r="F1492" t="s">
        <v>13</v>
      </c>
      <c r="G1492" t="s">
        <v>8</v>
      </c>
      <c r="H1492">
        <v>6</v>
      </c>
      <c r="I1492" t="s">
        <v>1603</v>
      </c>
      <c r="J1492" t="s">
        <v>33</v>
      </c>
      <c r="K1492" t="s">
        <v>33</v>
      </c>
      <c r="L1492">
        <v>0.93799999999999994</v>
      </c>
      <c r="M1492">
        <v>8.7959999999999994</v>
      </c>
      <c r="N1492" t="s">
        <v>33</v>
      </c>
      <c r="O1492">
        <v>1</v>
      </c>
      <c r="P1492">
        <v>0</v>
      </c>
      <c r="Q1492">
        <v>0</v>
      </c>
      <c r="R1492">
        <v>0</v>
      </c>
      <c r="S1492" s="5">
        <v>0.99970000000000003</v>
      </c>
      <c r="T1492">
        <v>0.90946317351810602</v>
      </c>
      <c r="U1492" t="s">
        <v>33</v>
      </c>
      <c r="V1492" t="s">
        <v>33</v>
      </c>
      <c r="W1492" t="s">
        <v>33</v>
      </c>
      <c r="X1492" t="s">
        <v>33</v>
      </c>
      <c r="Y1492" t="s">
        <v>33</v>
      </c>
      <c r="Z1492" t="s">
        <v>33</v>
      </c>
      <c r="AA1492" t="s">
        <v>33</v>
      </c>
      <c r="AB1492" t="s">
        <v>33</v>
      </c>
      <c r="AC1492" t="s">
        <v>33</v>
      </c>
      <c r="AD1492" t="s">
        <v>33</v>
      </c>
      <c r="AE1492" t="s">
        <v>33</v>
      </c>
    </row>
    <row r="1493" spans="1:31" x14ac:dyDescent="0.2">
      <c r="A1493">
        <v>34880567</v>
      </c>
      <c r="B1493" s="3">
        <v>498</v>
      </c>
      <c r="C1493">
        <v>166</v>
      </c>
      <c r="D1493" t="s">
        <v>9</v>
      </c>
      <c r="E1493" t="s">
        <v>10</v>
      </c>
      <c r="F1493" t="s">
        <v>13</v>
      </c>
      <c r="G1493" t="s">
        <v>13</v>
      </c>
      <c r="H1493">
        <v>6</v>
      </c>
      <c r="I1493" t="s">
        <v>1604</v>
      </c>
      <c r="J1493" t="s">
        <v>33</v>
      </c>
      <c r="K1493" t="s">
        <v>33</v>
      </c>
      <c r="L1493" t="s">
        <v>33</v>
      </c>
      <c r="M1493">
        <v>7.125</v>
      </c>
      <c r="N1493" t="s">
        <v>33</v>
      </c>
      <c r="O1493">
        <v>1</v>
      </c>
      <c r="P1493">
        <v>0</v>
      </c>
      <c r="Q1493">
        <v>0</v>
      </c>
      <c r="R1493">
        <v>0</v>
      </c>
      <c r="S1493" s="5" t="s">
        <v>33</v>
      </c>
      <c r="T1493" t="s">
        <v>33</v>
      </c>
      <c r="U1493" t="s">
        <v>33</v>
      </c>
      <c r="V1493" t="s">
        <v>33</v>
      </c>
      <c r="W1493" t="s">
        <v>33</v>
      </c>
      <c r="X1493" t="s">
        <v>33</v>
      </c>
      <c r="Y1493" t="s">
        <v>33</v>
      </c>
      <c r="Z1493" t="s">
        <v>33</v>
      </c>
      <c r="AA1493" t="s">
        <v>33</v>
      </c>
      <c r="AB1493" t="s">
        <v>33</v>
      </c>
      <c r="AC1493" t="s">
        <v>33</v>
      </c>
      <c r="AD1493" t="s">
        <v>33</v>
      </c>
      <c r="AE1493" t="s">
        <v>33</v>
      </c>
    </row>
    <row r="1494" spans="1:31" x14ac:dyDescent="0.2">
      <c r="A1494">
        <v>34880567</v>
      </c>
      <c r="B1494" s="3">
        <v>498</v>
      </c>
      <c r="C1494">
        <v>166</v>
      </c>
      <c r="D1494" t="s">
        <v>9</v>
      </c>
      <c r="E1494" t="s">
        <v>5</v>
      </c>
      <c r="F1494" t="s">
        <v>13</v>
      </c>
      <c r="G1494" t="s">
        <v>13</v>
      </c>
      <c r="H1494">
        <v>6</v>
      </c>
      <c r="I1494" t="s">
        <v>1605</v>
      </c>
      <c r="J1494" t="s">
        <v>33</v>
      </c>
      <c r="K1494" t="s">
        <v>33</v>
      </c>
      <c r="L1494" t="s">
        <v>33</v>
      </c>
      <c r="M1494">
        <v>7.125</v>
      </c>
      <c r="N1494" t="s">
        <v>33</v>
      </c>
      <c r="O1494">
        <v>1</v>
      </c>
      <c r="P1494">
        <v>0</v>
      </c>
      <c r="Q1494">
        <v>0</v>
      </c>
      <c r="R1494">
        <v>0</v>
      </c>
      <c r="S1494" s="5" t="s">
        <v>33</v>
      </c>
      <c r="T1494" t="s">
        <v>33</v>
      </c>
      <c r="U1494" t="s">
        <v>33</v>
      </c>
      <c r="V1494" t="s">
        <v>33</v>
      </c>
      <c r="W1494" t="s">
        <v>33</v>
      </c>
      <c r="X1494" t="s">
        <v>33</v>
      </c>
      <c r="Y1494" t="s">
        <v>33</v>
      </c>
      <c r="Z1494" t="s">
        <v>33</v>
      </c>
      <c r="AA1494" t="s">
        <v>33</v>
      </c>
      <c r="AB1494" t="s">
        <v>33</v>
      </c>
      <c r="AC1494" t="s">
        <v>33</v>
      </c>
      <c r="AD1494" t="s">
        <v>33</v>
      </c>
      <c r="AE1494" t="s">
        <v>33</v>
      </c>
    </row>
    <row r="1495" spans="1:31" x14ac:dyDescent="0.2">
      <c r="A1495">
        <v>34880567</v>
      </c>
      <c r="B1495" s="3">
        <v>498</v>
      </c>
      <c r="C1495">
        <v>166</v>
      </c>
      <c r="D1495" t="s">
        <v>9</v>
      </c>
      <c r="E1495" t="s">
        <v>7</v>
      </c>
      <c r="F1495" t="s">
        <v>13</v>
      </c>
      <c r="G1495" t="s">
        <v>13</v>
      </c>
      <c r="H1495">
        <v>6</v>
      </c>
      <c r="I1495" t="s">
        <v>1606</v>
      </c>
      <c r="J1495" t="s">
        <v>33</v>
      </c>
      <c r="K1495" t="s">
        <v>33</v>
      </c>
      <c r="L1495" t="s">
        <v>33</v>
      </c>
      <c r="M1495">
        <v>7.125</v>
      </c>
      <c r="N1495" t="s">
        <v>33</v>
      </c>
      <c r="O1495">
        <v>1</v>
      </c>
      <c r="P1495">
        <v>0</v>
      </c>
      <c r="Q1495">
        <v>0</v>
      </c>
      <c r="R1495">
        <v>0</v>
      </c>
      <c r="S1495" s="5" t="s">
        <v>33</v>
      </c>
      <c r="T1495" t="s">
        <v>33</v>
      </c>
      <c r="U1495" t="s">
        <v>33</v>
      </c>
      <c r="V1495" t="s">
        <v>33</v>
      </c>
      <c r="W1495" t="s">
        <v>33</v>
      </c>
      <c r="X1495" t="s">
        <v>33</v>
      </c>
      <c r="Y1495" t="s">
        <v>33</v>
      </c>
      <c r="Z1495" t="s">
        <v>33</v>
      </c>
      <c r="AA1495" t="s">
        <v>33</v>
      </c>
      <c r="AB1495" t="s">
        <v>33</v>
      </c>
      <c r="AC1495" t="s">
        <v>33</v>
      </c>
      <c r="AD1495" t="s">
        <v>33</v>
      </c>
      <c r="AE1495" t="s">
        <v>33</v>
      </c>
    </row>
    <row r="1496" spans="1:31" x14ac:dyDescent="0.2">
      <c r="A1496">
        <v>34880566</v>
      </c>
      <c r="B1496" s="3">
        <v>499</v>
      </c>
      <c r="C1496">
        <v>167</v>
      </c>
      <c r="D1496" t="s">
        <v>9</v>
      </c>
      <c r="E1496" t="s">
        <v>10</v>
      </c>
      <c r="F1496" t="s">
        <v>16</v>
      </c>
      <c r="G1496" t="s">
        <v>13</v>
      </c>
      <c r="H1496">
        <v>7</v>
      </c>
      <c r="I1496" t="s">
        <v>1607</v>
      </c>
      <c r="J1496" t="s">
        <v>33</v>
      </c>
      <c r="K1496" t="s">
        <v>33</v>
      </c>
      <c r="L1496">
        <v>0.89600000000000002</v>
      </c>
      <c r="M1496">
        <v>2.246</v>
      </c>
      <c r="N1496" t="s">
        <v>33</v>
      </c>
      <c r="O1496">
        <v>0</v>
      </c>
      <c r="P1496">
        <v>0</v>
      </c>
      <c r="Q1496">
        <v>0</v>
      </c>
      <c r="R1496">
        <v>0</v>
      </c>
      <c r="S1496" s="5">
        <v>0.99990000000000001</v>
      </c>
      <c r="T1496">
        <v>0.92737208751479705</v>
      </c>
      <c r="U1496" t="s">
        <v>33</v>
      </c>
      <c r="V1496" t="s">
        <v>33</v>
      </c>
      <c r="W1496" t="s">
        <v>33</v>
      </c>
      <c r="X1496" t="s">
        <v>33</v>
      </c>
      <c r="Y1496" t="s">
        <v>33</v>
      </c>
      <c r="Z1496" t="s">
        <v>33</v>
      </c>
      <c r="AA1496" t="s">
        <v>33</v>
      </c>
      <c r="AB1496" t="s">
        <v>33</v>
      </c>
      <c r="AC1496" t="s">
        <v>33</v>
      </c>
      <c r="AD1496" t="s">
        <v>33</v>
      </c>
      <c r="AE1496" t="s">
        <v>33</v>
      </c>
    </row>
    <row r="1497" spans="1:31" x14ac:dyDescent="0.2">
      <c r="A1497">
        <v>34880566</v>
      </c>
      <c r="B1497" s="3">
        <v>499</v>
      </c>
      <c r="C1497">
        <v>167</v>
      </c>
      <c r="D1497" t="s">
        <v>9</v>
      </c>
      <c r="E1497" t="s">
        <v>5</v>
      </c>
      <c r="F1497" t="s">
        <v>16</v>
      </c>
      <c r="G1497" t="s">
        <v>7</v>
      </c>
      <c r="H1497">
        <v>7</v>
      </c>
      <c r="I1497" t="s">
        <v>1608</v>
      </c>
      <c r="J1497" t="s">
        <v>33</v>
      </c>
      <c r="K1497" t="s">
        <v>33</v>
      </c>
      <c r="L1497">
        <v>0.91300000000000003</v>
      </c>
      <c r="M1497">
        <v>2.246</v>
      </c>
      <c r="N1497" t="s">
        <v>33</v>
      </c>
      <c r="O1497">
        <v>0</v>
      </c>
      <c r="P1497">
        <v>0</v>
      </c>
      <c r="Q1497">
        <v>0</v>
      </c>
      <c r="R1497">
        <v>0</v>
      </c>
      <c r="S1497" s="5">
        <v>0.99960000000000004</v>
      </c>
      <c r="T1497">
        <v>0.91797235666076904</v>
      </c>
      <c r="U1497" t="s">
        <v>33</v>
      </c>
      <c r="V1497" t="s">
        <v>33</v>
      </c>
      <c r="W1497" t="s">
        <v>33</v>
      </c>
      <c r="X1497" t="s">
        <v>33</v>
      </c>
      <c r="Y1497" t="s">
        <v>33</v>
      </c>
      <c r="Z1497" t="s">
        <v>33</v>
      </c>
      <c r="AA1497" t="s">
        <v>33</v>
      </c>
      <c r="AB1497" t="s">
        <v>33</v>
      </c>
      <c r="AC1497" t="s">
        <v>33</v>
      </c>
      <c r="AD1497" t="s">
        <v>33</v>
      </c>
      <c r="AE1497" t="s">
        <v>33</v>
      </c>
    </row>
    <row r="1498" spans="1:31" x14ac:dyDescent="0.2">
      <c r="A1498">
        <v>34880566</v>
      </c>
      <c r="B1498" s="3">
        <v>499</v>
      </c>
      <c r="C1498">
        <v>167</v>
      </c>
      <c r="D1498" t="s">
        <v>9</v>
      </c>
      <c r="E1498" t="s">
        <v>7</v>
      </c>
      <c r="F1498" t="s">
        <v>16</v>
      </c>
      <c r="G1498" t="s">
        <v>10</v>
      </c>
      <c r="H1498">
        <v>7</v>
      </c>
      <c r="I1498" t="s">
        <v>1609</v>
      </c>
      <c r="J1498" t="s">
        <v>33</v>
      </c>
      <c r="K1498" t="s">
        <v>33</v>
      </c>
      <c r="L1498">
        <v>0.90800000000000003</v>
      </c>
      <c r="M1498">
        <v>2.246</v>
      </c>
      <c r="N1498" t="s">
        <v>33</v>
      </c>
      <c r="O1498">
        <v>0</v>
      </c>
      <c r="P1498">
        <v>0</v>
      </c>
      <c r="Q1498">
        <v>0</v>
      </c>
      <c r="R1498">
        <v>0</v>
      </c>
      <c r="S1498" s="5">
        <v>0.99709999999999999</v>
      </c>
      <c r="T1498">
        <v>0.92689855396412701</v>
      </c>
      <c r="U1498" t="s">
        <v>4540</v>
      </c>
      <c r="V1498" t="s">
        <v>4479</v>
      </c>
      <c r="W1498" t="s">
        <v>4540</v>
      </c>
      <c r="X1498" t="s">
        <v>33</v>
      </c>
      <c r="Y1498" t="s">
        <v>33</v>
      </c>
      <c r="Z1498" t="s">
        <v>33</v>
      </c>
      <c r="AA1498" t="s">
        <v>33</v>
      </c>
      <c r="AB1498" t="s">
        <v>33</v>
      </c>
      <c r="AC1498" t="s">
        <v>33</v>
      </c>
      <c r="AD1498" t="s">
        <v>33</v>
      </c>
      <c r="AE1498" t="s">
        <v>33</v>
      </c>
    </row>
    <row r="1499" spans="1:31" x14ac:dyDescent="0.2">
      <c r="A1499">
        <v>34880565</v>
      </c>
      <c r="B1499" s="3">
        <v>500</v>
      </c>
      <c r="C1499">
        <v>167</v>
      </c>
      <c r="D1499" t="s">
        <v>7</v>
      </c>
      <c r="E1499" t="s">
        <v>9</v>
      </c>
      <c r="F1499" t="s">
        <v>16</v>
      </c>
      <c r="G1499" t="s">
        <v>19</v>
      </c>
      <c r="H1499">
        <v>7</v>
      </c>
      <c r="I1499" t="s">
        <v>1610</v>
      </c>
      <c r="J1499" t="s">
        <v>33</v>
      </c>
      <c r="K1499" t="s">
        <v>33</v>
      </c>
      <c r="L1499">
        <v>0.96099999999999997</v>
      </c>
      <c r="M1499">
        <v>8.7959999999999994</v>
      </c>
      <c r="N1499" t="s">
        <v>33</v>
      </c>
      <c r="O1499">
        <v>0</v>
      </c>
      <c r="P1499">
        <v>0</v>
      </c>
      <c r="Q1499">
        <v>0</v>
      </c>
      <c r="R1499">
        <v>0</v>
      </c>
      <c r="S1499" s="5">
        <v>0.99970000000000003</v>
      </c>
      <c r="T1499">
        <v>0.92808217896558898</v>
      </c>
      <c r="U1499" t="s">
        <v>33</v>
      </c>
      <c r="V1499" t="s">
        <v>33</v>
      </c>
      <c r="W1499" t="s">
        <v>33</v>
      </c>
      <c r="X1499" t="s">
        <v>33</v>
      </c>
      <c r="Y1499" t="s">
        <v>33</v>
      </c>
      <c r="Z1499" t="s">
        <v>33</v>
      </c>
      <c r="AA1499" t="s">
        <v>33</v>
      </c>
      <c r="AB1499" t="s">
        <v>33</v>
      </c>
      <c r="AC1499" t="s">
        <v>33</v>
      </c>
      <c r="AD1499" t="s">
        <v>33</v>
      </c>
      <c r="AE1499" t="s">
        <v>33</v>
      </c>
    </row>
    <row r="1500" spans="1:31" x14ac:dyDescent="0.2">
      <c r="A1500">
        <v>34880565</v>
      </c>
      <c r="B1500" s="3">
        <v>500</v>
      </c>
      <c r="C1500">
        <v>167</v>
      </c>
      <c r="D1500" t="s">
        <v>7</v>
      </c>
      <c r="E1500" t="s">
        <v>10</v>
      </c>
      <c r="F1500" t="s">
        <v>16</v>
      </c>
      <c r="G1500" t="s">
        <v>9</v>
      </c>
      <c r="H1500">
        <v>7</v>
      </c>
      <c r="I1500" t="s">
        <v>1611</v>
      </c>
      <c r="J1500" t="s">
        <v>33</v>
      </c>
      <c r="K1500" t="s">
        <v>33</v>
      </c>
      <c r="L1500">
        <v>0.92100000000000004</v>
      </c>
      <c r="M1500">
        <v>8.7959999999999994</v>
      </c>
      <c r="N1500" t="s">
        <v>33</v>
      </c>
      <c r="O1500">
        <v>0</v>
      </c>
      <c r="P1500">
        <v>0</v>
      </c>
      <c r="Q1500">
        <v>0</v>
      </c>
      <c r="R1500">
        <v>0</v>
      </c>
      <c r="S1500" s="5">
        <v>0.9909</v>
      </c>
      <c r="T1500">
        <v>0.92708937250057999</v>
      </c>
      <c r="U1500" t="s">
        <v>4540</v>
      </c>
      <c r="V1500" t="s">
        <v>4479</v>
      </c>
      <c r="W1500" t="s">
        <v>4540</v>
      </c>
      <c r="X1500" t="s">
        <v>33</v>
      </c>
      <c r="Y1500" t="s">
        <v>33</v>
      </c>
      <c r="Z1500" t="s">
        <v>33</v>
      </c>
      <c r="AA1500" t="s">
        <v>33</v>
      </c>
      <c r="AB1500" t="s">
        <v>33</v>
      </c>
      <c r="AC1500" t="s">
        <v>33</v>
      </c>
      <c r="AD1500" t="s">
        <v>33</v>
      </c>
      <c r="AE1500" t="s">
        <v>33</v>
      </c>
    </row>
    <row r="1501" spans="1:31" x14ac:dyDescent="0.2">
      <c r="A1501">
        <v>34880565</v>
      </c>
      <c r="B1501" s="3">
        <v>500</v>
      </c>
      <c r="C1501">
        <v>167</v>
      </c>
      <c r="D1501" t="s">
        <v>7</v>
      </c>
      <c r="E1501" t="s">
        <v>5</v>
      </c>
      <c r="F1501" t="s">
        <v>16</v>
      </c>
      <c r="G1501" t="s">
        <v>14</v>
      </c>
      <c r="H1501">
        <v>7</v>
      </c>
      <c r="I1501" t="s">
        <v>1612</v>
      </c>
      <c r="J1501" t="s">
        <v>33</v>
      </c>
      <c r="K1501" t="s">
        <v>33</v>
      </c>
      <c r="L1501">
        <v>0.93100000000000005</v>
      </c>
      <c r="M1501">
        <v>8.7959999999999994</v>
      </c>
      <c r="N1501" t="s">
        <v>33</v>
      </c>
      <c r="O1501">
        <v>0</v>
      </c>
      <c r="P1501">
        <v>0</v>
      </c>
      <c r="Q1501">
        <v>0</v>
      </c>
      <c r="R1501">
        <v>0</v>
      </c>
      <c r="S1501" s="5">
        <v>0.99990000000000001</v>
      </c>
      <c r="T1501">
        <v>0.92937273751917004</v>
      </c>
      <c r="U1501" t="s">
        <v>33</v>
      </c>
      <c r="V1501" t="s">
        <v>33</v>
      </c>
      <c r="W1501" t="s">
        <v>33</v>
      </c>
      <c r="X1501" t="s">
        <v>33</v>
      </c>
      <c r="Y1501" t="s">
        <v>33</v>
      </c>
      <c r="Z1501" t="s">
        <v>33</v>
      </c>
      <c r="AA1501" t="s">
        <v>33</v>
      </c>
      <c r="AB1501" t="s">
        <v>33</v>
      </c>
      <c r="AC1501" t="s">
        <v>33</v>
      </c>
      <c r="AD1501" t="s">
        <v>33</v>
      </c>
      <c r="AE1501" t="s">
        <v>33</v>
      </c>
    </row>
    <row r="1502" spans="1:31" x14ac:dyDescent="0.2">
      <c r="A1502">
        <v>34880564</v>
      </c>
      <c r="B1502" s="3">
        <v>501</v>
      </c>
      <c r="C1502">
        <v>167</v>
      </c>
      <c r="D1502" t="s">
        <v>5</v>
      </c>
      <c r="E1502" t="s">
        <v>9</v>
      </c>
      <c r="F1502" t="s">
        <v>16</v>
      </c>
      <c r="G1502" t="s">
        <v>13</v>
      </c>
      <c r="H1502">
        <v>7</v>
      </c>
      <c r="I1502" t="s">
        <v>1613</v>
      </c>
      <c r="J1502" t="s">
        <v>33</v>
      </c>
      <c r="K1502" t="s">
        <v>33</v>
      </c>
      <c r="L1502">
        <v>0.90700000000000003</v>
      </c>
      <c r="M1502">
        <v>6.335</v>
      </c>
      <c r="N1502" t="s">
        <v>33</v>
      </c>
      <c r="O1502">
        <v>0</v>
      </c>
      <c r="P1502">
        <v>0</v>
      </c>
      <c r="Q1502">
        <v>0</v>
      </c>
      <c r="R1502">
        <v>0</v>
      </c>
      <c r="S1502" s="5">
        <v>0.99990000000000001</v>
      </c>
      <c r="T1502">
        <v>0.92737208751479705</v>
      </c>
      <c r="U1502" t="s">
        <v>33</v>
      </c>
      <c r="V1502" t="s">
        <v>33</v>
      </c>
      <c r="W1502" t="s">
        <v>33</v>
      </c>
      <c r="X1502" t="s">
        <v>33</v>
      </c>
      <c r="Y1502" t="s">
        <v>33</v>
      </c>
      <c r="Z1502" t="s">
        <v>33</v>
      </c>
      <c r="AA1502" t="s">
        <v>33</v>
      </c>
      <c r="AB1502" t="s">
        <v>33</v>
      </c>
      <c r="AC1502" t="s">
        <v>33</v>
      </c>
      <c r="AD1502" t="s">
        <v>33</v>
      </c>
      <c r="AE1502" t="s">
        <v>33</v>
      </c>
    </row>
    <row r="1503" spans="1:31" x14ac:dyDescent="0.2">
      <c r="A1503">
        <v>34880564</v>
      </c>
      <c r="B1503" s="3">
        <v>501</v>
      </c>
      <c r="C1503">
        <v>167</v>
      </c>
      <c r="D1503" t="s">
        <v>5</v>
      </c>
      <c r="E1503" t="s">
        <v>10</v>
      </c>
      <c r="F1503" t="s">
        <v>16</v>
      </c>
      <c r="G1503" t="s">
        <v>16</v>
      </c>
      <c r="H1503">
        <v>7</v>
      </c>
      <c r="I1503" t="s">
        <v>1614</v>
      </c>
      <c r="J1503" t="s">
        <v>33</v>
      </c>
      <c r="K1503" t="s">
        <v>33</v>
      </c>
      <c r="L1503" t="s">
        <v>33</v>
      </c>
      <c r="M1503">
        <v>6.335</v>
      </c>
      <c r="N1503" t="s">
        <v>33</v>
      </c>
      <c r="O1503">
        <v>0</v>
      </c>
      <c r="P1503">
        <v>0</v>
      </c>
      <c r="Q1503">
        <v>0</v>
      </c>
      <c r="R1503">
        <v>0</v>
      </c>
      <c r="S1503" s="5" t="s">
        <v>33</v>
      </c>
      <c r="T1503" t="s">
        <v>33</v>
      </c>
      <c r="U1503" t="s">
        <v>33</v>
      </c>
      <c r="V1503" t="s">
        <v>33</v>
      </c>
      <c r="W1503" t="s">
        <v>33</v>
      </c>
      <c r="X1503" t="s">
        <v>33</v>
      </c>
      <c r="Y1503" t="s">
        <v>33</v>
      </c>
      <c r="Z1503" t="s">
        <v>33</v>
      </c>
      <c r="AA1503" t="s">
        <v>33</v>
      </c>
      <c r="AB1503" t="s">
        <v>33</v>
      </c>
      <c r="AC1503" t="s">
        <v>33</v>
      </c>
      <c r="AD1503" t="s">
        <v>33</v>
      </c>
      <c r="AE1503" t="s">
        <v>33</v>
      </c>
    </row>
    <row r="1504" spans="1:31" x14ac:dyDescent="0.2">
      <c r="A1504">
        <v>34880564</v>
      </c>
      <c r="B1504" s="3">
        <v>501</v>
      </c>
      <c r="C1504">
        <v>167</v>
      </c>
      <c r="D1504" t="s">
        <v>5</v>
      </c>
      <c r="E1504" t="s">
        <v>7</v>
      </c>
      <c r="F1504" t="s">
        <v>16</v>
      </c>
      <c r="G1504" t="s">
        <v>13</v>
      </c>
      <c r="H1504">
        <v>7</v>
      </c>
      <c r="I1504" t="s">
        <v>1615</v>
      </c>
      <c r="J1504" t="s">
        <v>33</v>
      </c>
      <c r="K1504" t="s">
        <v>33</v>
      </c>
      <c r="L1504">
        <v>0.90700000000000003</v>
      </c>
      <c r="M1504">
        <v>6.335</v>
      </c>
      <c r="N1504" t="s">
        <v>33</v>
      </c>
      <c r="O1504">
        <v>0</v>
      </c>
      <c r="P1504">
        <v>0</v>
      </c>
      <c r="Q1504">
        <v>0</v>
      </c>
      <c r="R1504">
        <v>0</v>
      </c>
      <c r="S1504" s="5">
        <v>0.99990000000000001</v>
      </c>
      <c r="T1504">
        <v>0.92737208751479705</v>
      </c>
      <c r="U1504" t="s">
        <v>33</v>
      </c>
      <c r="V1504" t="s">
        <v>33</v>
      </c>
      <c r="W1504" t="s">
        <v>33</v>
      </c>
      <c r="X1504" t="s">
        <v>33</v>
      </c>
      <c r="Y1504" t="s">
        <v>33</v>
      </c>
      <c r="Z1504" t="s">
        <v>33</v>
      </c>
      <c r="AA1504" t="s">
        <v>33</v>
      </c>
      <c r="AB1504" t="s">
        <v>33</v>
      </c>
      <c r="AC1504" t="s">
        <v>33</v>
      </c>
      <c r="AD1504" t="s">
        <v>33</v>
      </c>
      <c r="AE1504" t="s">
        <v>33</v>
      </c>
    </row>
    <row r="1505" spans="1:31" x14ac:dyDescent="0.2">
      <c r="A1505">
        <v>34880563</v>
      </c>
      <c r="B1505" s="3">
        <v>502</v>
      </c>
      <c r="C1505">
        <v>168</v>
      </c>
      <c r="D1505" t="s">
        <v>7</v>
      </c>
      <c r="E1505" t="s">
        <v>9</v>
      </c>
      <c r="F1505" t="s">
        <v>10</v>
      </c>
      <c r="G1505" t="s">
        <v>13</v>
      </c>
      <c r="H1505">
        <v>6</v>
      </c>
      <c r="I1505" t="s">
        <v>1616</v>
      </c>
      <c r="J1505" t="s">
        <v>33</v>
      </c>
      <c r="K1505" t="s">
        <v>33</v>
      </c>
      <c r="L1505">
        <v>0.94699999999999995</v>
      </c>
      <c r="M1505">
        <v>4.1619999999999999</v>
      </c>
      <c r="N1505" t="s">
        <v>33</v>
      </c>
      <c r="O1505">
        <v>0</v>
      </c>
      <c r="P1505">
        <v>0</v>
      </c>
      <c r="Q1505">
        <v>0</v>
      </c>
      <c r="R1505">
        <v>0</v>
      </c>
      <c r="S1505" s="5">
        <v>1</v>
      </c>
      <c r="T1505">
        <v>0.92862427112794599</v>
      </c>
      <c r="U1505" t="s">
        <v>4540</v>
      </c>
      <c r="V1505" t="s">
        <v>4566</v>
      </c>
      <c r="W1505" t="s">
        <v>4540</v>
      </c>
      <c r="X1505" t="s">
        <v>33</v>
      </c>
      <c r="Y1505" t="s">
        <v>33</v>
      </c>
      <c r="Z1505" t="s">
        <v>33</v>
      </c>
      <c r="AA1505" t="s">
        <v>33</v>
      </c>
      <c r="AB1505" t="s">
        <v>33</v>
      </c>
      <c r="AC1505" t="s">
        <v>33</v>
      </c>
      <c r="AD1505" t="s">
        <v>33</v>
      </c>
      <c r="AE1505" t="s">
        <v>33</v>
      </c>
    </row>
    <row r="1506" spans="1:31" x14ac:dyDescent="0.2">
      <c r="A1506">
        <v>34880563</v>
      </c>
      <c r="B1506" s="3">
        <v>502</v>
      </c>
      <c r="C1506">
        <v>168</v>
      </c>
      <c r="D1506" t="s">
        <v>7</v>
      </c>
      <c r="E1506" t="s">
        <v>10</v>
      </c>
      <c r="F1506" t="s">
        <v>10</v>
      </c>
      <c r="G1506" t="s">
        <v>13</v>
      </c>
      <c r="H1506">
        <v>6</v>
      </c>
      <c r="I1506" t="s">
        <v>1617</v>
      </c>
      <c r="J1506" t="s">
        <v>33</v>
      </c>
      <c r="K1506" t="s">
        <v>33</v>
      </c>
      <c r="L1506">
        <v>0.94699999999999995</v>
      </c>
      <c r="M1506">
        <v>4.1619999999999999</v>
      </c>
      <c r="N1506" t="s">
        <v>33</v>
      </c>
      <c r="O1506">
        <v>0</v>
      </c>
      <c r="P1506">
        <v>0</v>
      </c>
      <c r="Q1506">
        <v>0</v>
      </c>
      <c r="R1506">
        <v>0</v>
      </c>
      <c r="S1506" s="5">
        <v>1</v>
      </c>
      <c r="T1506">
        <v>0.92862427112794599</v>
      </c>
      <c r="U1506" t="s">
        <v>33</v>
      </c>
      <c r="V1506" t="s">
        <v>33</v>
      </c>
      <c r="W1506" t="s">
        <v>33</v>
      </c>
      <c r="X1506" t="s">
        <v>33</v>
      </c>
      <c r="Y1506" t="s">
        <v>33</v>
      </c>
      <c r="Z1506" t="s">
        <v>33</v>
      </c>
      <c r="AA1506" t="s">
        <v>33</v>
      </c>
      <c r="AB1506" t="s">
        <v>33</v>
      </c>
      <c r="AC1506" t="s">
        <v>33</v>
      </c>
      <c r="AD1506" t="s">
        <v>33</v>
      </c>
      <c r="AE1506" t="s">
        <v>33</v>
      </c>
    </row>
    <row r="1507" spans="1:31" x14ac:dyDescent="0.2">
      <c r="A1507">
        <v>34880563</v>
      </c>
      <c r="B1507" s="3">
        <v>502</v>
      </c>
      <c r="C1507">
        <v>168</v>
      </c>
      <c r="D1507" t="s">
        <v>7</v>
      </c>
      <c r="E1507" t="s">
        <v>5</v>
      </c>
      <c r="F1507" t="s">
        <v>10</v>
      </c>
      <c r="G1507" t="s">
        <v>18</v>
      </c>
      <c r="H1507">
        <v>6</v>
      </c>
      <c r="I1507" t="s">
        <v>1618</v>
      </c>
      <c r="J1507" t="s">
        <v>33</v>
      </c>
      <c r="K1507" t="s">
        <v>33</v>
      </c>
      <c r="L1507" t="s">
        <v>33</v>
      </c>
      <c r="M1507">
        <v>4.1619999999999999</v>
      </c>
      <c r="N1507" t="s">
        <v>33</v>
      </c>
      <c r="O1507">
        <v>0</v>
      </c>
      <c r="P1507">
        <v>0</v>
      </c>
      <c r="Q1507">
        <v>0</v>
      </c>
      <c r="R1507">
        <v>0</v>
      </c>
      <c r="S1507" s="5" t="s">
        <v>33</v>
      </c>
      <c r="T1507" t="s">
        <v>33</v>
      </c>
      <c r="U1507" t="s">
        <v>4554</v>
      </c>
      <c r="V1507" t="s">
        <v>4496</v>
      </c>
      <c r="W1507" t="s">
        <v>4537</v>
      </c>
      <c r="X1507" t="s">
        <v>33</v>
      </c>
      <c r="Y1507" t="s">
        <v>33</v>
      </c>
      <c r="Z1507" t="s">
        <v>33</v>
      </c>
      <c r="AA1507" t="s">
        <v>33</v>
      </c>
      <c r="AB1507" t="s">
        <v>33</v>
      </c>
      <c r="AC1507" t="s">
        <v>33</v>
      </c>
      <c r="AD1507" t="s">
        <v>33</v>
      </c>
      <c r="AE1507" t="s">
        <v>33</v>
      </c>
    </row>
    <row r="1508" spans="1:31" x14ac:dyDescent="0.2">
      <c r="A1508">
        <v>34880562</v>
      </c>
      <c r="B1508" s="3">
        <v>503</v>
      </c>
      <c r="C1508">
        <v>168</v>
      </c>
      <c r="D1508" t="s">
        <v>7</v>
      </c>
      <c r="E1508" t="s">
        <v>9</v>
      </c>
      <c r="F1508" t="s">
        <v>10</v>
      </c>
      <c r="G1508" t="s">
        <v>22</v>
      </c>
      <c r="H1508">
        <v>6</v>
      </c>
      <c r="I1508" t="s">
        <v>1619</v>
      </c>
      <c r="J1508" t="s">
        <v>33</v>
      </c>
      <c r="K1508" t="s">
        <v>33</v>
      </c>
      <c r="L1508">
        <v>0.94699999999999995</v>
      </c>
      <c r="M1508">
        <v>6.335</v>
      </c>
      <c r="N1508" t="s">
        <v>33</v>
      </c>
      <c r="O1508">
        <v>0</v>
      </c>
      <c r="P1508">
        <v>0</v>
      </c>
      <c r="Q1508">
        <v>0</v>
      </c>
      <c r="R1508">
        <v>0</v>
      </c>
      <c r="S1508" s="5">
        <v>1</v>
      </c>
      <c r="T1508">
        <v>0.92868874717646699</v>
      </c>
      <c r="U1508" t="s">
        <v>4540</v>
      </c>
      <c r="V1508" t="s">
        <v>4505</v>
      </c>
      <c r="W1508" t="s">
        <v>33</v>
      </c>
      <c r="X1508" t="s">
        <v>33</v>
      </c>
      <c r="Y1508" t="s">
        <v>33</v>
      </c>
      <c r="Z1508" t="s">
        <v>33</v>
      </c>
      <c r="AA1508" t="s">
        <v>33</v>
      </c>
      <c r="AB1508" t="s">
        <v>33</v>
      </c>
      <c r="AC1508" t="s">
        <v>33</v>
      </c>
      <c r="AD1508" t="s">
        <v>33</v>
      </c>
      <c r="AE1508" t="s">
        <v>33</v>
      </c>
    </row>
    <row r="1509" spans="1:31" x14ac:dyDescent="0.2">
      <c r="A1509">
        <v>34880562</v>
      </c>
      <c r="B1509" s="3">
        <v>503</v>
      </c>
      <c r="C1509">
        <v>168</v>
      </c>
      <c r="D1509" t="s">
        <v>7</v>
      </c>
      <c r="E1509" t="s">
        <v>10</v>
      </c>
      <c r="F1509" t="s">
        <v>10</v>
      </c>
      <c r="G1509" t="s">
        <v>5</v>
      </c>
      <c r="H1509">
        <v>6</v>
      </c>
      <c r="I1509" t="s">
        <v>1620</v>
      </c>
      <c r="J1509" t="s">
        <v>33</v>
      </c>
      <c r="K1509" t="s">
        <v>33</v>
      </c>
      <c r="L1509">
        <v>0.89900000000000002</v>
      </c>
      <c r="M1509">
        <v>6.335</v>
      </c>
      <c r="N1509" t="s">
        <v>33</v>
      </c>
      <c r="O1509">
        <v>0</v>
      </c>
      <c r="P1509">
        <v>0</v>
      </c>
      <c r="Q1509">
        <v>0</v>
      </c>
      <c r="R1509">
        <v>0</v>
      </c>
      <c r="S1509" s="5">
        <v>0.99980000000000002</v>
      </c>
      <c r="T1509">
        <v>0.92973465498385</v>
      </c>
      <c r="U1509" t="s">
        <v>33</v>
      </c>
      <c r="V1509" t="s">
        <v>33</v>
      </c>
      <c r="W1509" t="s">
        <v>33</v>
      </c>
      <c r="X1509" t="s">
        <v>33</v>
      </c>
      <c r="Y1509" t="s">
        <v>33</v>
      </c>
      <c r="Z1509" t="s">
        <v>33</v>
      </c>
      <c r="AA1509">
        <v>1</v>
      </c>
      <c r="AB1509">
        <v>0</v>
      </c>
      <c r="AC1509" t="s">
        <v>33</v>
      </c>
      <c r="AD1509" t="s">
        <v>33</v>
      </c>
      <c r="AE1509" t="s">
        <v>33</v>
      </c>
    </row>
    <row r="1510" spans="1:31" x14ac:dyDescent="0.2">
      <c r="A1510">
        <v>34880562</v>
      </c>
      <c r="B1510" s="3">
        <v>503</v>
      </c>
      <c r="C1510">
        <v>168</v>
      </c>
      <c r="D1510" t="s">
        <v>7</v>
      </c>
      <c r="E1510" t="s">
        <v>5</v>
      </c>
      <c r="F1510" t="s">
        <v>10</v>
      </c>
      <c r="G1510" t="s">
        <v>11</v>
      </c>
      <c r="H1510">
        <v>6</v>
      </c>
      <c r="I1510" t="s">
        <v>1621</v>
      </c>
      <c r="J1510" t="s">
        <v>33</v>
      </c>
      <c r="K1510" t="s">
        <v>33</v>
      </c>
      <c r="L1510">
        <v>0.94299999999999995</v>
      </c>
      <c r="M1510">
        <v>6.335</v>
      </c>
      <c r="N1510" t="s">
        <v>33</v>
      </c>
      <c r="O1510">
        <v>0</v>
      </c>
      <c r="P1510">
        <v>0</v>
      </c>
      <c r="Q1510">
        <v>0</v>
      </c>
      <c r="R1510">
        <v>0</v>
      </c>
      <c r="S1510" s="5">
        <v>0.99990000000000001</v>
      </c>
      <c r="T1510">
        <v>0.92705708300163803</v>
      </c>
      <c r="U1510" t="s">
        <v>4540</v>
      </c>
      <c r="V1510" t="s">
        <v>4442</v>
      </c>
      <c r="W1510" t="s">
        <v>4540</v>
      </c>
      <c r="X1510" t="s">
        <v>33</v>
      </c>
      <c r="Y1510">
        <v>0</v>
      </c>
      <c r="Z1510">
        <v>1</v>
      </c>
      <c r="AA1510" t="s">
        <v>33</v>
      </c>
      <c r="AB1510" t="s">
        <v>33</v>
      </c>
      <c r="AC1510" t="s">
        <v>33</v>
      </c>
      <c r="AD1510" t="s">
        <v>33</v>
      </c>
      <c r="AE1510" t="s">
        <v>33</v>
      </c>
    </row>
    <row r="1511" spans="1:31" x14ac:dyDescent="0.2">
      <c r="A1511">
        <v>34880561</v>
      </c>
      <c r="B1511" s="3">
        <v>504</v>
      </c>
      <c r="C1511">
        <v>168</v>
      </c>
      <c r="D1511" t="s">
        <v>9</v>
      </c>
      <c r="E1511" t="s">
        <v>10</v>
      </c>
      <c r="F1511" t="s">
        <v>10</v>
      </c>
      <c r="G1511" t="s">
        <v>10</v>
      </c>
      <c r="H1511">
        <v>6</v>
      </c>
      <c r="I1511" t="s">
        <v>1622</v>
      </c>
      <c r="J1511" t="s">
        <v>33</v>
      </c>
      <c r="K1511" t="s">
        <v>33</v>
      </c>
      <c r="L1511" t="s">
        <v>33</v>
      </c>
      <c r="M1511">
        <v>7.0209999999999999</v>
      </c>
      <c r="N1511" t="s">
        <v>33</v>
      </c>
      <c r="O1511">
        <v>0</v>
      </c>
      <c r="P1511">
        <v>0</v>
      </c>
      <c r="Q1511">
        <v>0</v>
      </c>
      <c r="R1511">
        <v>0</v>
      </c>
      <c r="S1511" s="5" t="s">
        <v>33</v>
      </c>
      <c r="T1511" t="s">
        <v>33</v>
      </c>
      <c r="U1511" t="s">
        <v>33</v>
      </c>
      <c r="V1511" t="s">
        <v>33</v>
      </c>
      <c r="W1511" t="s">
        <v>33</v>
      </c>
      <c r="X1511" t="s">
        <v>33</v>
      </c>
      <c r="Y1511">
        <v>2</v>
      </c>
      <c r="Z1511">
        <v>2</v>
      </c>
      <c r="AA1511" t="s">
        <v>33</v>
      </c>
      <c r="AB1511" t="s">
        <v>33</v>
      </c>
      <c r="AC1511" t="s">
        <v>33</v>
      </c>
      <c r="AD1511" t="s">
        <v>33</v>
      </c>
      <c r="AE1511" t="s">
        <v>33</v>
      </c>
    </row>
    <row r="1512" spans="1:31" x14ac:dyDescent="0.2">
      <c r="A1512">
        <v>34880561</v>
      </c>
      <c r="B1512" s="3">
        <v>504</v>
      </c>
      <c r="C1512">
        <v>168</v>
      </c>
      <c r="D1512" t="s">
        <v>9</v>
      </c>
      <c r="E1512" t="s">
        <v>5</v>
      </c>
      <c r="F1512" t="s">
        <v>10</v>
      </c>
      <c r="G1512" t="s">
        <v>10</v>
      </c>
      <c r="H1512">
        <v>6</v>
      </c>
      <c r="I1512" t="s">
        <v>1623</v>
      </c>
      <c r="J1512" t="s">
        <v>33</v>
      </c>
      <c r="K1512" t="s">
        <v>33</v>
      </c>
      <c r="L1512" t="s">
        <v>33</v>
      </c>
      <c r="M1512">
        <v>7.0209999999999999</v>
      </c>
      <c r="N1512" t="s">
        <v>33</v>
      </c>
      <c r="O1512">
        <v>0</v>
      </c>
      <c r="P1512">
        <v>0</v>
      </c>
      <c r="Q1512">
        <v>0</v>
      </c>
      <c r="R1512">
        <v>0</v>
      </c>
      <c r="S1512" s="5" t="s">
        <v>33</v>
      </c>
      <c r="T1512" t="s">
        <v>33</v>
      </c>
      <c r="U1512" t="s">
        <v>33</v>
      </c>
      <c r="V1512" t="s">
        <v>33</v>
      </c>
      <c r="W1512" t="s">
        <v>33</v>
      </c>
      <c r="X1512" t="s">
        <v>33</v>
      </c>
      <c r="Y1512" t="s">
        <v>33</v>
      </c>
      <c r="Z1512" t="s">
        <v>33</v>
      </c>
      <c r="AA1512" t="s">
        <v>33</v>
      </c>
      <c r="AB1512" t="s">
        <v>33</v>
      </c>
      <c r="AC1512" t="s">
        <v>33</v>
      </c>
      <c r="AD1512" t="s">
        <v>33</v>
      </c>
      <c r="AE1512" t="s">
        <v>33</v>
      </c>
    </row>
    <row r="1513" spans="1:31" x14ac:dyDescent="0.2">
      <c r="A1513">
        <v>34880561</v>
      </c>
      <c r="B1513" s="3">
        <v>504</v>
      </c>
      <c r="C1513">
        <v>168</v>
      </c>
      <c r="D1513" t="s">
        <v>9</v>
      </c>
      <c r="E1513" t="s">
        <v>7</v>
      </c>
      <c r="F1513" t="s">
        <v>10</v>
      </c>
      <c r="G1513" t="s">
        <v>10</v>
      </c>
      <c r="H1513">
        <v>6</v>
      </c>
      <c r="I1513" t="s">
        <v>1624</v>
      </c>
      <c r="J1513" t="s">
        <v>33</v>
      </c>
      <c r="K1513" t="s">
        <v>33</v>
      </c>
      <c r="L1513" t="s">
        <v>33</v>
      </c>
      <c r="M1513">
        <v>7.0209999999999999</v>
      </c>
      <c r="N1513" t="s">
        <v>33</v>
      </c>
      <c r="O1513">
        <v>0</v>
      </c>
      <c r="P1513">
        <v>0</v>
      </c>
      <c r="Q1513">
        <v>0</v>
      </c>
      <c r="R1513">
        <v>0</v>
      </c>
      <c r="S1513" s="5" t="s">
        <v>33</v>
      </c>
      <c r="T1513" t="s">
        <v>33</v>
      </c>
      <c r="U1513" t="s">
        <v>33</v>
      </c>
      <c r="V1513" t="s">
        <v>33</v>
      </c>
      <c r="W1513" t="s">
        <v>33</v>
      </c>
      <c r="X1513" t="s">
        <v>33</v>
      </c>
      <c r="Y1513" t="s">
        <v>33</v>
      </c>
      <c r="Z1513" t="s">
        <v>33</v>
      </c>
      <c r="AA1513" t="s">
        <v>33</v>
      </c>
      <c r="AB1513" t="s">
        <v>33</v>
      </c>
      <c r="AC1513" t="s">
        <v>33</v>
      </c>
      <c r="AD1513" t="s">
        <v>33</v>
      </c>
      <c r="AE1513" t="s">
        <v>33</v>
      </c>
    </row>
    <row r="1514" spans="1:31" x14ac:dyDescent="0.2">
      <c r="A1514">
        <v>34880560</v>
      </c>
      <c r="B1514" s="3">
        <v>505</v>
      </c>
      <c r="C1514">
        <v>169</v>
      </c>
      <c r="D1514" t="s">
        <v>9</v>
      </c>
      <c r="E1514" t="s">
        <v>10</v>
      </c>
      <c r="F1514" t="s">
        <v>13</v>
      </c>
      <c r="G1514" t="s">
        <v>13</v>
      </c>
      <c r="H1514">
        <v>7</v>
      </c>
      <c r="I1514" t="s">
        <v>1625</v>
      </c>
      <c r="J1514" t="s">
        <v>33</v>
      </c>
      <c r="K1514" t="s">
        <v>33</v>
      </c>
      <c r="L1514" t="s">
        <v>33</v>
      </c>
      <c r="M1514">
        <v>1.9239999999999999</v>
      </c>
      <c r="N1514" t="s">
        <v>33</v>
      </c>
      <c r="O1514">
        <v>0</v>
      </c>
      <c r="P1514">
        <v>1</v>
      </c>
      <c r="Q1514">
        <v>0</v>
      </c>
      <c r="R1514">
        <v>0</v>
      </c>
      <c r="S1514" s="5" t="s">
        <v>33</v>
      </c>
      <c r="T1514" t="s">
        <v>33</v>
      </c>
      <c r="U1514" t="s">
        <v>33</v>
      </c>
      <c r="V1514" t="s">
        <v>33</v>
      </c>
      <c r="W1514" t="s">
        <v>33</v>
      </c>
      <c r="X1514" t="s">
        <v>33</v>
      </c>
      <c r="Y1514" t="s">
        <v>33</v>
      </c>
      <c r="Z1514" t="s">
        <v>33</v>
      </c>
      <c r="AA1514" t="s">
        <v>33</v>
      </c>
      <c r="AB1514" t="s">
        <v>33</v>
      </c>
      <c r="AC1514" t="s">
        <v>33</v>
      </c>
      <c r="AD1514" t="s">
        <v>33</v>
      </c>
      <c r="AE1514" t="s">
        <v>33</v>
      </c>
    </row>
    <row r="1515" spans="1:31" x14ac:dyDescent="0.2">
      <c r="A1515">
        <v>34880560</v>
      </c>
      <c r="B1515" s="3">
        <v>505</v>
      </c>
      <c r="C1515">
        <v>169</v>
      </c>
      <c r="D1515" t="s">
        <v>9</v>
      </c>
      <c r="E1515" t="s">
        <v>5</v>
      </c>
      <c r="F1515" t="s">
        <v>13</v>
      </c>
      <c r="G1515" t="s">
        <v>18</v>
      </c>
      <c r="H1515">
        <v>7</v>
      </c>
      <c r="I1515" t="s">
        <v>1626</v>
      </c>
      <c r="J1515" t="s">
        <v>33</v>
      </c>
      <c r="K1515" t="s">
        <v>33</v>
      </c>
      <c r="L1515" t="s">
        <v>33</v>
      </c>
      <c r="M1515">
        <v>1.9239999999999999</v>
      </c>
      <c r="N1515" t="s">
        <v>33</v>
      </c>
      <c r="O1515">
        <v>0</v>
      </c>
      <c r="P1515">
        <v>1</v>
      </c>
      <c r="Q1515">
        <v>0</v>
      </c>
      <c r="R1515">
        <v>0</v>
      </c>
      <c r="S1515" s="5" t="s">
        <v>33</v>
      </c>
      <c r="T1515" t="s">
        <v>33</v>
      </c>
      <c r="U1515" t="s">
        <v>33</v>
      </c>
      <c r="V1515" t="s">
        <v>33</v>
      </c>
      <c r="W1515" t="s">
        <v>33</v>
      </c>
      <c r="X1515" t="s">
        <v>33</v>
      </c>
      <c r="Y1515" t="s">
        <v>33</v>
      </c>
      <c r="Z1515" t="s">
        <v>33</v>
      </c>
      <c r="AA1515" t="s">
        <v>33</v>
      </c>
      <c r="AB1515" t="s">
        <v>33</v>
      </c>
      <c r="AC1515" t="s">
        <v>33</v>
      </c>
      <c r="AD1515" t="s">
        <v>33</v>
      </c>
      <c r="AE1515" t="s">
        <v>33</v>
      </c>
    </row>
    <row r="1516" spans="1:31" x14ac:dyDescent="0.2">
      <c r="A1516">
        <v>34880560</v>
      </c>
      <c r="B1516" s="3">
        <v>505</v>
      </c>
      <c r="C1516">
        <v>169</v>
      </c>
      <c r="D1516" t="s">
        <v>9</v>
      </c>
      <c r="E1516" t="s">
        <v>7</v>
      </c>
      <c r="F1516" t="s">
        <v>13</v>
      </c>
      <c r="G1516" t="s">
        <v>10</v>
      </c>
      <c r="H1516">
        <v>7</v>
      </c>
      <c r="I1516" t="s">
        <v>1627</v>
      </c>
      <c r="J1516" t="s">
        <v>33</v>
      </c>
      <c r="K1516" t="s">
        <v>33</v>
      </c>
      <c r="L1516">
        <v>0.92100000000000004</v>
      </c>
      <c r="M1516">
        <v>1.9239999999999999</v>
      </c>
      <c r="N1516" t="s">
        <v>33</v>
      </c>
      <c r="O1516">
        <v>0</v>
      </c>
      <c r="P1516">
        <v>1</v>
      </c>
      <c r="Q1516">
        <v>0</v>
      </c>
      <c r="R1516">
        <v>0</v>
      </c>
      <c r="S1516" s="5">
        <v>0.99960000000000004</v>
      </c>
      <c r="T1516">
        <v>0.92351659080062998</v>
      </c>
      <c r="U1516" t="s">
        <v>4540</v>
      </c>
      <c r="V1516" t="s">
        <v>4451</v>
      </c>
      <c r="W1516" t="s">
        <v>4540</v>
      </c>
      <c r="X1516" t="s">
        <v>33</v>
      </c>
      <c r="Y1516" t="s">
        <v>33</v>
      </c>
      <c r="Z1516" t="s">
        <v>33</v>
      </c>
      <c r="AA1516" t="s">
        <v>33</v>
      </c>
      <c r="AB1516" t="s">
        <v>33</v>
      </c>
      <c r="AC1516" t="s">
        <v>33</v>
      </c>
      <c r="AD1516" t="s">
        <v>33</v>
      </c>
      <c r="AE1516" t="s">
        <v>33</v>
      </c>
    </row>
    <row r="1517" spans="1:31" x14ac:dyDescent="0.2">
      <c r="A1517">
        <v>34880559</v>
      </c>
      <c r="B1517" s="3">
        <v>506</v>
      </c>
      <c r="C1517">
        <v>169</v>
      </c>
      <c r="D1517" t="s">
        <v>7</v>
      </c>
      <c r="E1517" t="s">
        <v>9</v>
      </c>
      <c r="F1517" t="s">
        <v>13</v>
      </c>
      <c r="G1517" t="s">
        <v>12</v>
      </c>
      <c r="H1517">
        <v>7</v>
      </c>
      <c r="I1517" t="s">
        <v>1628</v>
      </c>
      <c r="J1517" t="s">
        <v>33</v>
      </c>
      <c r="K1517" t="s">
        <v>33</v>
      </c>
      <c r="L1517">
        <v>0.92600000000000005</v>
      </c>
      <c r="M1517">
        <v>4.9279999999999999</v>
      </c>
      <c r="N1517" t="s">
        <v>33</v>
      </c>
      <c r="O1517">
        <v>0</v>
      </c>
      <c r="P1517">
        <v>1</v>
      </c>
      <c r="Q1517">
        <v>0</v>
      </c>
      <c r="R1517">
        <v>0</v>
      </c>
      <c r="S1517" s="5">
        <v>0.99850000000000005</v>
      </c>
      <c r="T1517">
        <v>0.92384537350086604</v>
      </c>
      <c r="U1517" t="s">
        <v>33</v>
      </c>
      <c r="V1517" t="s">
        <v>33</v>
      </c>
      <c r="W1517" t="s">
        <v>33</v>
      </c>
      <c r="X1517" t="s">
        <v>33</v>
      </c>
      <c r="Y1517" t="s">
        <v>33</v>
      </c>
      <c r="Z1517" t="s">
        <v>33</v>
      </c>
      <c r="AA1517" t="s">
        <v>33</v>
      </c>
      <c r="AB1517" t="s">
        <v>33</v>
      </c>
      <c r="AC1517" t="s">
        <v>33</v>
      </c>
      <c r="AD1517" t="s">
        <v>33</v>
      </c>
      <c r="AE1517" t="s">
        <v>33</v>
      </c>
    </row>
    <row r="1518" spans="1:31" x14ac:dyDescent="0.2">
      <c r="A1518">
        <v>34880559</v>
      </c>
      <c r="B1518" s="3">
        <v>506</v>
      </c>
      <c r="C1518">
        <v>169</v>
      </c>
      <c r="D1518" t="s">
        <v>7</v>
      </c>
      <c r="E1518" t="s">
        <v>10</v>
      </c>
      <c r="F1518" t="s">
        <v>13</v>
      </c>
      <c r="G1518" t="s">
        <v>9</v>
      </c>
      <c r="H1518">
        <v>7</v>
      </c>
      <c r="I1518" t="s">
        <v>1629</v>
      </c>
      <c r="J1518" t="s">
        <v>33</v>
      </c>
      <c r="K1518" t="s">
        <v>33</v>
      </c>
      <c r="L1518">
        <v>0.94599999999999995</v>
      </c>
      <c r="M1518">
        <v>4.9279999999999999</v>
      </c>
      <c r="N1518" t="s">
        <v>33</v>
      </c>
      <c r="O1518">
        <v>0</v>
      </c>
      <c r="P1518">
        <v>1</v>
      </c>
      <c r="Q1518">
        <v>0</v>
      </c>
      <c r="R1518">
        <v>0</v>
      </c>
      <c r="S1518" s="5">
        <v>0.99990000000000001</v>
      </c>
      <c r="T1518">
        <v>0.92970924803990496</v>
      </c>
      <c r="U1518" t="s">
        <v>33</v>
      </c>
      <c r="V1518" t="s">
        <v>33</v>
      </c>
      <c r="W1518" t="s">
        <v>33</v>
      </c>
      <c r="X1518" t="s">
        <v>33</v>
      </c>
      <c r="Y1518" t="s">
        <v>33</v>
      </c>
      <c r="Z1518" t="s">
        <v>33</v>
      </c>
      <c r="AA1518" t="s">
        <v>33</v>
      </c>
      <c r="AB1518" t="s">
        <v>33</v>
      </c>
      <c r="AC1518" t="s">
        <v>33</v>
      </c>
      <c r="AD1518" t="s">
        <v>33</v>
      </c>
      <c r="AE1518" t="s">
        <v>33</v>
      </c>
    </row>
    <row r="1519" spans="1:31" x14ac:dyDescent="0.2">
      <c r="A1519">
        <v>34880559</v>
      </c>
      <c r="B1519" s="3">
        <v>506</v>
      </c>
      <c r="C1519">
        <v>169</v>
      </c>
      <c r="D1519" t="s">
        <v>7</v>
      </c>
      <c r="E1519" t="s">
        <v>5</v>
      </c>
      <c r="F1519" t="s">
        <v>13</v>
      </c>
      <c r="G1519" t="s">
        <v>14</v>
      </c>
      <c r="H1519">
        <v>7</v>
      </c>
      <c r="I1519" t="s">
        <v>1630</v>
      </c>
      <c r="J1519" t="s">
        <v>33</v>
      </c>
      <c r="K1519" t="s">
        <v>33</v>
      </c>
      <c r="L1519">
        <v>0.93899999999999995</v>
      </c>
      <c r="M1519">
        <v>4.9279999999999999</v>
      </c>
      <c r="N1519" t="s">
        <v>33</v>
      </c>
      <c r="O1519">
        <v>0</v>
      </c>
      <c r="P1519">
        <v>1</v>
      </c>
      <c r="Q1519">
        <v>0</v>
      </c>
      <c r="R1519">
        <v>1</v>
      </c>
      <c r="S1519" s="5">
        <v>1</v>
      </c>
      <c r="T1519">
        <v>0.929126241842962</v>
      </c>
      <c r="U1519" t="s">
        <v>4537</v>
      </c>
      <c r="V1519" t="s">
        <v>4518</v>
      </c>
      <c r="W1519" t="s">
        <v>4537</v>
      </c>
      <c r="X1519" t="s">
        <v>33</v>
      </c>
      <c r="Y1519" t="s">
        <v>33</v>
      </c>
      <c r="Z1519" t="s">
        <v>33</v>
      </c>
      <c r="AA1519" t="s">
        <v>33</v>
      </c>
      <c r="AB1519" t="s">
        <v>33</v>
      </c>
      <c r="AC1519" t="s">
        <v>33</v>
      </c>
      <c r="AD1519" t="s">
        <v>33</v>
      </c>
      <c r="AE1519" t="s">
        <v>33</v>
      </c>
    </row>
    <row r="1520" spans="1:31" x14ac:dyDescent="0.2">
      <c r="A1520">
        <v>34880558</v>
      </c>
      <c r="B1520" s="3">
        <v>507</v>
      </c>
      <c r="C1520">
        <v>169</v>
      </c>
      <c r="D1520" t="s">
        <v>9</v>
      </c>
      <c r="E1520" t="s">
        <v>10</v>
      </c>
      <c r="F1520" t="s">
        <v>13</v>
      </c>
      <c r="G1520" t="s">
        <v>16</v>
      </c>
      <c r="H1520">
        <v>7</v>
      </c>
      <c r="I1520" t="s">
        <v>1631</v>
      </c>
      <c r="J1520" t="s">
        <v>33</v>
      </c>
      <c r="K1520" t="s">
        <v>33</v>
      </c>
      <c r="L1520">
        <v>0.94799999999999995</v>
      </c>
      <c r="M1520">
        <v>3.7450000000000001</v>
      </c>
      <c r="N1520" t="s">
        <v>33</v>
      </c>
      <c r="O1520">
        <v>0</v>
      </c>
      <c r="P1520">
        <v>1</v>
      </c>
      <c r="Q1520">
        <v>0</v>
      </c>
      <c r="R1520">
        <v>0</v>
      </c>
      <c r="S1520" s="5">
        <v>1</v>
      </c>
      <c r="T1520">
        <v>0.92583361791745</v>
      </c>
      <c r="U1520" t="s">
        <v>33</v>
      </c>
      <c r="V1520" t="s">
        <v>33</v>
      </c>
      <c r="W1520" t="s">
        <v>33</v>
      </c>
      <c r="X1520" t="s">
        <v>33</v>
      </c>
      <c r="Y1520" t="s">
        <v>33</v>
      </c>
      <c r="Z1520" t="s">
        <v>33</v>
      </c>
      <c r="AA1520">
        <v>1</v>
      </c>
      <c r="AB1520">
        <v>4</v>
      </c>
      <c r="AC1520" t="s">
        <v>33</v>
      </c>
      <c r="AD1520" t="s">
        <v>33</v>
      </c>
      <c r="AE1520" t="s">
        <v>33</v>
      </c>
    </row>
    <row r="1521" spans="1:31" x14ac:dyDescent="0.2">
      <c r="A1521">
        <v>34880558</v>
      </c>
      <c r="B1521" s="3">
        <v>507</v>
      </c>
      <c r="C1521">
        <v>169</v>
      </c>
      <c r="D1521" t="s">
        <v>9</v>
      </c>
      <c r="E1521" t="s">
        <v>5</v>
      </c>
      <c r="F1521" t="s">
        <v>13</v>
      </c>
      <c r="G1521" t="s">
        <v>16</v>
      </c>
      <c r="H1521">
        <v>7</v>
      </c>
      <c r="I1521" t="s">
        <v>1632</v>
      </c>
      <c r="J1521" t="s">
        <v>33</v>
      </c>
      <c r="K1521" t="s">
        <v>33</v>
      </c>
      <c r="L1521">
        <v>0.94799999999999995</v>
      </c>
      <c r="M1521">
        <v>3.7450000000000001</v>
      </c>
      <c r="N1521" t="s">
        <v>33</v>
      </c>
      <c r="O1521">
        <v>0</v>
      </c>
      <c r="P1521">
        <v>1</v>
      </c>
      <c r="Q1521">
        <v>0</v>
      </c>
      <c r="R1521">
        <v>0</v>
      </c>
      <c r="S1521" s="5">
        <v>1</v>
      </c>
      <c r="T1521">
        <v>0.92583361791745</v>
      </c>
      <c r="U1521" t="s">
        <v>33</v>
      </c>
      <c r="V1521" t="s">
        <v>33</v>
      </c>
      <c r="W1521" t="s">
        <v>33</v>
      </c>
      <c r="X1521" t="s">
        <v>33</v>
      </c>
      <c r="Y1521" t="s">
        <v>33</v>
      </c>
      <c r="Z1521" t="s">
        <v>33</v>
      </c>
      <c r="AA1521" t="s">
        <v>33</v>
      </c>
      <c r="AB1521" t="s">
        <v>33</v>
      </c>
      <c r="AC1521" t="s">
        <v>33</v>
      </c>
      <c r="AD1521" t="s">
        <v>33</v>
      </c>
      <c r="AE1521" t="s">
        <v>33</v>
      </c>
    </row>
    <row r="1522" spans="1:31" x14ac:dyDescent="0.2">
      <c r="A1522">
        <v>34880558</v>
      </c>
      <c r="B1522" s="3">
        <v>507</v>
      </c>
      <c r="C1522">
        <v>169</v>
      </c>
      <c r="D1522" t="s">
        <v>9</v>
      </c>
      <c r="E1522" t="s">
        <v>7</v>
      </c>
      <c r="F1522" t="s">
        <v>13</v>
      </c>
      <c r="G1522" t="s">
        <v>13</v>
      </c>
      <c r="H1522">
        <v>7</v>
      </c>
      <c r="I1522" t="s">
        <v>1633</v>
      </c>
      <c r="J1522" t="s">
        <v>33</v>
      </c>
      <c r="K1522" t="s">
        <v>33</v>
      </c>
      <c r="L1522" t="s">
        <v>33</v>
      </c>
      <c r="M1522">
        <v>3.7450000000000001</v>
      </c>
      <c r="N1522" t="s">
        <v>33</v>
      </c>
      <c r="O1522">
        <v>0</v>
      </c>
      <c r="P1522">
        <v>1</v>
      </c>
      <c r="Q1522">
        <v>0</v>
      </c>
      <c r="R1522">
        <v>0</v>
      </c>
      <c r="S1522" s="5" t="s">
        <v>33</v>
      </c>
      <c r="T1522" t="s">
        <v>33</v>
      </c>
      <c r="U1522" t="s">
        <v>33</v>
      </c>
      <c r="V1522" t="s">
        <v>33</v>
      </c>
      <c r="W1522" t="s">
        <v>33</v>
      </c>
      <c r="X1522" t="s">
        <v>33</v>
      </c>
      <c r="Y1522" t="s">
        <v>33</v>
      </c>
      <c r="Z1522" t="s">
        <v>33</v>
      </c>
      <c r="AA1522" t="s">
        <v>33</v>
      </c>
      <c r="AB1522" t="s">
        <v>33</v>
      </c>
      <c r="AC1522" t="s">
        <v>33</v>
      </c>
      <c r="AD1522" t="s">
        <v>33</v>
      </c>
      <c r="AE1522" t="s">
        <v>33</v>
      </c>
    </row>
    <row r="1523" spans="1:31" x14ac:dyDescent="0.2">
      <c r="A1523">
        <v>34880557</v>
      </c>
      <c r="B1523" s="3">
        <v>508</v>
      </c>
      <c r="C1523">
        <v>170</v>
      </c>
      <c r="D1523" t="s">
        <v>7</v>
      </c>
      <c r="E1523" t="s">
        <v>9</v>
      </c>
      <c r="F1523" t="s">
        <v>10</v>
      </c>
      <c r="G1523" t="s">
        <v>13</v>
      </c>
      <c r="H1523">
        <v>6</v>
      </c>
      <c r="I1523" t="s">
        <v>1634</v>
      </c>
      <c r="J1523" t="s">
        <v>33</v>
      </c>
      <c r="K1523" t="s">
        <v>33</v>
      </c>
      <c r="L1523">
        <v>0.94699999999999995</v>
      </c>
      <c r="M1523">
        <v>6.8310000000000004</v>
      </c>
      <c r="N1523" t="s">
        <v>33</v>
      </c>
      <c r="O1523">
        <v>0</v>
      </c>
      <c r="P1523">
        <v>1</v>
      </c>
      <c r="Q1523">
        <v>0</v>
      </c>
      <c r="R1523">
        <v>1</v>
      </c>
      <c r="S1523" s="5">
        <v>1</v>
      </c>
      <c r="T1523">
        <v>0.91757670671884695</v>
      </c>
      <c r="U1523" t="s">
        <v>33</v>
      </c>
      <c r="V1523" t="s">
        <v>33</v>
      </c>
      <c r="W1523" t="s">
        <v>33</v>
      </c>
      <c r="X1523" t="s">
        <v>33</v>
      </c>
      <c r="Y1523" t="s">
        <v>33</v>
      </c>
      <c r="Z1523" t="s">
        <v>33</v>
      </c>
      <c r="AA1523" t="s">
        <v>33</v>
      </c>
      <c r="AB1523" t="s">
        <v>33</v>
      </c>
      <c r="AC1523" t="s">
        <v>33</v>
      </c>
      <c r="AD1523" t="s">
        <v>33</v>
      </c>
      <c r="AE1523" t="s">
        <v>33</v>
      </c>
    </row>
    <row r="1524" spans="1:31" x14ac:dyDescent="0.2">
      <c r="A1524">
        <v>34880557</v>
      </c>
      <c r="B1524" s="3">
        <v>508</v>
      </c>
      <c r="C1524">
        <v>170</v>
      </c>
      <c r="D1524" t="s">
        <v>7</v>
      </c>
      <c r="E1524" t="s">
        <v>10</v>
      </c>
      <c r="F1524" t="s">
        <v>10</v>
      </c>
      <c r="G1524" t="s">
        <v>13</v>
      </c>
      <c r="H1524">
        <v>6</v>
      </c>
      <c r="I1524" t="s">
        <v>1635</v>
      </c>
      <c r="J1524" t="s">
        <v>33</v>
      </c>
      <c r="K1524" t="s">
        <v>33</v>
      </c>
      <c r="L1524">
        <v>0.94699999999999995</v>
      </c>
      <c r="M1524">
        <v>6.8310000000000004</v>
      </c>
      <c r="N1524" t="s">
        <v>33</v>
      </c>
      <c r="O1524">
        <v>0</v>
      </c>
      <c r="P1524">
        <v>1</v>
      </c>
      <c r="Q1524">
        <v>0</v>
      </c>
      <c r="R1524">
        <v>1</v>
      </c>
      <c r="S1524" s="5">
        <v>1</v>
      </c>
      <c r="T1524">
        <v>0.91757670671884695</v>
      </c>
      <c r="U1524" t="s">
        <v>4540</v>
      </c>
      <c r="V1524" t="s">
        <v>4479</v>
      </c>
      <c r="W1524" t="s">
        <v>4537</v>
      </c>
      <c r="X1524" t="s">
        <v>33</v>
      </c>
      <c r="Y1524" t="s">
        <v>33</v>
      </c>
      <c r="Z1524" t="s">
        <v>33</v>
      </c>
      <c r="AA1524" t="s">
        <v>33</v>
      </c>
      <c r="AB1524" t="s">
        <v>33</v>
      </c>
      <c r="AC1524" t="s">
        <v>33</v>
      </c>
      <c r="AD1524" t="s">
        <v>33</v>
      </c>
      <c r="AE1524" t="s">
        <v>33</v>
      </c>
    </row>
    <row r="1525" spans="1:31" x14ac:dyDescent="0.2">
      <c r="A1525">
        <v>34880557</v>
      </c>
      <c r="B1525" s="3">
        <v>508</v>
      </c>
      <c r="C1525">
        <v>170</v>
      </c>
      <c r="D1525" t="s">
        <v>7</v>
      </c>
      <c r="E1525" t="s">
        <v>5</v>
      </c>
      <c r="F1525" t="s">
        <v>10</v>
      </c>
      <c r="G1525" t="s">
        <v>25</v>
      </c>
      <c r="H1525">
        <v>6</v>
      </c>
      <c r="I1525" t="s">
        <v>1636</v>
      </c>
      <c r="J1525" t="s">
        <v>33</v>
      </c>
      <c r="K1525" t="s">
        <v>33</v>
      </c>
      <c r="L1525">
        <v>0.95599999999999996</v>
      </c>
      <c r="M1525">
        <v>6.8310000000000004</v>
      </c>
      <c r="N1525" t="s">
        <v>33</v>
      </c>
      <c r="O1525">
        <v>0</v>
      </c>
      <c r="P1525">
        <v>1</v>
      </c>
      <c r="Q1525">
        <v>0</v>
      </c>
      <c r="R1525">
        <v>0</v>
      </c>
      <c r="S1525" s="5">
        <v>1</v>
      </c>
      <c r="T1525">
        <v>0.92516223551457799</v>
      </c>
      <c r="U1525" t="s">
        <v>33</v>
      </c>
      <c r="V1525" t="s">
        <v>33</v>
      </c>
      <c r="W1525" t="s">
        <v>33</v>
      </c>
      <c r="X1525" t="s">
        <v>33</v>
      </c>
      <c r="Y1525" t="s">
        <v>33</v>
      </c>
      <c r="Z1525" t="s">
        <v>33</v>
      </c>
      <c r="AA1525" t="s">
        <v>33</v>
      </c>
      <c r="AB1525" t="s">
        <v>33</v>
      </c>
      <c r="AC1525" t="s">
        <v>33</v>
      </c>
      <c r="AD1525" t="s">
        <v>33</v>
      </c>
      <c r="AE1525" t="s">
        <v>33</v>
      </c>
    </row>
    <row r="1526" spans="1:31" x14ac:dyDescent="0.2">
      <c r="A1526">
        <v>34859578</v>
      </c>
      <c r="B1526" s="3">
        <v>509</v>
      </c>
      <c r="C1526">
        <v>170</v>
      </c>
      <c r="D1526" t="s">
        <v>7</v>
      </c>
      <c r="E1526" t="s">
        <v>9</v>
      </c>
      <c r="F1526" t="s">
        <v>10</v>
      </c>
      <c r="G1526" t="s">
        <v>22</v>
      </c>
      <c r="H1526">
        <v>6</v>
      </c>
      <c r="I1526" t="s">
        <v>1637</v>
      </c>
      <c r="J1526" t="s">
        <v>33</v>
      </c>
      <c r="K1526" t="s">
        <v>33</v>
      </c>
      <c r="L1526">
        <v>0.95</v>
      </c>
      <c r="M1526">
        <v>5.82</v>
      </c>
      <c r="N1526" t="s">
        <v>33</v>
      </c>
      <c r="O1526">
        <v>0</v>
      </c>
      <c r="P1526">
        <v>1</v>
      </c>
      <c r="Q1526">
        <v>0</v>
      </c>
      <c r="R1526">
        <v>0</v>
      </c>
      <c r="S1526" s="5">
        <v>1</v>
      </c>
      <c r="T1526">
        <v>0.56367415791860098</v>
      </c>
      <c r="U1526" t="s">
        <v>4537</v>
      </c>
      <c r="V1526" t="s">
        <v>4567</v>
      </c>
      <c r="W1526" t="s">
        <v>4540</v>
      </c>
      <c r="X1526" t="s">
        <v>33</v>
      </c>
      <c r="Y1526" t="s">
        <v>33</v>
      </c>
      <c r="Z1526" t="s">
        <v>33</v>
      </c>
      <c r="AA1526" t="s">
        <v>33</v>
      </c>
      <c r="AB1526" t="s">
        <v>33</v>
      </c>
      <c r="AC1526" t="s">
        <v>33</v>
      </c>
      <c r="AD1526" t="s">
        <v>33</v>
      </c>
      <c r="AE1526" t="s">
        <v>33</v>
      </c>
    </row>
    <row r="1527" spans="1:31" x14ac:dyDescent="0.2">
      <c r="A1527">
        <v>34859578</v>
      </c>
      <c r="B1527" s="3">
        <v>509</v>
      </c>
      <c r="C1527">
        <v>170</v>
      </c>
      <c r="D1527" t="s">
        <v>7</v>
      </c>
      <c r="E1527" t="s">
        <v>10</v>
      </c>
      <c r="F1527" t="s">
        <v>10</v>
      </c>
      <c r="G1527" t="s">
        <v>5</v>
      </c>
      <c r="H1527">
        <v>6</v>
      </c>
      <c r="I1527" t="s">
        <v>1638</v>
      </c>
      <c r="J1527" t="s">
        <v>33</v>
      </c>
      <c r="K1527" t="s">
        <v>33</v>
      </c>
      <c r="L1527">
        <v>0.95699999999999996</v>
      </c>
      <c r="M1527">
        <v>5.82</v>
      </c>
      <c r="N1527" t="s">
        <v>33</v>
      </c>
      <c r="O1527">
        <v>0</v>
      </c>
      <c r="P1527">
        <v>1</v>
      </c>
      <c r="Q1527">
        <v>0</v>
      </c>
      <c r="R1527">
        <v>0</v>
      </c>
      <c r="S1527" s="5">
        <v>0.99980000000000002</v>
      </c>
      <c r="T1527">
        <v>0.90831214204839805</v>
      </c>
      <c r="U1527" t="s">
        <v>33</v>
      </c>
      <c r="V1527" t="s">
        <v>33</v>
      </c>
      <c r="W1527" t="s">
        <v>33</v>
      </c>
      <c r="X1527" t="s">
        <v>33</v>
      </c>
      <c r="Y1527" t="s">
        <v>33</v>
      </c>
      <c r="Z1527" t="s">
        <v>33</v>
      </c>
      <c r="AA1527" t="s">
        <v>33</v>
      </c>
      <c r="AB1527" t="s">
        <v>33</v>
      </c>
      <c r="AC1527" t="s">
        <v>33</v>
      </c>
      <c r="AD1527" t="s">
        <v>33</v>
      </c>
      <c r="AE1527" t="s">
        <v>33</v>
      </c>
    </row>
    <row r="1528" spans="1:31" x14ac:dyDescent="0.2">
      <c r="A1528">
        <v>34859578</v>
      </c>
      <c r="B1528" s="3">
        <v>509</v>
      </c>
      <c r="C1528">
        <v>170</v>
      </c>
      <c r="D1528" t="s">
        <v>7</v>
      </c>
      <c r="E1528" t="s">
        <v>5</v>
      </c>
      <c r="F1528" t="s">
        <v>10</v>
      </c>
      <c r="G1528" t="s">
        <v>11</v>
      </c>
      <c r="H1528">
        <v>6</v>
      </c>
      <c r="I1528" t="s">
        <v>1639</v>
      </c>
      <c r="J1528" t="s">
        <v>33</v>
      </c>
      <c r="K1528" t="s">
        <v>33</v>
      </c>
      <c r="L1528">
        <v>0.96899999999999997</v>
      </c>
      <c r="M1528">
        <v>5.82</v>
      </c>
      <c r="N1528" t="s">
        <v>33</v>
      </c>
      <c r="O1528">
        <v>0</v>
      </c>
      <c r="P1528">
        <v>1</v>
      </c>
      <c r="Q1528">
        <v>0</v>
      </c>
      <c r="R1528">
        <v>0</v>
      </c>
      <c r="S1528" s="5">
        <v>0.99990000000000001</v>
      </c>
      <c r="T1528">
        <v>0.91664147572753496</v>
      </c>
      <c r="U1528" t="s">
        <v>33</v>
      </c>
      <c r="V1528" t="s">
        <v>33</v>
      </c>
      <c r="W1528" t="s">
        <v>33</v>
      </c>
      <c r="X1528" t="s">
        <v>33</v>
      </c>
      <c r="Y1528">
        <v>0</v>
      </c>
      <c r="Z1528">
        <v>1</v>
      </c>
      <c r="AA1528" t="s">
        <v>33</v>
      </c>
      <c r="AB1528" t="s">
        <v>33</v>
      </c>
      <c r="AC1528" t="s">
        <v>33</v>
      </c>
      <c r="AD1528" t="s">
        <v>33</v>
      </c>
      <c r="AE1528" t="s">
        <v>33</v>
      </c>
    </row>
    <row r="1529" spans="1:31" x14ac:dyDescent="0.2">
      <c r="A1529">
        <v>34859577</v>
      </c>
      <c r="B1529" s="3">
        <v>510</v>
      </c>
      <c r="C1529">
        <v>170</v>
      </c>
      <c r="D1529" t="s">
        <v>7</v>
      </c>
      <c r="E1529" t="s">
        <v>9</v>
      </c>
      <c r="F1529" t="s">
        <v>10</v>
      </c>
      <c r="G1529" t="s">
        <v>10</v>
      </c>
      <c r="H1529">
        <v>6</v>
      </c>
      <c r="I1529" t="s">
        <v>1640</v>
      </c>
      <c r="J1529" t="s">
        <v>33</v>
      </c>
      <c r="K1529" t="s">
        <v>33</v>
      </c>
      <c r="L1529" t="s">
        <v>33</v>
      </c>
      <c r="M1529">
        <v>6.36</v>
      </c>
      <c r="N1529" t="s">
        <v>33</v>
      </c>
      <c r="O1529">
        <v>0</v>
      </c>
      <c r="P1529">
        <v>1</v>
      </c>
      <c r="Q1529">
        <v>0</v>
      </c>
      <c r="R1529">
        <v>0</v>
      </c>
      <c r="S1529" s="5" t="s">
        <v>33</v>
      </c>
      <c r="T1529" t="s">
        <v>33</v>
      </c>
      <c r="U1529" t="s">
        <v>33</v>
      </c>
      <c r="V1529" t="s">
        <v>33</v>
      </c>
      <c r="W1529" t="s">
        <v>33</v>
      </c>
      <c r="X1529" t="s">
        <v>33</v>
      </c>
      <c r="Y1529" t="s">
        <v>33</v>
      </c>
      <c r="Z1529" t="s">
        <v>33</v>
      </c>
      <c r="AA1529" t="s">
        <v>33</v>
      </c>
      <c r="AB1529" t="s">
        <v>33</v>
      </c>
      <c r="AC1529" t="s">
        <v>33</v>
      </c>
      <c r="AD1529" t="s">
        <v>33</v>
      </c>
      <c r="AE1529" t="s">
        <v>33</v>
      </c>
    </row>
    <row r="1530" spans="1:31" x14ac:dyDescent="0.2">
      <c r="A1530">
        <v>34859577</v>
      </c>
      <c r="B1530" s="3">
        <v>510</v>
      </c>
      <c r="C1530">
        <v>170</v>
      </c>
      <c r="D1530" t="s">
        <v>7</v>
      </c>
      <c r="E1530" t="s">
        <v>10</v>
      </c>
      <c r="F1530" t="s">
        <v>10</v>
      </c>
      <c r="G1530" t="s">
        <v>10</v>
      </c>
      <c r="H1530">
        <v>6</v>
      </c>
      <c r="I1530" t="s">
        <v>1641</v>
      </c>
      <c r="J1530" t="s">
        <v>33</v>
      </c>
      <c r="K1530" t="s">
        <v>33</v>
      </c>
      <c r="L1530" t="s">
        <v>33</v>
      </c>
      <c r="M1530">
        <v>6.36</v>
      </c>
      <c r="N1530" t="s">
        <v>33</v>
      </c>
      <c r="O1530">
        <v>0</v>
      </c>
      <c r="P1530">
        <v>1</v>
      </c>
      <c r="Q1530">
        <v>0</v>
      </c>
      <c r="R1530">
        <v>0</v>
      </c>
      <c r="S1530" s="5" t="s">
        <v>33</v>
      </c>
      <c r="T1530" t="s">
        <v>33</v>
      </c>
      <c r="U1530" t="s">
        <v>33</v>
      </c>
      <c r="V1530" t="s">
        <v>33</v>
      </c>
      <c r="W1530" t="s">
        <v>33</v>
      </c>
      <c r="X1530" t="s">
        <v>33</v>
      </c>
      <c r="Y1530" t="s">
        <v>33</v>
      </c>
      <c r="Z1530" t="s">
        <v>33</v>
      </c>
      <c r="AA1530" t="s">
        <v>33</v>
      </c>
      <c r="AB1530" t="s">
        <v>33</v>
      </c>
      <c r="AC1530" t="s">
        <v>33</v>
      </c>
      <c r="AD1530" t="s">
        <v>33</v>
      </c>
      <c r="AE1530" t="s">
        <v>33</v>
      </c>
    </row>
    <row r="1531" spans="1:31" x14ac:dyDescent="0.2">
      <c r="A1531">
        <v>34859577</v>
      </c>
      <c r="B1531" s="3">
        <v>510</v>
      </c>
      <c r="C1531">
        <v>170</v>
      </c>
      <c r="D1531" t="s">
        <v>7</v>
      </c>
      <c r="E1531" t="s">
        <v>5</v>
      </c>
      <c r="F1531" t="s">
        <v>10</v>
      </c>
      <c r="G1531" t="s">
        <v>10</v>
      </c>
      <c r="H1531">
        <v>6</v>
      </c>
      <c r="I1531" t="s">
        <v>1642</v>
      </c>
      <c r="J1531" t="s">
        <v>33</v>
      </c>
      <c r="K1531" t="s">
        <v>33</v>
      </c>
      <c r="L1531" t="s">
        <v>33</v>
      </c>
      <c r="M1531">
        <v>6.36</v>
      </c>
      <c r="N1531" t="s">
        <v>33</v>
      </c>
      <c r="O1531">
        <v>0</v>
      </c>
      <c r="P1531">
        <v>1</v>
      </c>
      <c r="Q1531">
        <v>0</v>
      </c>
      <c r="R1531">
        <v>0</v>
      </c>
      <c r="S1531" s="5" t="s">
        <v>33</v>
      </c>
      <c r="T1531" t="s">
        <v>33</v>
      </c>
      <c r="U1531" t="s">
        <v>33</v>
      </c>
      <c r="V1531" t="s">
        <v>33</v>
      </c>
      <c r="W1531" t="s">
        <v>33</v>
      </c>
      <c r="X1531" t="s">
        <v>33</v>
      </c>
      <c r="Y1531" t="s">
        <v>33</v>
      </c>
      <c r="Z1531" t="s">
        <v>33</v>
      </c>
      <c r="AA1531" t="s">
        <v>33</v>
      </c>
      <c r="AB1531" t="s">
        <v>33</v>
      </c>
      <c r="AC1531" t="s">
        <v>33</v>
      </c>
      <c r="AD1531" t="s">
        <v>33</v>
      </c>
      <c r="AE1531" t="s">
        <v>33</v>
      </c>
    </row>
    <row r="1532" spans="1:31" x14ac:dyDescent="0.2">
      <c r="A1532">
        <v>34859576</v>
      </c>
      <c r="B1532" s="3">
        <v>511</v>
      </c>
      <c r="C1532">
        <v>171</v>
      </c>
      <c r="D1532" t="s">
        <v>9</v>
      </c>
      <c r="E1532" t="s">
        <v>10</v>
      </c>
      <c r="F1532" t="s">
        <v>12</v>
      </c>
      <c r="G1532" t="s">
        <v>24</v>
      </c>
      <c r="H1532">
        <v>8</v>
      </c>
      <c r="I1532" t="s">
        <v>1643</v>
      </c>
      <c r="J1532" t="s">
        <v>33</v>
      </c>
      <c r="K1532" t="s">
        <v>33</v>
      </c>
      <c r="L1532">
        <v>0.92700000000000005</v>
      </c>
      <c r="M1532">
        <v>8.9030000000000005</v>
      </c>
      <c r="N1532" t="s">
        <v>33</v>
      </c>
      <c r="O1532">
        <v>0</v>
      </c>
      <c r="P1532">
        <v>0</v>
      </c>
      <c r="Q1532">
        <v>0</v>
      </c>
      <c r="R1532">
        <v>0</v>
      </c>
      <c r="S1532" s="5">
        <v>0.99980000000000002</v>
      </c>
      <c r="T1532">
        <v>0.90185890094770804</v>
      </c>
      <c r="U1532" t="s">
        <v>33</v>
      </c>
      <c r="V1532" t="s">
        <v>33</v>
      </c>
      <c r="W1532" t="s">
        <v>33</v>
      </c>
      <c r="X1532" t="s">
        <v>33</v>
      </c>
      <c r="Y1532" t="s">
        <v>33</v>
      </c>
      <c r="Z1532" t="s">
        <v>33</v>
      </c>
      <c r="AA1532" t="s">
        <v>33</v>
      </c>
      <c r="AB1532" t="s">
        <v>33</v>
      </c>
      <c r="AC1532" t="s">
        <v>33</v>
      </c>
      <c r="AD1532" t="s">
        <v>33</v>
      </c>
      <c r="AE1532" t="s">
        <v>33</v>
      </c>
    </row>
    <row r="1533" spans="1:31" x14ac:dyDescent="0.2">
      <c r="A1533">
        <v>34859576</v>
      </c>
      <c r="B1533" s="3">
        <v>511</v>
      </c>
      <c r="C1533">
        <v>171</v>
      </c>
      <c r="D1533" t="s">
        <v>9</v>
      </c>
      <c r="E1533" t="s">
        <v>5</v>
      </c>
      <c r="F1533" t="s">
        <v>12</v>
      </c>
      <c r="G1533" t="s">
        <v>18</v>
      </c>
      <c r="H1533">
        <v>8</v>
      </c>
      <c r="I1533" t="s">
        <v>1644</v>
      </c>
      <c r="J1533" t="s">
        <v>33</v>
      </c>
      <c r="K1533" t="s">
        <v>33</v>
      </c>
      <c r="L1533" t="s">
        <v>33</v>
      </c>
      <c r="M1533">
        <v>8.9030000000000005</v>
      </c>
      <c r="N1533" t="s">
        <v>33</v>
      </c>
      <c r="O1533">
        <v>0</v>
      </c>
      <c r="P1533">
        <v>0</v>
      </c>
      <c r="Q1533">
        <v>0</v>
      </c>
      <c r="R1533">
        <v>0</v>
      </c>
      <c r="S1533" s="5" t="s">
        <v>33</v>
      </c>
      <c r="T1533" t="s">
        <v>33</v>
      </c>
      <c r="U1533" t="s">
        <v>33</v>
      </c>
      <c r="V1533" t="s">
        <v>33</v>
      </c>
      <c r="W1533" t="s">
        <v>33</v>
      </c>
      <c r="X1533" t="s">
        <v>33</v>
      </c>
      <c r="Y1533" t="s">
        <v>33</v>
      </c>
      <c r="Z1533" t="s">
        <v>33</v>
      </c>
      <c r="AA1533" t="s">
        <v>33</v>
      </c>
      <c r="AB1533" t="s">
        <v>33</v>
      </c>
      <c r="AC1533" t="s">
        <v>33</v>
      </c>
      <c r="AD1533" t="s">
        <v>33</v>
      </c>
      <c r="AE1533" t="s">
        <v>33</v>
      </c>
    </row>
    <row r="1534" spans="1:31" x14ac:dyDescent="0.2">
      <c r="A1534">
        <v>34859576</v>
      </c>
      <c r="B1534" s="3">
        <v>511</v>
      </c>
      <c r="C1534">
        <v>171</v>
      </c>
      <c r="D1534" t="s">
        <v>9</v>
      </c>
      <c r="E1534" t="s">
        <v>7</v>
      </c>
      <c r="F1534" t="s">
        <v>12</v>
      </c>
      <c r="G1534" t="s">
        <v>22</v>
      </c>
      <c r="H1534">
        <v>8</v>
      </c>
      <c r="I1534" t="s">
        <v>1645</v>
      </c>
      <c r="J1534" t="s">
        <v>33</v>
      </c>
      <c r="K1534" t="s">
        <v>33</v>
      </c>
      <c r="L1534">
        <v>0.92900000000000005</v>
      </c>
      <c r="M1534">
        <v>8.9030000000000005</v>
      </c>
      <c r="N1534" t="s">
        <v>33</v>
      </c>
      <c r="O1534">
        <v>0</v>
      </c>
      <c r="P1534">
        <v>0</v>
      </c>
      <c r="Q1534">
        <v>0</v>
      </c>
      <c r="R1534">
        <v>0</v>
      </c>
      <c r="S1534" s="5">
        <v>0.99990000000000001</v>
      </c>
      <c r="T1534">
        <v>0.87718282849745899</v>
      </c>
      <c r="U1534" t="s">
        <v>33</v>
      </c>
      <c r="V1534" t="s">
        <v>33</v>
      </c>
      <c r="W1534" t="s">
        <v>33</v>
      </c>
      <c r="X1534" t="s">
        <v>33</v>
      </c>
      <c r="Y1534" t="s">
        <v>33</v>
      </c>
      <c r="Z1534" t="s">
        <v>33</v>
      </c>
      <c r="AA1534" t="s">
        <v>33</v>
      </c>
      <c r="AB1534" t="s">
        <v>33</v>
      </c>
      <c r="AC1534" t="s">
        <v>33</v>
      </c>
      <c r="AD1534" t="s">
        <v>33</v>
      </c>
      <c r="AE1534" t="s">
        <v>33</v>
      </c>
    </row>
    <row r="1535" spans="1:31" x14ac:dyDescent="0.2">
      <c r="A1535">
        <v>34859575</v>
      </c>
      <c r="B1535" s="3">
        <v>512</v>
      </c>
      <c r="C1535">
        <v>171</v>
      </c>
      <c r="D1535" t="s">
        <v>9</v>
      </c>
      <c r="E1535" t="s">
        <v>10</v>
      </c>
      <c r="F1535" t="s">
        <v>12</v>
      </c>
      <c r="G1535" t="s">
        <v>9</v>
      </c>
      <c r="H1535">
        <v>8</v>
      </c>
      <c r="I1535" t="s">
        <v>1646</v>
      </c>
      <c r="J1535" t="s">
        <v>33</v>
      </c>
      <c r="K1535" t="s">
        <v>33</v>
      </c>
      <c r="L1535">
        <v>0.93799999999999994</v>
      </c>
      <c r="M1535">
        <v>6.335</v>
      </c>
      <c r="N1535" t="s">
        <v>33</v>
      </c>
      <c r="O1535">
        <v>0</v>
      </c>
      <c r="P1535">
        <v>0</v>
      </c>
      <c r="Q1535">
        <v>0</v>
      </c>
      <c r="R1535">
        <v>0</v>
      </c>
      <c r="S1535" s="5">
        <v>0.99970000000000003</v>
      </c>
      <c r="T1535">
        <v>0.90944835013955705</v>
      </c>
      <c r="U1535" t="s">
        <v>33</v>
      </c>
      <c r="V1535" t="s">
        <v>33</v>
      </c>
      <c r="W1535" t="s">
        <v>33</v>
      </c>
      <c r="X1535" t="s">
        <v>33</v>
      </c>
      <c r="Y1535" t="s">
        <v>33</v>
      </c>
      <c r="Z1535" t="s">
        <v>33</v>
      </c>
      <c r="AA1535" t="s">
        <v>33</v>
      </c>
      <c r="AB1535" t="s">
        <v>33</v>
      </c>
      <c r="AC1535" t="s">
        <v>33</v>
      </c>
      <c r="AD1535" t="s">
        <v>33</v>
      </c>
      <c r="AE1535" t="s">
        <v>33</v>
      </c>
    </row>
    <row r="1536" spans="1:31" x14ac:dyDescent="0.2">
      <c r="A1536">
        <v>34859575</v>
      </c>
      <c r="B1536" s="3">
        <v>512</v>
      </c>
      <c r="C1536">
        <v>171</v>
      </c>
      <c r="D1536" t="s">
        <v>9</v>
      </c>
      <c r="E1536" t="s">
        <v>5</v>
      </c>
      <c r="F1536" t="s">
        <v>12</v>
      </c>
      <c r="G1536" t="s">
        <v>14</v>
      </c>
      <c r="H1536">
        <v>8</v>
      </c>
      <c r="I1536" t="s">
        <v>1647</v>
      </c>
      <c r="J1536" t="s">
        <v>33</v>
      </c>
      <c r="K1536" t="s">
        <v>33</v>
      </c>
      <c r="L1536">
        <v>0.94199999999999995</v>
      </c>
      <c r="M1536">
        <v>6.335</v>
      </c>
      <c r="N1536" t="s">
        <v>33</v>
      </c>
      <c r="O1536">
        <v>0</v>
      </c>
      <c r="P1536">
        <v>0</v>
      </c>
      <c r="Q1536">
        <v>0</v>
      </c>
      <c r="R1536">
        <v>0</v>
      </c>
      <c r="S1536" s="5">
        <v>1</v>
      </c>
      <c r="T1536">
        <v>0.92854308547779196</v>
      </c>
      <c r="U1536" t="s">
        <v>4540</v>
      </c>
      <c r="V1536" t="s">
        <v>4442</v>
      </c>
      <c r="W1536" t="s">
        <v>4540</v>
      </c>
      <c r="X1536" t="s">
        <v>33</v>
      </c>
      <c r="Y1536" t="s">
        <v>33</v>
      </c>
      <c r="Z1536" t="s">
        <v>33</v>
      </c>
      <c r="AA1536" t="s">
        <v>33</v>
      </c>
      <c r="AB1536" t="s">
        <v>33</v>
      </c>
      <c r="AC1536" t="s">
        <v>33</v>
      </c>
      <c r="AD1536" t="s">
        <v>33</v>
      </c>
      <c r="AE1536" t="s">
        <v>33</v>
      </c>
    </row>
    <row r="1537" spans="1:31" x14ac:dyDescent="0.2">
      <c r="A1537">
        <v>34859575</v>
      </c>
      <c r="B1537" s="3">
        <v>512</v>
      </c>
      <c r="C1537">
        <v>171</v>
      </c>
      <c r="D1537" t="s">
        <v>9</v>
      </c>
      <c r="E1537" t="s">
        <v>7</v>
      </c>
      <c r="F1537" t="s">
        <v>12</v>
      </c>
      <c r="G1537" t="s">
        <v>13</v>
      </c>
      <c r="H1537">
        <v>8</v>
      </c>
      <c r="I1537" t="s">
        <v>1648</v>
      </c>
      <c r="J1537" t="s">
        <v>33</v>
      </c>
      <c r="K1537" t="s">
        <v>33</v>
      </c>
      <c r="L1537">
        <v>0.89800000000000002</v>
      </c>
      <c r="M1537">
        <v>6.335</v>
      </c>
      <c r="N1537" t="s">
        <v>33</v>
      </c>
      <c r="O1537">
        <v>0</v>
      </c>
      <c r="P1537">
        <v>0</v>
      </c>
      <c r="Q1537">
        <v>0</v>
      </c>
      <c r="R1537">
        <v>0</v>
      </c>
      <c r="S1537" s="5">
        <v>0.97109999999999996</v>
      </c>
      <c r="T1537">
        <v>0.91757013084987504</v>
      </c>
      <c r="U1537" t="s">
        <v>33</v>
      </c>
      <c r="V1537" t="s">
        <v>33</v>
      </c>
      <c r="W1537" t="s">
        <v>33</v>
      </c>
      <c r="X1537" t="s">
        <v>33</v>
      </c>
      <c r="Y1537" t="s">
        <v>33</v>
      </c>
      <c r="Z1537" t="s">
        <v>33</v>
      </c>
      <c r="AA1537" t="s">
        <v>33</v>
      </c>
      <c r="AB1537" t="s">
        <v>33</v>
      </c>
      <c r="AC1537" t="s">
        <v>33</v>
      </c>
      <c r="AD1537" t="s">
        <v>33</v>
      </c>
      <c r="AE1537" t="s">
        <v>33</v>
      </c>
    </row>
    <row r="1538" spans="1:31" x14ac:dyDescent="0.2">
      <c r="A1538">
        <v>34859574</v>
      </c>
      <c r="B1538" s="3">
        <v>513</v>
      </c>
      <c r="C1538">
        <v>171</v>
      </c>
      <c r="D1538" t="s">
        <v>9</v>
      </c>
      <c r="E1538" t="s">
        <v>10</v>
      </c>
      <c r="F1538" t="s">
        <v>12</v>
      </c>
      <c r="G1538" t="s">
        <v>19</v>
      </c>
      <c r="H1538">
        <v>8</v>
      </c>
      <c r="I1538" t="s">
        <v>1649</v>
      </c>
      <c r="J1538" t="s">
        <v>33</v>
      </c>
      <c r="K1538" t="s">
        <v>33</v>
      </c>
      <c r="L1538">
        <v>0.79700000000000004</v>
      </c>
      <c r="M1538">
        <v>4.7430000000000003</v>
      </c>
      <c r="N1538" t="s">
        <v>33</v>
      </c>
      <c r="O1538">
        <v>0</v>
      </c>
      <c r="P1538">
        <v>0</v>
      </c>
      <c r="Q1538">
        <v>0</v>
      </c>
      <c r="R1538">
        <v>0</v>
      </c>
      <c r="S1538" s="5">
        <v>0.99990000000000001</v>
      </c>
      <c r="T1538">
        <v>0.92867605809367204</v>
      </c>
      <c r="U1538" t="s">
        <v>33</v>
      </c>
      <c r="V1538" t="s">
        <v>33</v>
      </c>
      <c r="W1538" t="s">
        <v>33</v>
      </c>
      <c r="X1538" t="s">
        <v>33</v>
      </c>
      <c r="Y1538" t="s">
        <v>33</v>
      </c>
      <c r="Z1538" t="s">
        <v>33</v>
      </c>
      <c r="AA1538" t="s">
        <v>33</v>
      </c>
      <c r="AB1538" t="s">
        <v>33</v>
      </c>
      <c r="AC1538" t="s">
        <v>33</v>
      </c>
      <c r="AD1538" t="s">
        <v>33</v>
      </c>
      <c r="AE1538" t="s">
        <v>33</v>
      </c>
    </row>
    <row r="1539" spans="1:31" x14ac:dyDescent="0.2">
      <c r="A1539">
        <v>34859574</v>
      </c>
      <c r="B1539" s="3">
        <v>513</v>
      </c>
      <c r="C1539">
        <v>171</v>
      </c>
      <c r="D1539" t="s">
        <v>9</v>
      </c>
      <c r="E1539" t="s">
        <v>5</v>
      </c>
      <c r="F1539" t="s">
        <v>12</v>
      </c>
      <c r="G1539" t="s">
        <v>19</v>
      </c>
      <c r="H1539">
        <v>8</v>
      </c>
      <c r="I1539" t="s">
        <v>1650</v>
      </c>
      <c r="J1539" t="s">
        <v>33</v>
      </c>
      <c r="K1539" t="s">
        <v>33</v>
      </c>
      <c r="L1539">
        <v>0.79700000000000004</v>
      </c>
      <c r="M1539">
        <v>4.7430000000000003</v>
      </c>
      <c r="N1539" t="s">
        <v>33</v>
      </c>
      <c r="O1539">
        <v>0</v>
      </c>
      <c r="P1539">
        <v>0</v>
      </c>
      <c r="Q1539">
        <v>0</v>
      </c>
      <c r="R1539">
        <v>0</v>
      </c>
      <c r="S1539" s="5">
        <v>0.99990000000000001</v>
      </c>
      <c r="T1539">
        <v>0.92867605809367204</v>
      </c>
      <c r="U1539" t="s">
        <v>33</v>
      </c>
      <c r="V1539" t="s">
        <v>33</v>
      </c>
      <c r="W1539" t="s">
        <v>33</v>
      </c>
      <c r="X1539" t="s">
        <v>33</v>
      </c>
      <c r="Y1539" t="s">
        <v>33</v>
      </c>
      <c r="Z1539" t="s">
        <v>33</v>
      </c>
      <c r="AA1539" t="s">
        <v>33</v>
      </c>
      <c r="AB1539" t="s">
        <v>33</v>
      </c>
      <c r="AC1539" t="s">
        <v>33</v>
      </c>
      <c r="AD1539" t="s">
        <v>33</v>
      </c>
      <c r="AE1539" t="s">
        <v>33</v>
      </c>
    </row>
    <row r="1540" spans="1:31" x14ac:dyDescent="0.2">
      <c r="A1540">
        <v>34859574</v>
      </c>
      <c r="B1540" s="3">
        <v>513</v>
      </c>
      <c r="C1540">
        <v>171</v>
      </c>
      <c r="D1540" t="s">
        <v>9</v>
      </c>
      <c r="E1540" t="s">
        <v>7</v>
      </c>
      <c r="F1540" t="s">
        <v>12</v>
      </c>
      <c r="G1540" t="s">
        <v>12</v>
      </c>
      <c r="H1540">
        <v>8</v>
      </c>
      <c r="I1540" t="s">
        <v>1651</v>
      </c>
      <c r="J1540" t="s">
        <v>33</v>
      </c>
      <c r="K1540" t="s">
        <v>33</v>
      </c>
      <c r="L1540" t="s">
        <v>33</v>
      </c>
      <c r="M1540">
        <v>4.7430000000000003</v>
      </c>
      <c r="N1540" t="s">
        <v>33</v>
      </c>
      <c r="O1540">
        <v>0</v>
      </c>
      <c r="P1540">
        <v>0</v>
      </c>
      <c r="Q1540">
        <v>0</v>
      </c>
      <c r="R1540">
        <v>0</v>
      </c>
      <c r="S1540" s="5" t="s">
        <v>33</v>
      </c>
      <c r="T1540" t="s">
        <v>33</v>
      </c>
      <c r="U1540" t="s">
        <v>33</v>
      </c>
      <c r="V1540" t="s">
        <v>33</v>
      </c>
      <c r="W1540" t="s">
        <v>33</v>
      </c>
      <c r="X1540" t="s">
        <v>33</v>
      </c>
      <c r="Y1540" t="s">
        <v>33</v>
      </c>
      <c r="Z1540" t="s">
        <v>33</v>
      </c>
      <c r="AA1540" t="s">
        <v>33</v>
      </c>
      <c r="AB1540" t="s">
        <v>33</v>
      </c>
      <c r="AC1540" t="s">
        <v>33</v>
      </c>
      <c r="AD1540" t="s">
        <v>33</v>
      </c>
      <c r="AE1540" t="s">
        <v>33</v>
      </c>
    </row>
    <row r="1541" spans="1:31" x14ac:dyDescent="0.2">
      <c r="A1541">
        <v>34859573</v>
      </c>
      <c r="B1541" s="3">
        <v>514</v>
      </c>
      <c r="C1541">
        <v>172</v>
      </c>
      <c r="D1541" t="s">
        <v>9</v>
      </c>
      <c r="E1541" t="s">
        <v>10</v>
      </c>
      <c r="F1541" t="s">
        <v>16</v>
      </c>
      <c r="G1541" t="s">
        <v>13</v>
      </c>
      <c r="H1541">
        <v>7</v>
      </c>
      <c r="I1541" t="s">
        <v>1652</v>
      </c>
      <c r="J1541" t="s">
        <v>33</v>
      </c>
      <c r="K1541" t="s">
        <v>33</v>
      </c>
      <c r="L1541">
        <v>0.95099999999999996</v>
      </c>
      <c r="M1541">
        <v>2.895</v>
      </c>
      <c r="N1541" t="s">
        <v>33</v>
      </c>
      <c r="O1541">
        <v>0</v>
      </c>
      <c r="P1541">
        <v>0</v>
      </c>
      <c r="Q1541">
        <v>0</v>
      </c>
      <c r="R1541">
        <v>0</v>
      </c>
      <c r="S1541" s="5">
        <v>0.99980000000000002</v>
      </c>
      <c r="T1541">
        <v>0.52650736252498198</v>
      </c>
      <c r="U1541" t="s">
        <v>33</v>
      </c>
      <c r="V1541" t="s">
        <v>33</v>
      </c>
      <c r="W1541" t="s">
        <v>33</v>
      </c>
      <c r="X1541" t="s">
        <v>33</v>
      </c>
      <c r="Y1541" t="s">
        <v>33</v>
      </c>
      <c r="Z1541" t="s">
        <v>33</v>
      </c>
      <c r="AA1541" t="s">
        <v>33</v>
      </c>
      <c r="AB1541" t="s">
        <v>33</v>
      </c>
      <c r="AC1541" t="s">
        <v>33</v>
      </c>
      <c r="AD1541" t="s">
        <v>33</v>
      </c>
      <c r="AE1541" t="s">
        <v>33</v>
      </c>
    </row>
    <row r="1542" spans="1:31" x14ac:dyDescent="0.2">
      <c r="A1542">
        <v>34859573</v>
      </c>
      <c r="B1542" s="3">
        <v>514</v>
      </c>
      <c r="C1542">
        <v>172</v>
      </c>
      <c r="D1542" t="s">
        <v>9</v>
      </c>
      <c r="E1542" t="s">
        <v>5</v>
      </c>
      <c r="F1542" t="s">
        <v>16</v>
      </c>
      <c r="G1542" t="s">
        <v>7</v>
      </c>
      <c r="H1542">
        <v>7</v>
      </c>
      <c r="I1542" t="s">
        <v>1653</v>
      </c>
      <c r="J1542" t="s">
        <v>33</v>
      </c>
      <c r="K1542" t="s">
        <v>33</v>
      </c>
      <c r="L1542">
        <v>0.95599999999999996</v>
      </c>
      <c r="M1542">
        <v>2.895</v>
      </c>
      <c r="N1542" t="s">
        <v>33</v>
      </c>
      <c r="O1542">
        <v>0</v>
      </c>
      <c r="P1542">
        <v>0</v>
      </c>
      <c r="Q1542">
        <v>0</v>
      </c>
      <c r="R1542">
        <v>0</v>
      </c>
      <c r="S1542" s="5">
        <v>0.9879</v>
      </c>
      <c r="T1542">
        <v>0.54977149065827302</v>
      </c>
      <c r="U1542" t="s">
        <v>33</v>
      </c>
      <c r="V1542" t="s">
        <v>33</v>
      </c>
      <c r="W1542" t="s">
        <v>33</v>
      </c>
      <c r="X1542" t="s">
        <v>33</v>
      </c>
      <c r="Y1542" t="s">
        <v>33</v>
      </c>
      <c r="Z1542" t="s">
        <v>33</v>
      </c>
      <c r="AA1542" t="s">
        <v>33</v>
      </c>
      <c r="AB1542" t="s">
        <v>33</v>
      </c>
      <c r="AC1542" t="s">
        <v>33</v>
      </c>
      <c r="AD1542" t="s">
        <v>33</v>
      </c>
      <c r="AE1542" t="s">
        <v>33</v>
      </c>
    </row>
    <row r="1543" spans="1:31" x14ac:dyDescent="0.2">
      <c r="A1543">
        <v>34859573</v>
      </c>
      <c r="B1543" s="3">
        <v>514</v>
      </c>
      <c r="C1543">
        <v>172</v>
      </c>
      <c r="D1543" t="s">
        <v>9</v>
      </c>
      <c r="E1543" t="s">
        <v>7</v>
      </c>
      <c r="F1543" t="s">
        <v>16</v>
      </c>
      <c r="G1543" t="s">
        <v>10</v>
      </c>
      <c r="H1543">
        <v>7</v>
      </c>
      <c r="I1543" t="s">
        <v>1654</v>
      </c>
      <c r="J1543" t="s">
        <v>33</v>
      </c>
      <c r="K1543" t="s">
        <v>33</v>
      </c>
      <c r="L1543">
        <v>0.93899999999999995</v>
      </c>
      <c r="M1543">
        <v>2.895</v>
      </c>
      <c r="N1543" t="s">
        <v>33</v>
      </c>
      <c r="O1543">
        <v>0</v>
      </c>
      <c r="P1543">
        <v>0</v>
      </c>
      <c r="Q1543">
        <v>0</v>
      </c>
      <c r="R1543">
        <v>0</v>
      </c>
      <c r="S1543" s="5">
        <v>0.98380000000000001</v>
      </c>
      <c r="T1543">
        <v>0.54866198689557399</v>
      </c>
      <c r="U1543" t="s">
        <v>33</v>
      </c>
      <c r="V1543" t="s">
        <v>33</v>
      </c>
      <c r="W1543" t="s">
        <v>33</v>
      </c>
      <c r="X1543" t="s">
        <v>33</v>
      </c>
      <c r="Y1543" t="s">
        <v>33</v>
      </c>
      <c r="Z1543" t="s">
        <v>33</v>
      </c>
      <c r="AA1543" t="s">
        <v>33</v>
      </c>
      <c r="AB1543" t="s">
        <v>33</v>
      </c>
      <c r="AC1543" t="s">
        <v>33</v>
      </c>
      <c r="AD1543" t="s">
        <v>33</v>
      </c>
      <c r="AE1543" t="s">
        <v>33</v>
      </c>
    </row>
    <row r="1544" spans="1:31" x14ac:dyDescent="0.2">
      <c r="A1544">
        <v>34859572</v>
      </c>
      <c r="B1544" s="3">
        <v>515</v>
      </c>
      <c r="C1544">
        <v>172</v>
      </c>
      <c r="D1544" t="s">
        <v>7</v>
      </c>
      <c r="E1544" t="s">
        <v>9</v>
      </c>
      <c r="F1544" t="s">
        <v>16</v>
      </c>
      <c r="G1544" t="s">
        <v>19</v>
      </c>
      <c r="H1544">
        <v>7</v>
      </c>
      <c r="I1544" t="s">
        <v>1655</v>
      </c>
      <c r="J1544" t="s">
        <v>33</v>
      </c>
      <c r="K1544" t="s">
        <v>33</v>
      </c>
      <c r="L1544">
        <v>0.79300000000000004</v>
      </c>
      <c r="M1544">
        <v>8.9030000000000005</v>
      </c>
      <c r="N1544" t="s">
        <v>33</v>
      </c>
      <c r="O1544">
        <v>0</v>
      </c>
      <c r="P1544">
        <v>0</v>
      </c>
      <c r="Q1544">
        <v>0</v>
      </c>
      <c r="R1544">
        <v>0</v>
      </c>
      <c r="S1544" s="5">
        <v>0.98780000000000001</v>
      </c>
      <c r="T1544">
        <v>0.47961203796963098</v>
      </c>
      <c r="U1544" t="s">
        <v>33</v>
      </c>
      <c r="V1544" t="s">
        <v>33</v>
      </c>
      <c r="W1544" t="s">
        <v>33</v>
      </c>
      <c r="X1544" t="s">
        <v>33</v>
      </c>
      <c r="Y1544" t="s">
        <v>33</v>
      </c>
      <c r="Z1544" t="s">
        <v>33</v>
      </c>
      <c r="AA1544" t="s">
        <v>33</v>
      </c>
      <c r="AB1544" t="s">
        <v>33</v>
      </c>
      <c r="AC1544" t="s">
        <v>33</v>
      </c>
      <c r="AD1544" t="s">
        <v>33</v>
      </c>
      <c r="AE1544" t="s">
        <v>33</v>
      </c>
    </row>
    <row r="1545" spans="1:31" x14ac:dyDescent="0.2">
      <c r="A1545">
        <v>34859572</v>
      </c>
      <c r="B1545" s="3">
        <v>515</v>
      </c>
      <c r="C1545">
        <v>172</v>
      </c>
      <c r="D1545" t="s">
        <v>7</v>
      </c>
      <c r="E1545" t="s">
        <v>10</v>
      </c>
      <c r="F1545" t="s">
        <v>16</v>
      </c>
      <c r="G1545" t="s">
        <v>9</v>
      </c>
      <c r="H1545">
        <v>7</v>
      </c>
      <c r="I1545" t="s">
        <v>1656</v>
      </c>
      <c r="J1545" t="s">
        <v>33</v>
      </c>
      <c r="K1545" t="s">
        <v>33</v>
      </c>
      <c r="L1545">
        <v>0.80700000000000005</v>
      </c>
      <c r="M1545">
        <v>8.9030000000000005</v>
      </c>
      <c r="N1545" t="s">
        <v>33</v>
      </c>
      <c r="O1545">
        <v>0</v>
      </c>
      <c r="P1545">
        <v>0</v>
      </c>
      <c r="Q1545">
        <v>0</v>
      </c>
      <c r="R1545">
        <v>0</v>
      </c>
      <c r="S1545" s="5">
        <v>0.85</v>
      </c>
      <c r="T1545">
        <v>0.34304161043981901</v>
      </c>
      <c r="U1545" t="s">
        <v>33</v>
      </c>
      <c r="V1545" t="s">
        <v>33</v>
      </c>
      <c r="W1545" t="s">
        <v>33</v>
      </c>
      <c r="X1545" t="s">
        <v>33</v>
      </c>
      <c r="Y1545" t="s">
        <v>33</v>
      </c>
      <c r="Z1545" t="s">
        <v>33</v>
      </c>
      <c r="AA1545" t="s">
        <v>33</v>
      </c>
      <c r="AB1545" t="s">
        <v>33</v>
      </c>
      <c r="AC1545" t="s">
        <v>33</v>
      </c>
      <c r="AD1545" t="s">
        <v>33</v>
      </c>
      <c r="AE1545" t="s">
        <v>33</v>
      </c>
    </row>
    <row r="1546" spans="1:31" x14ac:dyDescent="0.2">
      <c r="A1546">
        <v>34859572</v>
      </c>
      <c r="B1546" s="3">
        <v>515</v>
      </c>
      <c r="C1546">
        <v>172</v>
      </c>
      <c r="D1546" t="s">
        <v>7</v>
      </c>
      <c r="E1546" t="s">
        <v>5</v>
      </c>
      <c r="F1546" t="s">
        <v>16</v>
      </c>
      <c r="G1546" t="s">
        <v>14</v>
      </c>
      <c r="H1546">
        <v>7</v>
      </c>
      <c r="I1546" t="s">
        <v>1657</v>
      </c>
      <c r="J1546" t="s">
        <v>33</v>
      </c>
      <c r="K1546" t="s">
        <v>33</v>
      </c>
      <c r="L1546">
        <v>0.94299999999999995</v>
      </c>
      <c r="M1546">
        <v>8.9030000000000005</v>
      </c>
      <c r="N1546" t="s">
        <v>33</v>
      </c>
      <c r="O1546">
        <v>0</v>
      </c>
      <c r="P1546">
        <v>0</v>
      </c>
      <c r="Q1546">
        <v>0</v>
      </c>
      <c r="R1546">
        <v>0</v>
      </c>
      <c r="S1546" s="5">
        <v>0.99850000000000005</v>
      </c>
      <c r="T1546">
        <v>0.53347073286456603</v>
      </c>
      <c r="U1546" t="s">
        <v>33</v>
      </c>
      <c r="V1546" t="s">
        <v>33</v>
      </c>
      <c r="W1546" t="s">
        <v>33</v>
      </c>
      <c r="X1546" t="s">
        <v>33</v>
      </c>
      <c r="Y1546" t="s">
        <v>33</v>
      </c>
      <c r="Z1546" t="s">
        <v>33</v>
      </c>
      <c r="AA1546" t="s">
        <v>33</v>
      </c>
      <c r="AB1546" t="s">
        <v>33</v>
      </c>
      <c r="AC1546" t="s">
        <v>33</v>
      </c>
      <c r="AD1546" t="s">
        <v>33</v>
      </c>
      <c r="AE1546" t="s">
        <v>33</v>
      </c>
    </row>
    <row r="1547" spans="1:31" x14ac:dyDescent="0.2">
      <c r="A1547">
        <v>34859571</v>
      </c>
      <c r="B1547" s="3">
        <v>516</v>
      </c>
      <c r="C1547">
        <v>172</v>
      </c>
      <c r="D1547" t="s">
        <v>10</v>
      </c>
      <c r="E1547" t="s">
        <v>9</v>
      </c>
      <c r="F1547" t="s">
        <v>16</v>
      </c>
      <c r="G1547" t="s">
        <v>13</v>
      </c>
      <c r="H1547">
        <v>7</v>
      </c>
      <c r="I1547" t="s">
        <v>1658</v>
      </c>
      <c r="J1547" t="s">
        <v>33</v>
      </c>
      <c r="K1547" t="s">
        <v>33</v>
      </c>
      <c r="L1547">
        <v>0.88200000000000001</v>
      </c>
      <c r="M1547">
        <v>7.1390000000000002</v>
      </c>
      <c r="N1547" t="s">
        <v>33</v>
      </c>
      <c r="O1547">
        <v>0</v>
      </c>
      <c r="P1547">
        <v>0</v>
      </c>
      <c r="Q1547">
        <v>0</v>
      </c>
      <c r="R1547">
        <v>0</v>
      </c>
      <c r="S1547" s="5">
        <v>0.99980000000000002</v>
      </c>
      <c r="T1547">
        <v>0.52650736252498198</v>
      </c>
      <c r="U1547" t="s">
        <v>33</v>
      </c>
      <c r="V1547" t="s">
        <v>33</v>
      </c>
      <c r="W1547" t="s">
        <v>33</v>
      </c>
      <c r="X1547" t="s">
        <v>33</v>
      </c>
      <c r="Y1547" t="s">
        <v>33</v>
      </c>
      <c r="Z1547" t="s">
        <v>33</v>
      </c>
      <c r="AA1547" t="s">
        <v>33</v>
      </c>
      <c r="AB1547" t="s">
        <v>33</v>
      </c>
      <c r="AC1547" t="s">
        <v>33</v>
      </c>
      <c r="AD1547" t="s">
        <v>33</v>
      </c>
      <c r="AE1547" t="s">
        <v>33</v>
      </c>
    </row>
    <row r="1548" spans="1:31" x14ac:dyDescent="0.2">
      <c r="A1548">
        <v>34859571</v>
      </c>
      <c r="B1548" s="3">
        <v>516</v>
      </c>
      <c r="C1548">
        <v>172</v>
      </c>
      <c r="D1548" t="s">
        <v>10</v>
      </c>
      <c r="E1548" t="s">
        <v>5</v>
      </c>
      <c r="F1548" t="s">
        <v>16</v>
      </c>
      <c r="G1548" t="s">
        <v>16</v>
      </c>
      <c r="H1548">
        <v>7</v>
      </c>
      <c r="I1548" t="s">
        <v>1659</v>
      </c>
      <c r="J1548" t="s">
        <v>33</v>
      </c>
      <c r="K1548" t="s">
        <v>33</v>
      </c>
      <c r="L1548" t="s">
        <v>33</v>
      </c>
      <c r="M1548">
        <v>7.1390000000000002</v>
      </c>
      <c r="N1548" t="s">
        <v>33</v>
      </c>
      <c r="O1548">
        <v>0</v>
      </c>
      <c r="P1548">
        <v>0</v>
      </c>
      <c r="Q1548">
        <v>0</v>
      </c>
      <c r="R1548">
        <v>0</v>
      </c>
      <c r="S1548" s="5" t="s">
        <v>33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33</v>
      </c>
      <c r="Z1548" t="s">
        <v>33</v>
      </c>
      <c r="AA1548" t="s">
        <v>33</v>
      </c>
      <c r="AB1548" t="s">
        <v>33</v>
      </c>
      <c r="AC1548" t="s">
        <v>33</v>
      </c>
      <c r="AD1548" t="s">
        <v>33</v>
      </c>
      <c r="AE1548" t="s">
        <v>33</v>
      </c>
    </row>
    <row r="1549" spans="1:31" x14ac:dyDescent="0.2">
      <c r="A1549">
        <v>34859571</v>
      </c>
      <c r="B1549" s="3">
        <v>516</v>
      </c>
      <c r="C1549">
        <v>172</v>
      </c>
      <c r="D1549" t="s">
        <v>10</v>
      </c>
      <c r="E1549" t="s">
        <v>7</v>
      </c>
      <c r="F1549" t="s">
        <v>16</v>
      </c>
      <c r="G1549" t="s">
        <v>13</v>
      </c>
      <c r="H1549">
        <v>7</v>
      </c>
      <c r="I1549" t="s">
        <v>1660</v>
      </c>
      <c r="J1549" t="s">
        <v>33</v>
      </c>
      <c r="K1549" t="s">
        <v>33</v>
      </c>
      <c r="L1549">
        <v>0.88300000000000001</v>
      </c>
      <c r="M1549">
        <v>7.1390000000000002</v>
      </c>
      <c r="N1549" t="s">
        <v>33</v>
      </c>
      <c r="O1549">
        <v>0</v>
      </c>
      <c r="P1549">
        <v>0</v>
      </c>
      <c r="Q1549">
        <v>0</v>
      </c>
      <c r="R1549">
        <v>0</v>
      </c>
      <c r="S1549" s="5">
        <v>0.99980000000000002</v>
      </c>
      <c r="T1549">
        <v>0.52650736252498198</v>
      </c>
      <c r="U1549" t="s">
        <v>33</v>
      </c>
      <c r="V1549" t="s">
        <v>33</v>
      </c>
      <c r="W1549" t="s">
        <v>33</v>
      </c>
      <c r="X1549" t="s">
        <v>33</v>
      </c>
      <c r="Y1549" t="s">
        <v>33</v>
      </c>
      <c r="Z1549" t="s">
        <v>33</v>
      </c>
      <c r="AA1549" t="s">
        <v>33</v>
      </c>
      <c r="AB1549" t="s">
        <v>33</v>
      </c>
      <c r="AC1549" t="s">
        <v>33</v>
      </c>
      <c r="AD1549" t="s">
        <v>33</v>
      </c>
      <c r="AE1549" t="s">
        <v>33</v>
      </c>
    </row>
    <row r="1550" spans="1:31" x14ac:dyDescent="0.2">
      <c r="A1550">
        <v>34859570</v>
      </c>
      <c r="B1550" s="3">
        <v>517</v>
      </c>
      <c r="C1550">
        <v>173</v>
      </c>
      <c r="D1550" t="s">
        <v>5</v>
      </c>
      <c r="E1550" t="s">
        <v>9</v>
      </c>
      <c r="F1550" t="s">
        <v>23</v>
      </c>
      <c r="G1550" t="s">
        <v>14</v>
      </c>
      <c r="H1550">
        <v>7</v>
      </c>
      <c r="I1550" t="s">
        <v>1661</v>
      </c>
      <c r="J1550" t="s">
        <v>33</v>
      </c>
      <c r="K1550" t="s">
        <v>33</v>
      </c>
      <c r="L1550">
        <v>0.96199999999999997</v>
      </c>
      <c r="M1550">
        <v>3.0779999999999998</v>
      </c>
      <c r="N1550" t="s">
        <v>33</v>
      </c>
      <c r="O1550">
        <v>0</v>
      </c>
      <c r="P1550">
        <v>0</v>
      </c>
      <c r="Q1550">
        <v>0</v>
      </c>
      <c r="R1550">
        <v>0</v>
      </c>
      <c r="S1550" s="5">
        <v>0.99990000000000001</v>
      </c>
      <c r="T1550">
        <v>0.52037389562442404</v>
      </c>
      <c r="U1550" t="s">
        <v>33</v>
      </c>
      <c r="V1550" t="s">
        <v>33</v>
      </c>
      <c r="W1550" t="s">
        <v>33</v>
      </c>
      <c r="X1550" t="s">
        <v>33</v>
      </c>
      <c r="Y1550" t="s">
        <v>33</v>
      </c>
      <c r="Z1550" t="s">
        <v>33</v>
      </c>
      <c r="AA1550" t="s">
        <v>33</v>
      </c>
      <c r="AB1550" t="s">
        <v>33</v>
      </c>
      <c r="AC1550" t="s">
        <v>33</v>
      </c>
      <c r="AD1550" t="s">
        <v>33</v>
      </c>
      <c r="AE1550" t="s">
        <v>33</v>
      </c>
    </row>
    <row r="1551" spans="1:31" x14ac:dyDescent="0.2">
      <c r="A1551">
        <v>34859570</v>
      </c>
      <c r="B1551" s="3">
        <v>517</v>
      </c>
      <c r="C1551">
        <v>173</v>
      </c>
      <c r="D1551" t="s">
        <v>5</v>
      </c>
      <c r="E1551" t="s">
        <v>10</v>
      </c>
      <c r="F1551" t="s">
        <v>23</v>
      </c>
      <c r="G1551" t="s">
        <v>8</v>
      </c>
      <c r="H1551">
        <v>7</v>
      </c>
      <c r="I1551" t="s">
        <v>1662</v>
      </c>
      <c r="J1551">
        <v>6.5445026178010478E-5</v>
      </c>
      <c r="K1551">
        <v>0</v>
      </c>
      <c r="L1551">
        <v>0.94</v>
      </c>
      <c r="M1551">
        <v>3.0779999999999998</v>
      </c>
      <c r="N1551" t="s">
        <v>33</v>
      </c>
      <c r="O1551">
        <v>0</v>
      </c>
      <c r="P1551">
        <v>0</v>
      </c>
      <c r="Q1551">
        <v>0</v>
      </c>
      <c r="R1551">
        <v>0</v>
      </c>
      <c r="S1551" s="5">
        <v>1</v>
      </c>
      <c r="T1551">
        <v>0.42542014333219502</v>
      </c>
      <c r="U1551" t="s">
        <v>4540</v>
      </c>
      <c r="V1551" t="s">
        <v>4449</v>
      </c>
      <c r="W1551" t="s">
        <v>4540</v>
      </c>
      <c r="X1551" t="s">
        <v>33</v>
      </c>
      <c r="Y1551" t="s">
        <v>33</v>
      </c>
      <c r="Z1551" t="s">
        <v>33</v>
      </c>
      <c r="AA1551" t="s">
        <v>33</v>
      </c>
      <c r="AB1551" t="s">
        <v>33</v>
      </c>
      <c r="AC1551" t="s">
        <v>33</v>
      </c>
      <c r="AD1551" t="s">
        <v>33</v>
      </c>
      <c r="AE1551" t="s">
        <v>33</v>
      </c>
    </row>
    <row r="1552" spans="1:31" x14ac:dyDescent="0.2">
      <c r="A1552">
        <v>34859570</v>
      </c>
      <c r="B1552" s="3">
        <v>517</v>
      </c>
      <c r="C1552">
        <v>173</v>
      </c>
      <c r="D1552" t="s">
        <v>5</v>
      </c>
      <c r="E1552" t="s">
        <v>7</v>
      </c>
      <c r="F1552" t="s">
        <v>23</v>
      </c>
      <c r="G1552" t="s">
        <v>11</v>
      </c>
      <c r="H1552">
        <v>7</v>
      </c>
      <c r="I1552" t="s">
        <v>1663</v>
      </c>
      <c r="J1552" t="s">
        <v>33</v>
      </c>
      <c r="K1552" t="s">
        <v>33</v>
      </c>
      <c r="L1552">
        <v>0.95599999999999996</v>
      </c>
      <c r="M1552">
        <v>3.0779999999999998</v>
      </c>
      <c r="N1552" t="s">
        <v>33</v>
      </c>
      <c r="O1552">
        <v>0</v>
      </c>
      <c r="P1552">
        <v>0</v>
      </c>
      <c r="Q1552">
        <v>0</v>
      </c>
      <c r="R1552">
        <v>0</v>
      </c>
      <c r="S1552" s="5">
        <v>0.99980000000000002</v>
      </c>
      <c r="T1552">
        <v>0.86574638762886302</v>
      </c>
      <c r="U1552" t="s">
        <v>33</v>
      </c>
      <c r="V1552" t="s">
        <v>33</v>
      </c>
      <c r="W1552" t="s">
        <v>33</v>
      </c>
      <c r="X1552" t="s">
        <v>33</v>
      </c>
      <c r="Y1552" t="s">
        <v>33</v>
      </c>
      <c r="Z1552" t="s">
        <v>33</v>
      </c>
      <c r="AA1552" t="s">
        <v>33</v>
      </c>
      <c r="AB1552" t="s">
        <v>33</v>
      </c>
      <c r="AC1552" t="s">
        <v>33</v>
      </c>
      <c r="AD1552" t="s">
        <v>33</v>
      </c>
      <c r="AE1552" t="s">
        <v>33</v>
      </c>
    </row>
    <row r="1553" spans="1:31" x14ac:dyDescent="0.2">
      <c r="A1553">
        <v>34859569</v>
      </c>
      <c r="B1553" s="3">
        <v>518</v>
      </c>
      <c r="C1553">
        <v>173</v>
      </c>
      <c r="D1553" t="s">
        <v>5</v>
      </c>
      <c r="E1553" t="s">
        <v>9</v>
      </c>
      <c r="F1553" t="s">
        <v>23</v>
      </c>
      <c r="G1553" t="s">
        <v>21</v>
      </c>
      <c r="H1553">
        <v>7</v>
      </c>
      <c r="I1553" t="s">
        <v>1664</v>
      </c>
      <c r="J1553" t="s">
        <v>33</v>
      </c>
      <c r="K1553" t="s">
        <v>33</v>
      </c>
      <c r="L1553">
        <v>0.94199999999999995</v>
      </c>
      <c r="M1553">
        <v>8.9030000000000005</v>
      </c>
      <c r="N1553" t="s">
        <v>33</v>
      </c>
      <c r="O1553">
        <v>0</v>
      </c>
      <c r="P1553">
        <v>0</v>
      </c>
      <c r="Q1553">
        <v>0</v>
      </c>
      <c r="R1553">
        <v>0</v>
      </c>
      <c r="S1553" s="5">
        <v>0.99590000000000001</v>
      </c>
      <c r="T1553">
        <v>0.86866846870290804</v>
      </c>
      <c r="U1553" t="s">
        <v>33</v>
      </c>
      <c r="V1553" t="s">
        <v>33</v>
      </c>
      <c r="W1553" t="s">
        <v>33</v>
      </c>
      <c r="X1553" t="s">
        <v>33</v>
      </c>
      <c r="Y1553" t="s">
        <v>33</v>
      </c>
      <c r="Z1553" t="s">
        <v>33</v>
      </c>
      <c r="AA1553" t="s">
        <v>33</v>
      </c>
      <c r="AB1553" t="s">
        <v>33</v>
      </c>
      <c r="AC1553" t="s">
        <v>33</v>
      </c>
      <c r="AD1553" t="s">
        <v>33</v>
      </c>
      <c r="AE1553" t="s">
        <v>33</v>
      </c>
    </row>
    <row r="1554" spans="1:31" x14ac:dyDescent="0.2">
      <c r="A1554">
        <v>34859569</v>
      </c>
      <c r="B1554" s="3">
        <v>518</v>
      </c>
      <c r="C1554">
        <v>173</v>
      </c>
      <c r="D1554" t="s">
        <v>5</v>
      </c>
      <c r="E1554" t="s">
        <v>10</v>
      </c>
      <c r="F1554" t="s">
        <v>23</v>
      </c>
      <c r="G1554" t="s">
        <v>16</v>
      </c>
      <c r="H1554">
        <v>7</v>
      </c>
      <c r="I1554" t="s">
        <v>1665</v>
      </c>
      <c r="J1554" t="s">
        <v>33</v>
      </c>
      <c r="K1554" t="s">
        <v>33</v>
      </c>
      <c r="L1554">
        <v>0.98</v>
      </c>
      <c r="M1554">
        <v>8.9030000000000005</v>
      </c>
      <c r="N1554" t="s">
        <v>33</v>
      </c>
      <c r="O1554">
        <v>0</v>
      </c>
      <c r="P1554">
        <v>0</v>
      </c>
      <c r="Q1554">
        <v>0</v>
      </c>
      <c r="R1554">
        <v>0</v>
      </c>
      <c r="S1554" s="5">
        <v>1</v>
      </c>
      <c r="T1554">
        <v>0.85870464187528195</v>
      </c>
      <c r="U1554" t="s">
        <v>33</v>
      </c>
      <c r="V1554" t="s">
        <v>33</v>
      </c>
      <c r="W1554" t="s">
        <v>33</v>
      </c>
      <c r="X1554" t="s">
        <v>33</v>
      </c>
      <c r="Y1554" t="s">
        <v>33</v>
      </c>
      <c r="Z1554" t="s">
        <v>33</v>
      </c>
      <c r="AA1554" t="s">
        <v>33</v>
      </c>
      <c r="AB1554" t="s">
        <v>33</v>
      </c>
      <c r="AC1554" t="s">
        <v>33</v>
      </c>
      <c r="AD1554" t="s">
        <v>33</v>
      </c>
      <c r="AE1554" t="s">
        <v>33</v>
      </c>
    </row>
    <row r="1555" spans="1:31" x14ac:dyDescent="0.2">
      <c r="A1555">
        <v>34859569</v>
      </c>
      <c r="B1555" s="3">
        <v>518</v>
      </c>
      <c r="C1555">
        <v>173</v>
      </c>
      <c r="D1555" t="s">
        <v>5</v>
      </c>
      <c r="E1555" t="s">
        <v>7</v>
      </c>
      <c r="F1555" t="s">
        <v>23</v>
      </c>
      <c r="G1555" t="s">
        <v>7</v>
      </c>
      <c r="H1555">
        <v>7</v>
      </c>
      <c r="I1555" t="s">
        <v>1666</v>
      </c>
      <c r="J1555" t="s">
        <v>33</v>
      </c>
      <c r="K1555" t="s">
        <v>33</v>
      </c>
      <c r="L1555">
        <v>0.97499999999999998</v>
      </c>
      <c r="M1555">
        <v>8.9030000000000005</v>
      </c>
      <c r="N1555" t="s">
        <v>33</v>
      </c>
      <c r="O1555">
        <v>0</v>
      </c>
      <c r="P1555">
        <v>0</v>
      </c>
      <c r="Q1555">
        <v>0</v>
      </c>
      <c r="R1555">
        <v>0</v>
      </c>
      <c r="S1555" s="5">
        <v>1</v>
      </c>
      <c r="T1555">
        <v>0.87363159010029101</v>
      </c>
      <c r="U1555" t="s">
        <v>33</v>
      </c>
      <c r="V1555" t="s">
        <v>33</v>
      </c>
      <c r="W1555" t="s">
        <v>33</v>
      </c>
      <c r="X1555" t="s">
        <v>33</v>
      </c>
      <c r="Y1555" t="s">
        <v>33</v>
      </c>
      <c r="Z1555" t="s">
        <v>33</v>
      </c>
      <c r="AA1555" t="s">
        <v>33</v>
      </c>
      <c r="AB1555" t="s">
        <v>33</v>
      </c>
      <c r="AC1555" t="s">
        <v>33</v>
      </c>
      <c r="AD1555" t="s">
        <v>33</v>
      </c>
      <c r="AE1555" t="s">
        <v>33</v>
      </c>
    </row>
    <row r="1556" spans="1:31" x14ac:dyDescent="0.2">
      <c r="A1556">
        <v>34859568</v>
      </c>
      <c r="B1556" s="3">
        <v>519</v>
      </c>
      <c r="C1556">
        <v>173</v>
      </c>
      <c r="D1556" t="s">
        <v>10</v>
      </c>
      <c r="E1556" t="s">
        <v>9</v>
      </c>
      <c r="F1556" t="s">
        <v>23</v>
      </c>
      <c r="G1556" t="s">
        <v>8</v>
      </c>
      <c r="H1556">
        <v>7</v>
      </c>
      <c r="I1556" t="s">
        <v>1667</v>
      </c>
      <c r="J1556" t="s">
        <v>33</v>
      </c>
      <c r="K1556" t="s">
        <v>33</v>
      </c>
      <c r="L1556">
        <v>0.93500000000000005</v>
      </c>
      <c r="M1556">
        <v>2.9809999999999999</v>
      </c>
      <c r="N1556" t="s">
        <v>33</v>
      </c>
      <c r="O1556">
        <v>0</v>
      </c>
      <c r="P1556">
        <v>0</v>
      </c>
      <c r="Q1556">
        <v>0</v>
      </c>
      <c r="R1556">
        <v>0</v>
      </c>
      <c r="S1556" s="5">
        <v>1</v>
      </c>
      <c r="T1556">
        <v>0.42542014333219502</v>
      </c>
      <c r="U1556" t="s">
        <v>33</v>
      </c>
      <c r="V1556" t="s">
        <v>33</v>
      </c>
      <c r="W1556" t="s">
        <v>33</v>
      </c>
      <c r="X1556" t="s">
        <v>33</v>
      </c>
      <c r="Y1556" t="s">
        <v>33</v>
      </c>
      <c r="Z1556" t="s">
        <v>33</v>
      </c>
      <c r="AA1556" t="s">
        <v>33</v>
      </c>
      <c r="AB1556" t="s">
        <v>33</v>
      </c>
      <c r="AC1556" t="s">
        <v>33</v>
      </c>
      <c r="AD1556" t="s">
        <v>33</v>
      </c>
      <c r="AE1556" t="s">
        <v>33</v>
      </c>
    </row>
    <row r="1557" spans="1:31" x14ac:dyDescent="0.2">
      <c r="A1557">
        <v>34859568</v>
      </c>
      <c r="B1557" s="3">
        <v>519</v>
      </c>
      <c r="C1557">
        <v>173</v>
      </c>
      <c r="D1557" t="s">
        <v>10</v>
      </c>
      <c r="E1557" t="s">
        <v>5</v>
      </c>
      <c r="F1557" t="s">
        <v>23</v>
      </c>
      <c r="G1557" t="s">
        <v>23</v>
      </c>
      <c r="H1557">
        <v>7</v>
      </c>
      <c r="I1557" t="s">
        <v>1668</v>
      </c>
      <c r="J1557" t="s">
        <v>33</v>
      </c>
      <c r="K1557" t="s">
        <v>33</v>
      </c>
      <c r="L1557" t="s">
        <v>33</v>
      </c>
      <c r="M1557">
        <v>2.9809999999999999</v>
      </c>
      <c r="N1557" t="s">
        <v>33</v>
      </c>
      <c r="O1557">
        <v>0</v>
      </c>
      <c r="P1557">
        <v>0</v>
      </c>
      <c r="Q1557">
        <v>0</v>
      </c>
      <c r="R1557">
        <v>0</v>
      </c>
      <c r="S1557" s="5" t="s">
        <v>33</v>
      </c>
      <c r="T1557" t="s">
        <v>33</v>
      </c>
      <c r="U1557" t="s">
        <v>33</v>
      </c>
      <c r="V1557" t="s">
        <v>33</v>
      </c>
      <c r="W1557" t="s">
        <v>33</v>
      </c>
      <c r="X1557" t="s">
        <v>33</v>
      </c>
      <c r="Y1557" t="s">
        <v>33</v>
      </c>
      <c r="Z1557" t="s">
        <v>33</v>
      </c>
      <c r="AA1557" t="s">
        <v>33</v>
      </c>
      <c r="AB1557" t="s">
        <v>33</v>
      </c>
      <c r="AC1557" t="s">
        <v>33</v>
      </c>
      <c r="AD1557" t="s">
        <v>33</v>
      </c>
      <c r="AE1557" t="s">
        <v>33</v>
      </c>
    </row>
    <row r="1558" spans="1:31" x14ac:dyDescent="0.2">
      <c r="A1558">
        <v>34859568</v>
      </c>
      <c r="B1558" s="3">
        <v>519</v>
      </c>
      <c r="C1558">
        <v>173</v>
      </c>
      <c r="D1558" t="s">
        <v>10</v>
      </c>
      <c r="E1558" t="s">
        <v>7</v>
      </c>
      <c r="F1558" t="s">
        <v>23</v>
      </c>
      <c r="G1558" t="s">
        <v>8</v>
      </c>
      <c r="H1558">
        <v>7</v>
      </c>
      <c r="I1558" t="s">
        <v>1669</v>
      </c>
      <c r="J1558" t="s">
        <v>33</v>
      </c>
      <c r="K1558" t="s">
        <v>33</v>
      </c>
      <c r="L1558">
        <v>0.93500000000000005</v>
      </c>
      <c r="M1558">
        <v>2.9809999999999999</v>
      </c>
      <c r="N1558" t="s">
        <v>33</v>
      </c>
      <c r="O1558">
        <v>0</v>
      </c>
      <c r="P1558">
        <v>0</v>
      </c>
      <c r="Q1558">
        <v>0</v>
      </c>
      <c r="R1558">
        <v>0</v>
      </c>
      <c r="S1558" s="5">
        <v>1</v>
      </c>
      <c r="T1558">
        <v>0.42542014333219502</v>
      </c>
      <c r="U1558" t="s">
        <v>33</v>
      </c>
      <c r="V1558" t="s">
        <v>33</v>
      </c>
      <c r="W1558" t="s">
        <v>33</v>
      </c>
      <c r="X1558" t="s">
        <v>33</v>
      </c>
      <c r="Y1558" t="s">
        <v>33</v>
      </c>
      <c r="Z1558" t="s">
        <v>33</v>
      </c>
      <c r="AA1558" t="s">
        <v>33</v>
      </c>
      <c r="AB1558" t="s">
        <v>33</v>
      </c>
      <c r="AC1558" t="s">
        <v>33</v>
      </c>
      <c r="AD1558" t="s">
        <v>33</v>
      </c>
      <c r="AE1558" t="s">
        <v>33</v>
      </c>
    </row>
    <row r="1559" spans="1:31" x14ac:dyDescent="0.2">
      <c r="A1559">
        <v>34859567</v>
      </c>
      <c r="B1559" s="3">
        <v>520</v>
      </c>
      <c r="C1559">
        <v>174</v>
      </c>
      <c r="D1559" t="s">
        <v>9</v>
      </c>
      <c r="E1559" t="s">
        <v>10</v>
      </c>
      <c r="F1559" t="s">
        <v>9</v>
      </c>
      <c r="G1559" t="s">
        <v>15</v>
      </c>
      <c r="H1559">
        <v>6</v>
      </c>
      <c r="I1559" t="s">
        <v>1670</v>
      </c>
      <c r="J1559" t="s">
        <v>33</v>
      </c>
      <c r="K1559" t="s">
        <v>33</v>
      </c>
      <c r="L1559">
        <v>0.96199999999999997</v>
      </c>
      <c r="M1559">
        <v>4.1390000000000002</v>
      </c>
      <c r="N1559" t="s">
        <v>33</v>
      </c>
      <c r="O1559">
        <v>0</v>
      </c>
      <c r="P1559">
        <v>0</v>
      </c>
      <c r="Q1559">
        <v>0</v>
      </c>
      <c r="R1559">
        <v>0</v>
      </c>
      <c r="S1559" s="5">
        <v>0.99429999999999996</v>
      </c>
      <c r="T1559">
        <v>0.61161498104133705</v>
      </c>
      <c r="U1559" t="s">
        <v>33</v>
      </c>
      <c r="V1559" t="s">
        <v>33</v>
      </c>
      <c r="W1559" t="s">
        <v>33</v>
      </c>
      <c r="X1559" t="s">
        <v>33</v>
      </c>
      <c r="Y1559" t="s">
        <v>33</v>
      </c>
      <c r="Z1559" t="s">
        <v>33</v>
      </c>
      <c r="AA1559" t="s">
        <v>33</v>
      </c>
      <c r="AB1559" t="s">
        <v>33</v>
      </c>
      <c r="AC1559" t="s">
        <v>33</v>
      </c>
      <c r="AD1559" t="s">
        <v>33</v>
      </c>
      <c r="AE1559" t="s">
        <v>33</v>
      </c>
    </row>
    <row r="1560" spans="1:31" x14ac:dyDescent="0.2">
      <c r="A1560">
        <v>34859567</v>
      </c>
      <c r="B1560" s="3">
        <v>520</v>
      </c>
      <c r="C1560">
        <v>174</v>
      </c>
      <c r="D1560" t="s">
        <v>9</v>
      </c>
      <c r="E1560" t="s">
        <v>5</v>
      </c>
      <c r="F1560" t="s">
        <v>9</v>
      </c>
      <c r="G1560" t="s">
        <v>16</v>
      </c>
      <c r="H1560">
        <v>6</v>
      </c>
      <c r="I1560" t="s">
        <v>1671</v>
      </c>
      <c r="J1560" t="s">
        <v>33</v>
      </c>
      <c r="K1560" t="s">
        <v>33</v>
      </c>
      <c r="L1560">
        <v>0.88800000000000001</v>
      </c>
      <c r="M1560">
        <v>4.1390000000000002</v>
      </c>
      <c r="N1560" t="s">
        <v>33</v>
      </c>
      <c r="O1560">
        <v>0</v>
      </c>
      <c r="P1560">
        <v>0</v>
      </c>
      <c r="Q1560">
        <v>0</v>
      </c>
      <c r="R1560">
        <v>0</v>
      </c>
      <c r="S1560" s="5">
        <v>0.68379999999999996</v>
      </c>
      <c r="T1560">
        <v>0.277758946514578</v>
      </c>
      <c r="U1560" t="s">
        <v>33</v>
      </c>
      <c r="V1560" t="s">
        <v>33</v>
      </c>
      <c r="W1560" t="s">
        <v>33</v>
      </c>
      <c r="X1560" t="s">
        <v>33</v>
      </c>
      <c r="Y1560" t="s">
        <v>33</v>
      </c>
      <c r="Z1560" t="s">
        <v>33</v>
      </c>
      <c r="AA1560" t="s">
        <v>33</v>
      </c>
      <c r="AB1560" t="s">
        <v>33</v>
      </c>
      <c r="AC1560" t="s">
        <v>33</v>
      </c>
      <c r="AD1560" t="s">
        <v>33</v>
      </c>
      <c r="AE1560" t="s">
        <v>33</v>
      </c>
    </row>
    <row r="1561" spans="1:31" x14ac:dyDescent="0.2">
      <c r="A1561">
        <v>34859567</v>
      </c>
      <c r="B1561" s="3">
        <v>520</v>
      </c>
      <c r="C1561">
        <v>174</v>
      </c>
      <c r="D1561" t="s">
        <v>9</v>
      </c>
      <c r="E1561" t="s">
        <v>7</v>
      </c>
      <c r="F1561" t="s">
        <v>9</v>
      </c>
      <c r="G1561" t="s">
        <v>5</v>
      </c>
      <c r="H1561">
        <v>6</v>
      </c>
      <c r="I1561" t="s">
        <v>1672</v>
      </c>
      <c r="J1561" t="s">
        <v>33</v>
      </c>
      <c r="K1561" t="s">
        <v>33</v>
      </c>
      <c r="L1561">
        <v>0.95099999999999996</v>
      </c>
      <c r="M1561">
        <v>4.1390000000000002</v>
      </c>
      <c r="N1561" t="s">
        <v>33</v>
      </c>
      <c r="O1561">
        <v>0</v>
      </c>
      <c r="P1561">
        <v>0</v>
      </c>
      <c r="Q1561">
        <v>0</v>
      </c>
      <c r="R1561">
        <v>0</v>
      </c>
      <c r="S1561" s="5">
        <v>0.95979999999999999</v>
      </c>
      <c r="T1561">
        <v>0.59526215889441003</v>
      </c>
      <c r="U1561" t="s">
        <v>4540</v>
      </c>
      <c r="V1561" t="s">
        <v>4442</v>
      </c>
      <c r="W1561" t="s">
        <v>4540</v>
      </c>
      <c r="X1561" t="s">
        <v>33</v>
      </c>
      <c r="Y1561" t="s">
        <v>33</v>
      </c>
      <c r="Z1561" t="s">
        <v>33</v>
      </c>
      <c r="AA1561" t="s">
        <v>33</v>
      </c>
      <c r="AB1561" t="s">
        <v>33</v>
      </c>
      <c r="AC1561" t="s">
        <v>33</v>
      </c>
      <c r="AD1561" t="s">
        <v>33</v>
      </c>
      <c r="AE1561" t="s">
        <v>33</v>
      </c>
    </row>
    <row r="1562" spans="1:31" x14ac:dyDescent="0.2">
      <c r="A1562">
        <v>34859566</v>
      </c>
      <c r="B1562" s="3">
        <v>521</v>
      </c>
      <c r="C1562">
        <v>174</v>
      </c>
      <c r="D1562" t="s">
        <v>10</v>
      </c>
      <c r="E1562" t="s">
        <v>9</v>
      </c>
      <c r="F1562" t="s">
        <v>9</v>
      </c>
      <c r="G1562" t="s">
        <v>19</v>
      </c>
      <c r="H1562">
        <v>6</v>
      </c>
      <c r="I1562" t="s">
        <v>1673</v>
      </c>
      <c r="J1562" t="s">
        <v>33</v>
      </c>
      <c r="K1562" t="s">
        <v>33</v>
      </c>
      <c r="L1562">
        <v>0.86499999999999999</v>
      </c>
      <c r="M1562">
        <v>8.7959999999999994</v>
      </c>
      <c r="N1562" t="s">
        <v>33</v>
      </c>
      <c r="O1562">
        <v>0</v>
      </c>
      <c r="P1562">
        <v>0</v>
      </c>
      <c r="Q1562">
        <v>0</v>
      </c>
      <c r="R1562">
        <v>0</v>
      </c>
      <c r="S1562" s="5">
        <v>0.88139999999999996</v>
      </c>
      <c r="T1562">
        <v>0.37540754517064001</v>
      </c>
      <c r="U1562" t="s">
        <v>33</v>
      </c>
      <c r="V1562" t="s">
        <v>33</v>
      </c>
      <c r="W1562" t="s">
        <v>33</v>
      </c>
      <c r="X1562" t="s">
        <v>33</v>
      </c>
      <c r="Y1562" t="s">
        <v>33</v>
      </c>
      <c r="Z1562" t="s">
        <v>33</v>
      </c>
      <c r="AA1562" t="s">
        <v>33</v>
      </c>
      <c r="AB1562" t="s">
        <v>33</v>
      </c>
      <c r="AC1562" t="s">
        <v>33</v>
      </c>
      <c r="AD1562" t="s">
        <v>33</v>
      </c>
      <c r="AE1562" t="s">
        <v>33</v>
      </c>
    </row>
    <row r="1563" spans="1:31" x14ac:dyDescent="0.2">
      <c r="A1563">
        <v>34859566</v>
      </c>
      <c r="B1563" s="3">
        <v>521</v>
      </c>
      <c r="C1563">
        <v>174</v>
      </c>
      <c r="D1563" t="s">
        <v>10</v>
      </c>
      <c r="E1563" t="s">
        <v>5</v>
      </c>
      <c r="F1563" t="s">
        <v>9</v>
      </c>
      <c r="G1563" t="s">
        <v>14</v>
      </c>
      <c r="H1563">
        <v>6</v>
      </c>
      <c r="I1563" t="s">
        <v>1674</v>
      </c>
      <c r="J1563" t="s">
        <v>33</v>
      </c>
      <c r="K1563" t="s">
        <v>33</v>
      </c>
      <c r="L1563">
        <v>0.95</v>
      </c>
      <c r="M1563">
        <v>8.7959999999999994</v>
      </c>
      <c r="N1563" t="s">
        <v>33</v>
      </c>
      <c r="O1563">
        <v>0</v>
      </c>
      <c r="P1563">
        <v>0</v>
      </c>
      <c r="Q1563">
        <v>0</v>
      </c>
      <c r="R1563">
        <v>0</v>
      </c>
      <c r="S1563" s="5">
        <v>0.99590000000000001</v>
      </c>
      <c r="T1563">
        <v>0.53153016258766295</v>
      </c>
      <c r="U1563" t="s">
        <v>4540</v>
      </c>
      <c r="V1563" t="s">
        <v>4442</v>
      </c>
      <c r="W1563" t="s">
        <v>4540</v>
      </c>
      <c r="X1563" t="s">
        <v>33</v>
      </c>
      <c r="Y1563" t="s">
        <v>33</v>
      </c>
      <c r="Z1563" t="s">
        <v>33</v>
      </c>
      <c r="AA1563" t="s">
        <v>33</v>
      </c>
      <c r="AB1563" t="s">
        <v>33</v>
      </c>
      <c r="AC1563" t="s">
        <v>33</v>
      </c>
      <c r="AD1563" t="s">
        <v>33</v>
      </c>
      <c r="AE1563" t="s">
        <v>33</v>
      </c>
    </row>
    <row r="1564" spans="1:31" x14ac:dyDescent="0.2">
      <c r="A1564">
        <v>34859566</v>
      </c>
      <c r="B1564" s="3">
        <v>521</v>
      </c>
      <c r="C1564">
        <v>174</v>
      </c>
      <c r="D1564" t="s">
        <v>10</v>
      </c>
      <c r="E1564" t="s">
        <v>7</v>
      </c>
      <c r="F1564" t="s">
        <v>9</v>
      </c>
      <c r="G1564" t="s">
        <v>16</v>
      </c>
      <c r="H1564">
        <v>6</v>
      </c>
      <c r="I1564" t="s">
        <v>1675</v>
      </c>
      <c r="J1564" t="s">
        <v>33</v>
      </c>
      <c r="K1564" t="s">
        <v>33</v>
      </c>
      <c r="L1564">
        <v>0.86299999999999999</v>
      </c>
      <c r="M1564">
        <v>8.7959999999999994</v>
      </c>
      <c r="N1564" t="s">
        <v>33</v>
      </c>
      <c r="O1564">
        <v>0</v>
      </c>
      <c r="P1564">
        <v>0</v>
      </c>
      <c r="Q1564">
        <v>0</v>
      </c>
      <c r="R1564">
        <v>0</v>
      </c>
      <c r="S1564" s="5">
        <v>0.68379999999999996</v>
      </c>
      <c r="T1564">
        <v>0.277758946514578</v>
      </c>
      <c r="U1564" t="s">
        <v>33</v>
      </c>
      <c r="V1564" t="s">
        <v>33</v>
      </c>
      <c r="W1564" t="s">
        <v>33</v>
      </c>
      <c r="X1564" t="s">
        <v>33</v>
      </c>
      <c r="Y1564" t="s">
        <v>33</v>
      </c>
      <c r="Z1564" t="s">
        <v>33</v>
      </c>
      <c r="AA1564" t="s">
        <v>33</v>
      </c>
      <c r="AB1564" t="s">
        <v>33</v>
      </c>
      <c r="AC1564" t="s">
        <v>33</v>
      </c>
      <c r="AD1564" t="s">
        <v>33</v>
      </c>
      <c r="AE1564" t="s">
        <v>33</v>
      </c>
    </row>
    <row r="1565" spans="1:31" x14ac:dyDescent="0.2">
      <c r="A1565">
        <v>34859565</v>
      </c>
      <c r="B1565" s="3">
        <v>522</v>
      </c>
      <c r="C1565">
        <v>174</v>
      </c>
      <c r="D1565" t="s">
        <v>5</v>
      </c>
      <c r="E1565" t="s">
        <v>9</v>
      </c>
      <c r="F1565" t="s">
        <v>9</v>
      </c>
      <c r="G1565" t="s">
        <v>9</v>
      </c>
      <c r="H1565">
        <v>6</v>
      </c>
      <c r="I1565" t="s">
        <v>1676</v>
      </c>
      <c r="J1565" t="s">
        <v>33</v>
      </c>
      <c r="K1565" t="s">
        <v>33</v>
      </c>
      <c r="L1565" t="s">
        <v>33</v>
      </c>
      <c r="M1565">
        <v>8.9030000000000005</v>
      </c>
      <c r="N1565" t="s">
        <v>33</v>
      </c>
      <c r="O1565">
        <v>0</v>
      </c>
      <c r="P1565">
        <v>0</v>
      </c>
      <c r="Q1565">
        <v>0</v>
      </c>
      <c r="R1565">
        <v>0</v>
      </c>
      <c r="S1565" s="5" t="s">
        <v>33</v>
      </c>
      <c r="T1565" t="s">
        <v>33</v>
      </c>
      <c r="U1565" t="s">
        <v>33</v>
      </c>
      <c r="V1565" t="s">
        <v>33</v>
      </c>
      <c r="W1565" t="s">
        <v>33</v>
      </c>
      <c r="X1565" t="s">
        <v>33</v>
      </c>
      <c r="Y1565" t="s">
        <v>33</v>
      </c>
      <c r="Z1565" t="s">
        <v>33</v>
      </c>
      <c r="AA1565" t="s">
        <v>33</v>
      </c>
      <c r="AB1565" t="s">
        <v>33</v>
      </c>
      <c r="AC1565" t="s">
        <v>33</v>
      </c>
      <c r="AD1565" t="s">
        <v>33</v>
      </c>
      <c r="AE1565" t="s">
        <v>33</v>
      </c>
    </row>
    <row r="1566" spans="1:31" x14ac:dyDescent="0.2">
      <c r="A1566">
        <v>34859565</v>
      </c>
      <c r="B1566" s="3">
        <v>522</v>
      </c>
      <c r="C1566">
        <v>174</v>
      </c>
      <c r="D1566" t="s">
        <v>5</v>
      </c>
      <c r="E1566" t="s">
        <v>10</v>
      </c>
      <c r="F1566" t="s">
        <v>9</v>
      </c>
      <c r="G1566" t="s">
        <v>9</v>
      </c>
      <c r="H1566">
        <v>6</v>
      </c>
      <c r="I1566" t="s">
        <v>1677</v>
      </c>
      <c r="J1566" t="s">
        <v>33</v>
      </c>
      <c r="K1566" t="s">
        <v>33</v>
      </c>
      <c r="L1566" t="s">
        <v>33</v>
      </c>
      <c r="M1566">
        <v>8.9030000000000005</v>
      </c>
      <c r="N1566" t="s">
        <v>33</v>
      </c>
      <c r="O1566">
        <v>0</v>
      </c>
      <c r="P1566">
        <v>0</v>
      </c>
      <c r="Q1566">
        <v>0</v>
      </c>
      <c r="R1566">
        <v>0</v>
      </c>
      <c r="S1566" s="5" t="s">
        <v>33</v>
      </c>
      <c r="T1566" t="s">
        <v>33</v>
      </c>
      <c r="U1566" t="s">
        <v>33</v>
      </c>
      <c r="V1566" t="s">
        <v>33</v>
      </c>
      <c r="W1566" t="s">
        <v>33</v>
      </c>
      <c r="X1566" t="s">
        <v>33</v>
      </c>
      <c r="Y1566" t="s">
        <v>33</v>
      </c>
      <c r="Z1566" t="s">
        <v>33</v>
      </c>
      <c r="AA1566" t="s">
        <v>33</v>
      </c>
      <c r="AB1566" t="s">
        <v>33</v>
      </c>
      <c r="AC1566" t="s">
        <v>33</v>
      </c>
      <c r="AD1566" t="s">
        <v>33</v>
      </c>
      <c r="AE1566" t="s">
        <v>33</v>
      </c>
    </row>
    <row r="1567" spans="1:31" x14ac:dyDescent="0.2">
      <c r="A1567">
        <v>34859565</v>
      </c>
      <c r="B1567" s="3">
        <v>522</v>
      </c>
      <c r="C1567">
        <v>174</v>
      </c>
      <c r="D1567" t="s">
        <v>5</v>
      </c>
      <c r="E1567" t="s">
        <v>7</v>
      </c>
      <c r="F1567" t="s">
        <v>9</v>
      </c>
      <c r="G1567" t="s">
        <v>9</v>
      </c>
      <c r="H1567">
        <v>6</v>
      </c>
      <c r="I1567" t="s">
        <v>1678</v>
      </c>
      <c r="J1567" t="s">
        <v>33</v>
      </c>
      <c r="K1567" t="s">
        <v>33</v>
      </c>
      <c r="L1567" t="s">
        <v>33</v>
      </c>
      <c r="M1567">
        <v>8.9030000000000005</v>
      </c>
      <c r="N1567" t="s">
        <v>33</v>
      </c>
      <c r="O1567">
        <v>0</v>
      </c>
      <c r="P1567">
        <v>0</v>
      </c>
      <c r="Q1567">
        <v>0</v>
      </c>
      <c r="R1567">
        <v>0</v>
      </c>
      <c r="S1567" s="5" t="s">
        <v>33</v>
      </c>
      <c r="T1567" t="s">
        <v>33</v>
      </c>
      <c r="U1567" t="s">
        <v>33</v>
      </c>
      <c r="V1567" t="s">
        <v>33</v>
      </c>
      <c r="W1567" t="s">
        <v>33</v>
      </c>
      <c r="X1567" t="s">
        <v>33</v>
      </c>
      <c r="Y1567" t="s">
        <v>33</v>
      </c>
      <c r="Z1567" t="s">
        <v>33</v>
      </c>
      <c r="AA1567" t="s">
        <v>33</v>
      </c>
      <c r="AB1567" t="s">
        <v>33</v>
      </c>
      <c r="AC1567" t="s">
        <v>33</v>
      </c>
      <c r="AD1567" t="s">
        <v>33</v>
      </c>
      <c r="AE1567" t="s">
        <v>33</v>
      </c>
    </row>
    <row r="1568" spans="1:31" x14ac:dyDescent="0.2">
      <c r="A1568">
        <v>34859564</v>
      </c>
      <c r="B1568" s="3">
        <v>523</v>
      </c>
      <c r="C1568">
        <v>175</v>
      </c>
      <c r="D1568" t="s">
        <v>10</v>
      </c>
      <c r="E1568" t="s">
        <v>9</v>
      </c>
      <c r="F1568" t="s">
        <v>8</v>
      </c>
      <c r="G1568" t="s">
        <v>6</v>
      </c>
      <c r="H1568">
        <v>6</v>
      </c>
      <c r="I1568" t="s">
        <v>1679</v>
      </c>
      <c r="J1568" t="s">
        <v>33</v>
      </c>
      <c r="K1568" t="s">
        <v>33</v>
      </c>
      <c r="L1568">
        <v>0.872</v>
      </c>
      <c r="M1568">
        <v>0.51900000000000002</v>
      </c>
      <c r="N1568" t="s">
        <v>33</v>
      </c>
      <c r="O1568">
        <v>0</v>
      </c>
      <c r="P1568">
        <v>0</v>
      </c>
      <c r="Q1568">
        <v>0</v>
      </c>
      <c r="R1568">
        <v>0</v>
      </c>
      <c r="S1568" s="5">
        <v>0.95450000000000002</v>
      </c>
      <c r="T1568">
        <v>0.92083554573603499</v>
      </c>
      <c r="U1568" t="s">
        <v>33</v>
      </c>
      <c r="V1568" t="s">
        <v>33</v>
      </c>
      <c r="W1568" t="s">
        <v>33</v>
      </c>
      <c r="X1568" t="s">
        <v>33</v>
      </c>
      <c r="Y1568" t="s">
        <v>33</v>
      </c>
      <c r="Z1568" t="s">
        <v>33</v>
      </c>
      <c r="AA1568" t="s">
        <v>33</v>
      </c>
      <c r="AB1568" t="s">
        <v>33</v>
      </c>
      <c r="AC1568" t="s">
        <v>33</v>
      </c>
      <c r="AD1568" t="s">
        <v>33</v>
      </c>
      <c r="AE1568" t="s">
        <v>33</v>
      </c>
    </row>
    <row r="1569" spans="1:31" x14ac:dyDescent="0.2">
      <c r="A1569">
        <v>34859564</v>
      </c>
      <c r="B1569" s="3">
        <v>523</v>
      </c>
      <c r="C1569">
        <v>175</v>
      </c>
      <c r="D1569" t="s">
        <v>10</v>
      </c>
      <c r="E1569" t="s">
        <v>5</v>
      </c>
      <c r="F1569" t="s">
        <v>8</v>
      </c>
      <c r="G1569" t="s">
        <v>8</v>
      </c>
      <c r="H1569">
        <v>6</v>
      </c>
      <c r="I1569" t="s">
        <v>1680</v>
      </c>
      <c r="J1569" t="s">
        <v>33</v>
      </c>
      <c r="K1569" t="s">
        <v>33</v>
      </c>
      <c r="L1569" t="s">
        <v>33</v>
      </c>
      <c r="M1569">
        <v>0.51900000000000002</v>
      </c>
      <c r="N1569" t="s">
        <v>33</v>
      </c>
      <c r="O1569">
        <v>0</v>
      </c>
      <c r="P1569">
        <v>0</v>
      </c>
      <c r="Q1569">
        <v>0</v>
      </c>
      <c r="R1569">
        <v>0</v>
      </c>
      <c r="S1569" s="5" t="s">
        <v>33</v>
      </c>
      <c r="T1569" t="s">
        <v>33</v>
      </c>
      <c r="U1569" t="s">
        <v>33</v>
      </c>
      <c r="V1569" t="s">
        <v>33</v>
      </c>
      <c r="W1569" t="s">
        <v>33</v>
      </c>
      <c r="X1569" t="s">
        <v>33</v>
      </c>
      <c r="Y1569" t="s">
        <v>33</v>
      </c>
      <c r="Z1569" t="s">
        <v>33</v>
      </c>
      <c r="AA1569" t="s">
        <v>33</v>
      </c>
      <c r="AB1569" t="s">
        <v>33</v>
      </c>
      <c r="AC1569" t="s">
        <v>33</v>
      </c>
      <c r="AD1569" t="s">
        <v>33</v>
      </c>
      <c r="AE1569" t="s">
        <v>33</v>
      </c>
    </row>
    <row r="1570" spans="1:31" x14ac:dyDescent="0.2">
      <c r="A1570">
        <v>34859564</v>
      </c>
      <c r="B1570" s="3">
        <v>523</v>
      </c>
      <c r="C1570">
        <v>175</v>
      </c>
      <c r="D1570" t="s">
        <v>10</v>
      </c>
      <c r="E1570" t="s">
        <v>7</v>
      </c>
      <c r="F1570" t="s">
        <v>8</v>
      </c>
      <c r="G1570" t="s">
        <v>11</v>
      </c>
      <c r="H1570">
        <v>6</v>
      </c>
      <c r="I1570" t="s">
        <v>1681</v>
      </c>
      <c r="J1570">
        <v>1.4696372935159602E-5</v>
      </c>
      <c r="K1570">
        <v>0</v>
      </c>
      <c r="L1570">
        <v>0.84499999999999997</v>
      </c>
      <c r="M1570">
        <v>0.51900000000000002</v>
      </c>
      <c r="N1570" t="s">
        <v>33</v>
      </c>
      <c r="O1570">
        <v>0</v>
      </c>
      <c r="P1570">
        <v>0</v>
      </c>
      <c r="Q1570">
        <v>0</v>
      </c>
      <c r="R1570">
        <v>0</v>
      </c>
      <c r="S1570" s="5">
        <v>0.92510000000000003</v>
      </c>
      <c r="T1570">
        <v>0.54424530951153005</v>
      </c>
      <c r="U1570" t="s">
        <v>4540</v>
      </c>
      <c r="V1570" t="s">
        <v>4481</v>
      </c>
      <c r="W1570" t="s">
        <v>4540</v>
      </c>
      <c r="X1570" t="s">
        <v>33</v>
      </c>
      <c r="Y1570" t="s">
        <v>33</v>
      </c>
      <c r="Z1570" t="s">
        <v>33</v>
      </c>
      <c r="AA1570" t="s">
        <v>33</v>
      </c>
      <c r="AB1570" t="s">
        <v>33</v>
      </c>
      <c r="AC1570" t="s">
        <v>33</v>
      </c>
      <c r="AD1570" t="s">
        <v>33</v>
      </c>
      <c r="AE1570" t="s">
        <v>33</v>
      </c>
    </row>
    <row r="1571" spans="1:31" x14ac:dyDescent="0.2">
      <c r="A1571">
        <v>34859563</v>
      </c>
      <c r="B1571" s="3">
        <v>524</v>
      </c>
      <c r="C1571">
        <v>175</v>
      </c>
      <c r="D1571" t="s">
        <v>5</v>
      </c>
      <c r="E1571" t="s">
        <v>9</v>
      </c>
      <c r="F1571" t="s">
        <v>8</v>
      </c>
      <c r="G1571" t="s">
        <v>24</v>
      </c>
      <c r="H1571">
        <v>6</v>
      </c>
      <c r="I1571" t="s">
        <v>1682</v>
      </c>
      <c r="J1571" t="s">
        <v>33</v>
      </c>
      <c r="K1571" t="s">
        <v>33</v>
      </c>
      <c r="L1571">
        <v>0.95199999999999996</v>
      </c>
      <c r="M1571">
        <v>8.9030000000000005</v>
      </c>
      <c r="N1571" t="s">
        <v>33</v>
      </c>
      <c r="O1571">
        <v>0</v>
      </c>
      <c r="P1571">
        <v>0</v>
      </c>
      <c r="Q1571">
        <v>0</v>
      </c>
      <c r="R1571">
        <v>0</v>
      </c>
      <c r="S1571" s="5">
        <v>0.99990000000000001</v>
      </c>
      <c r="T1571">
        <v>0.89437721864251396</v>
      </c>
      <c r="U1571" t="s">
        <v>4540</v>
      </c>
      <c r="V1571" t="s">
        <v>4442</v>
      </c>
      <c r="W1571" t="s">
        <v>4540</v>
      </c>
      <c r="X1571" t="s">
        <v>33</v>
      </c>
      <c r="Y1571" t="s">
        <v>33</v>
      </c>
      <c r="Z1571" t="s">
        <v>33</v>
      </c>
      <c r="AA1571" t="s">
        <v>33</v>
      </c>
      <c r="AB1571" t="s">
        <v>33</v>
      </c>
      <c r="AC1571" t="s">
        <v>33</v>
      </c>
      <c r="AD1571" t="s">
        <v>33</v>
      </c>
      <c r="AE1571" t="s">
        <v>33</v>
      </c>
    </row>
    <row r="1572" spans="1:31" x14ac:dyDescent="0.2">
      <c r="A1572">
        <v>34859563</v>
      </c>
      <c r="B1572" s="3">
        <v>524</v>
      </c>
      <c r="C1572">
        <v>175</v>
      </c>
      <c r="D1572" t="s">
        <v>5</v>
      </c>
      <c r="E1572" t="s">
        <v>10</v>
      </c>
      <c r="F1572" t="s">
        <v>8</v>
      </c>
      <c r="G1572" t="s">
        <v>15</v>
      </c>
      <c r="H1572">
        <v>6</v>
      </c>
      <c r="I1572" t="s">
        <v>1683</v>
      </c>
      <c r="J1572" t="s">
        <v>33</v>
      </c>
      <c r="K1572" t="s">
        <v>33</v>
      </c>
      <c r="L1572">
        <v>0.94199999999999995</v>
      </c>
      <c r="M1572">
        <v>8.9030000000000005</v>
      </c>
      <c r="N1572" t="s">
        <v>33</v>
      </c>
      <c r="O1572">
        <v>0</v>
      </c>
      <c r="P1572">
        <v>0</v>
      </c>
      <c r="Q1572">
        <v>0</v>
      </c>
      <c r="R1572">
        <v>0</v>
      </c>
      <c r="S1572" s="5">
        <v>1</v>
      </c>
      <c r="T1572">
        <v>0.91894171316099105</v>
      </c>
      <c r="U1572" t="s">
        <v>33</v>
      </c>
      <c r="V1572" t="s">
        <v>33</v>
      </c>
      <c r="W1572" t="s">
        <v>33</v>
      </c>
      <c r="X1572" t="s">
        <v>33</v>
      </c>
      <c r="Y1572" t="s">
        <v>33</v>
      </c>
      <c r="Z1572" t="s">
        <v>33</v>
      </c>
      <c r="AA1572" t="s">
        <v>33</v>
      </c>
      <c r="AB1572" t="s">
        <v>33</v>
      </c>
      <c r="AC1572" t="s">
        <v>33</v>
      </c>
      <c r="AD1572" t="s">
        <v>33</v>
      </c>
      <c r="AE1572" t="s">
        <v>33</v>
      </c>
    </row>
    <row r="1573" spans="1:31" x14ac:dyDescent="0.2">
      <c r="A1573">
        <v>34859563</v>
      </c>
      <c r="B1573" s="3">
        <v>524</v>
      </c>
      <c r="C1573">
        <v>175</v>
      </c>
      <c r="D1573" t="s">
        <v>5</v>
      </c>
      <c r="E1573" t="s">
        <v>7</v>
      </c>
      <c r="F1573" t="s">
        <v>8</v>
      </c>
      <c r="G1573" t="s">
        <v>13</v>
      </c>
      <c r="H1573">
        <v>6</v>
      </c>
      <c r="I1573" t="s">
        <v>1684</v>
      </c>
      <c r="J1573" t="s">
        <v>33</v>
      </c>
      <c r="K1573" t="s">
        <v>33</v>
      </c>
      <c r="L1573">
        <v>0.94099999999999995</v>
      </c>
      <c r="M1573">
        <v>8.9030000000000005</v>
      </c>
      <c r="N1573" t="s">
        <v>33</v>
      </c>
      <c r="O1573">
        <v>0</v>
      </c>
      <c r="P1573">
        <v>0</v>
      </c>
      <c r="Q1573">
        <v>0</v>
      </c>
      <c r="R1573">
        <v>0</v>
      </c>
      <c r="S1573" s="5">
        <v>0.99980000000000002</v>
      </c>
      <c r="T1573">
        <v>0.92045761989567598</v>
      </c>
      <c r="U1573" t="s">
        <v>33</v>
      </c>
      <c r="V1573" t="s">
        <v>33</v>
      </c>
      <c r="W1573" t="s">
        <v>33</v>
      </c>
      <c r="X1573" t="s">
        <v>33</v>
      </c>
      <c r="Y1573" t="s">
        <v>33</v>
      </c>
      <c r="Z1573" t="s">
        <v>33</v>
      </c>
      <c r="AA1573" t="s">
        <v>33</v>
      </c>
      <c r="AB1573" t="s">
        <v>33</v>
      </c>
      <c r="AC1573" t="s">
        <v>33</v>
      </c>
      <c r="AD1573" t="s">
        <v>33</v>
      </c>
      <c r="AE1573" t="s">
        <v>33</v>
      </c>
    </row>
    <row r="1574" spans="1:31" x14ac:dyDescent="0.2">
      <c r="A1574">
        <v>34859562</v>
      </c>
      <c r="B1574" s="3">
        <v>525</v>
      </c>
      <c r="C1574">
        <v>175</v>
      </c>
      <c r="D1574" t="s">
        <v>7</v>
      </c>
      <c r="E1574" t="s">
        <v>9</v>
      </c>
      <c r="F1574" t="s">
        <v>8</v>
      </c>
      <c r="G1574" t="s">
        <v>8</v>
      </c>
      <c r="H1574">
        <v>6</v>
      </c>
      <c r="I1574" t="s">
        <v>1685</v>
      </c>
      <c r="J1574" t="s">
        <v>33</v>
      </c>
      <c r="K1574" t="s">
        <v>33</v>
      </c>
      <c r="L1574" t="s">
        <v>33</v>
      </c>
      <c r="M1574">
        <v>3.9750000000000001</v>
      </c>
      <c r="N1574" t="s">
        <v>33</v>
      </c>
      <c r="O1574">
        <v>0</v>
      </c>
      <c r="P1574">
        <v>0</v>
      </c>
      <c r="Q1574">
        <v>0</v>
      </c>
      <c r="R1574">
        <v>0</v>
      </c>
      <c r="S1574" s="5" t="s">
        <v>33</v>
      </c>
      <c r="T1574" t="s">
        <v>33</v>
      </c>
      <c r="U1574" t="s">
        <v>33</v>
      </c>
      <c r="V1574" t="s">
        <v>33</v>
      </c>
      <c r="W1574" t="s">
        <v>33</v>
      </c>
      <c r="X1574" t="s">
        <v>33</v>
      </c>
      <c r="Y1574" t="s">
        <v>33</v>
      </c>
      <c r="Z1574" t="s">
        <v>33</v>
      </c>
      <c r="AA1574" t="s">
        <v>33</v>
      </c>
      <c r="AB1574" t="s">
        <v>33</v>
      </c>
      <c r="AC1574" t="s">
        <v>33</v>
      </c>
      <c r="AD1574" t="s">
        <v>33</v>
      </c>
      <c r="AE1574" t="s">
        <v>33</v>
      </c>
    </row>
    <row r="1575" spans="1:31" x14ac:dyDescent="0.2">
      <c r="A1575">
        <v>34859562</v>
      </c>
      <c r="B1575" s="3">
        <v>525</v>
      </c>
      <c r="C1575">
        <v>175</v>
      </c>
      <c r="D1575" t="s">
        <v>7</v>
      </c>
      <c r="E1575" t="s">
        <v>10</v>
      </c>
      <c r="F1575" t="s">
        <v>8</v>
      </c>
      <c r="G1575" t="s">
        <v>8</v>
      </c>
      <c r="H1575">
        <v>6</v>
      </c>
      <c r="I1575" t="s">
        <v>1686</v>
      </c>
      <c r="J1575" t="s">
        <v>33</v>
      </c>
      <c r="K1575" t="s">
        <v>33</v>
      </c>
      <c r="L1575" t="s">
        <v>33</v>
      </c>
      <c r="M1575">
        <v>3.9750000000000001</v>
      </c>
      <c r="N1575" t="s">
        <v>33</v>
      </c>
      <c r="O1575">
        <v>0</v>
      </c>
      <c r="P1575">
        <v>0</v>
      </c>
      <c r="Q1575">
        <v>0</v>
      </c>
      <c r="R1575">
        <v>0</v>
      </c>
      <c r="S1575" s="5" t="s">
        <v>33</v>
      </c>
      <c r="T1575" t="s">
        <v>33</v>
      </c>
      <c r="U1575" t="s">
        <v>33</v>
      </c>
      <c r="V1575" t="s">
        <v>33</v>
      </c>
      <c r="W1575" t="s">
        <v>33</v>
      </c>
      <c r="X1575" t="s">
        <v>33</v>
      </c>
      <c r="Y1575" t="s">
        <v>33</v>
      </c>
      <c r="Z1575" t="s">
        <v>33</v>
      </c>
      <c r="AA1575" t="s">
        <v>33</v>
      </c>
      <c r="AB1575" t="s">
        <v>33</v>
      </c>
      <c r="AC1575" t="s">
        <v>33</v>
      </c>
      <c r="AD1575" t="s">
        <v>33</v>
      </c>
      <c r="AE1575" t="s">
        <v>33</v>
      </c>
    </row>
    <row r="1576" spans="1:31" x14ac:dyDescent="0.2">
      <c r="A1576">
        <v>34859562</v>
      </c>
      <c r="B1576" s="3">
        <v>525</v>
      </c>
      <c r="C1576">
        <v>175</v>
      </c>
      <c r="D1576" t="s">
        <v>7</v>
      </c>
      <c r="E1576" t="s">
        <v>5</v>
      </c>
      <c r="F1576" t="s">
        <v>8</v>
      </c>
      <c r="G1576" t="s">
        <v>8</v>
      </c>
      <c r="H1576">
        <v>6</v>
      </c>
      <c r="I1576" t="s">
        <v>1687</v>
      </c>
      <c r="J1576" t="s">
        <v>33</v>
      </c>
      <c r="K1576" t="s">
        <v>33</v>
      </c>
      <c r="L1576" t="s">
        <v>33</v>
      </c>
      <c r="M1576">
        <v>3.9750000000000001</v>
      </c>
      <c r="N1576" t="s">
        <v>33</v>
      </c>
      <c r="O1576">
        <v>0</v>
      </c>
      <c r="P1576">
        <v>0</v>
      </c>
      <c r="Q1576">
        <v>0</v>
      </c>
      <c r="R1576">
        <v>0</v>
      </c>
      <c r="S1576" s="5" t="s">
        <v>33</v>
      </c>
      <c r="T1576" t="s">
        <v>33</v>
      </c>
      <c r="U1576" t="s">
        <v>33</v>
      </c>
      <c r="V1576" t="s">
        <v>33</v>
      </c>
      <c r="W1576" t="s">
        <v>33</v>
      </c>
      <c r="X1576" t="s">
        <v>33</v>
      </c>
      <c r="Y1576" t="s">
        <v>33</v>
      </c>
      <c r="Z1576" t="s">
        <v>33</v>
      </c>
      <c r="AA1576" t="s">
        <v>33</v>
      </c>
      <c r="AB1576" t="s">
        <v>33</v>
      </c>
      <c r="AC1576" t="s">
        <v>33</v>
      </c>
      <c r="AD1576" t="s">
        <v>33</v>
      </c>
      <c r="AE1576" t="s">
        <v>33</v>
      </c>
    </row>
    <row r="1577" spans="1:31" x14ac:dyDescent="0.2">
      <c r="A1577">
        <v>34859561</v>
      </c>
      <c r="B1577" s="3">
        <v>526</v>
      </c>
      <c r="C1577">
        <v>176</v>
      </c>
      <c r="D1577" t="s">
        <v>9</v>
      </c>
      <c r="E1577" t="s">
        <v>10</v>
      </c>
      <c r="F1577" t="s">
        <v>9</v>
      </c>
      <c r="G1577" t="s">
        <v>15</v>
      </c>
      <c r="H1577">
        <v>6</v>
      </c>
      <c r="I1577" t="s">
        <v>1688</v>
      </c>
      <c r="J1577" t="s">
        <v>33</v>
      </c>
      <c r="K1577" t="s">
        <v>33</v>
      </c>
      <c r="L1577">
        <v>0.95199999999999996</v>
      </c>
      <c r="M1577">
        <v>0.30199999999999999</v>
      </c>
      <c r="N1577" t="s">
        <v>33</v>
      </c>
      <c r="O1577">
        <v>0</v>
      </c>
      <c r="P1577">
        <v>0</v>
      </c>
      <c r="Q1577">
        <v>0</v>
      </c>
      <c r="R1577">
        <v>0</v>
      </c>
      <c r="S1577" s="5">
        <v>0.99929999999999997</v>
      </c>
      <c r="T1577">
        <v>0.82125825916814998</v>
      </c>
      <c r="U1577" t="s">
        <v>33</v>
      </c>
      <c r="V1577" t="s">
        <v>33</v>
      </c>
      <c r="W1577" t="s">
        <v>33</v>
      </c>
      <c r="X1577" t="s">
        <v>33</v>
      </c>
      <c r="Y1577" t="s">
        <v>33</v>
      </c>
      <c r="Z1577" t="s">
        <v>33</v>
      </c>
      <c r="AA1577" t="s">
        <v>33</v>
      </c>
      <c r="AB1577" t="s">
        <v>33</v>
      </c>
      <c r="AC1577" t="s">
        <v>33</v>
      </c>
      <c r="AD1577" t="s">
        <v>33</v>
      </c>
      <c r="AE1577" t="s">
        <v>33</v>
      </c>
    </row>
    <row r="1578" spans="1:31" x14ac:dyDescent="0.2">
      <c r="A1578">
        <v>34859561</v>
      </c>
      <c r="B1578" s="3">
        <v>526</v>
      </c>
      <c r="C1578">
        <v>176</v>
      </c>
      <c r="D1578" t="s">
        <v>9</v>
      </c>
      <c r="E1578" t="s">
        <v>5</v>
      </c>
      <c r="F1578" t="s">
        <v>9</v>
      </c>
      <c r="G1578" t="s">
        <v>16</v>
      </c>
      <c r="H1578">
        <v>6</v>
      </c>
      <c r="I1578" t="s">
        <v>1689</v>
      </c>
      <c r="J1578" t="s">
        <v>33</v>
      </c>
      <c r="K1578" t="s">
        <v>33</v>
      </c>
      <c r="L1578">
        <v>0.93500000000000005</v>
      </c>
      <c r="M1578">
        <v>0.30199999999999999</v>
      </c>
      <c r="N1578" t="s">
        <v>33</v>
      </c>
      <c r="O1578">
        <v>0</v>
      </c>
      <c r="P1578">
        <v>0</v>
      </c>
      <c r="Q1578">
        <v>0</v>
      </c>
      <c r="R1578">
        <v>0</v>
      </c>
      <c r="S1578" s="5">
        <v>0.97070000000000001</v>
      </c>
      <c r="T1578">
        <v>0.33819057586802898</v>
      </c>
      <c r="U1578" t="s">
        <v>33</v>
      </c>
      <c r="V1578" t="s">
        <v>33</v>
      </c>
      <c r="W1578" t="s">
        <v>33</v>
      </c>
      <c r="X1578" t="s">
        <v>33</v>
      </c>
      <c r="Y1578" t="s">
        <v>33</v>
      </c>
      <c r="Z1578" t="s">
        <v>33</v>
      </c>
      <c r="AA1578" t="s">
        <v>33</v>
      </c>
      <c r="AB1578" t="s">
        <v>33</v>
      </c>
      <c r="AC1578" t="s">
        <v>33</v>
      </c>
      <c r="AD1578" t="s">
        <v>33</v>
      </c>
      <c r="AE1578" t="s">
        <v>33</v>
      </c>
    </row>
    <row r="1579" spans="1:31" x14ac:dyDescent="0.2">
      <c r="A1579">
        <v>34859561</v>
      </c>
      <c r="B1579" s="3">
        <v>526</v>
      </c>
      <c r="C1579">
        <v>176</v>
      </c>
      <c r="D1579" t="s">
        <v>9</v>
      </c>
      <c r="E1579" t="s">
        <v>7</v>
      </c>
      <c r="F1579" t="s">
        <v>9</v>
      </c>
      <c r="G1579" t="s">
        <v>5</v>
      </c>
      <c r="H1579">
        <v>6</v>
      </c>
      <c r="I1579" t="s">
        <v>1690</v>
      </c>
      <c r="J1579" t="s">
        <v>33</v>
      </c>
      <c r="K1579" t="s">
        <v>33</v>
      </c>
      <c r="L1579">
        <v>0.94899999999999995</v>
      </c>
      <c r="M1579">
        <v>0.30199999999999999</v>
      </c>
      <c r="N1579" t="s">
        <v>33</v>
      </c>
      <c r="O1579">
        <v>0</v>
      </c>
      <c r="P1579">
        <v>0</v>
      </c>
      <c r="Q1579">
        <v>0</v>
      </c>
      <c r="R1579">
        <v>0</v>
      </c>
      <c r="S1579" s="5">
        <v>0.99550000000000005</v>
      </c>
      <c r="T1579">
        <v>0.82638333417919396</v>
      </c>
      <c r="U1579" t="s">
        <v>33</v>
      </c>
      <c r="V1579" t="s">
        <v>33</v>
      </c>
      <c r="W1579" t="s">
        <v>33</v>
      </c>
      <c r="X1579" t="s">
        <v>33</v>
      </c>
      <c r="Y1579" t="s">
        <v>33</v>
      </c>
      <c r="Z1579" t="s">
        <v>33</v>
      </c>
      <c r="AA1579" t="s">
        <v>33</v>
      </c>
      <c r="AB1579" t="s">
        <v>33</v>
      </c>
      <c r="AC1579" t="s">
        <v>33</v>
      </c>
      <c r="AD1579" t="s">
        <v>33</v>
      </c>
      <c r="AE1579" t="s">
        <v>33</v>
      </c>
    </row>
    <row r="1580" spans="1:31" x14ac:dyDescent="0.2">
      <c r="A1580">
        <v>34859560</v>
      </c>
      <c r="B1580" s="3">
        <v>527</v>
      </c>
      <c r="C1580">
        <v>176</v>
      </c>
      <c r="D1580" t="s">
        <v>10</v>
      </c>
      <c r="E1580" t="s">
        <v>9</v>
      </c>
      <c r="F1580" t="s">
        <v>9</v>
      </c>
      <c r="G1580" t="s">
        <v>19</v>
      </c>
      <c r="H1580">
        <v>6</v>
      </c>
      <c r="I1580" t="s">
        <v>1691</v>
      </c>
      <c r="J1580" t="s">
        <v>33</v>
      </c>
      <c r="K1580" t="s">
        <v>33</v>
      </c>
      <c r="L1580">
        <v>0.94</v>
      </c>
      <c r="M1580">
        <v>8.9030000000000005</v>
      </c>
      <c r="N1580" t="s">
        <v>33</v>
      </c>
      <c r="O1580">
        <v>0</v>
      </c>
      <c r="P1580">
        <v>0</v>
      </c>
      <c r="Q1580">
        <v>0</v>
      </c>
      <c r="R1580">
        <v>0</v>
      </c>
      <c r="S1580" s="5">
        <v>0.99780000000000002</v>
      </c>
      <c r="T1580">
        <v>0.768148912962202</v>
      </c>
      <c r="U1580" t="s">
        <v>4540</v>
      </c>
      <c r="V1580" t="s">
        <v>4444</v>
      </c>
      <c r="W1580" t="s">
        <v>4540</v>
      </c>
      <c r="X1580" t="s">
        <v>33</v>
      </c>
      <c r="Y1580" t="s">
        <v>33</v>
      </c>
      <c r="Z1580" t="s">
        <v>33</v>
      </c>
      <c r="AA1580" t="s">
        <v>33</v>
      </c>
      <c r="AB1580" t="s">
        <v>33</v>
      </c>
      <c r="AC1580" t="s">
        <v>33</v>
      </c>
      <c r="AD1580" t="s">
        <v>33</v>
      </c>
      <c r="AE1580" t="s">
        <v>33</v>
      </c>
    </row>
    <row r="1581" spans="1:31" x14ac:dyDescent="0.2">
      <c r="A1581">
        <v>34859560</v>
      </c>
      <c r="B1581" s="3">
        <v>527</v>
      </c>
      <c r="C1581">
        <v>176</v>
      </c>
      <c r="D1581" t="s">
        <v>10</v>
      </c>
      <c r="E1581" t="s">
        <v>5</v>
      </c>
      <c r="F1581" t="s">
        <v>9</v>
      </c>
      <c r="G1581" t="s">
        <v>14</v>
      </c>
      <c r="H1581">
        <v>6</v>
      </c>
      <c r="I1581" t="s">
        <v>1692</v>
      </c>
      <c r="J1581" t="s">
        <v>33</v>
      </c>
      <c r="K1581" t="s">
        <v>33</v>
      </c>
      <c r="L1581">
        <v>0.96199999999999997</v>
      </c>
      <c r="M1581">
        <v>8.9030000000000005</v>
      </c>
      <c r="N1581" t="s">
        <v>33</v>
      </c>
      <c r="O1581">
        <v>0</v>
      </c>
      <c r="P1581">
        <v>0</v>
      </c>
      <c r="Q1581">
        <v>0</v>
      </c>
      <c r="R1581">
        <v>0</v>
      </c>
      <c r="S1581" s="5">
        <v>0.99950000000000006</v>
      </c>
      <c r="T1581">
        <v>0.751304286839799</v>
      </c>
      <c r="U1581" t="s">
        <v>33</v>
      </c>
      <c r="V1581" t="s">
        <v>33</v>
      </c>
      <c r="W1581" t="s">
        <v>33</v>
      </c>
      <c r="X1581" t="s">
        <v>33</v>
      </c>
      <c r="Y1581" t="s">
        <v>33</v>
      </c>
      <c r="Z1581" t="s">
        <v>33</v>
      </c>
      <c r="AA1581" t="s">
        <v>33</v>
      </c>
      <c r="AB1581" t="s">
        <v>33</v>
      </c>
      <c r="AC1581" t="s">
        <v>33</v>
      </c>
      <c r="AD1581" t="s">
        <v>33</v>
      </c>
      <c r="AE1581" t="s">
        <v>33</v>
      </c>
    </row>
    <row r="1582" spans="1:31" x14ac:dyDescent="0.2">
      <c r="A1582">
        <v>34859560</v>
      </c>
      <c r="B1582" s="3">
        <v>527</v>
      </c>
      <c r="C1582">
        <v>176</v>
      </c>
      <c r="D1582" t="s">
        <v>10</v>
      </c>
      <c r="E1582" t="s">
        <v>7</v>
      </c>
      <c r="F1582" t="s">
        <v>9</v>
      </c>
      <c r="G1582" t="s">
        <v>16</v>
      </c>
      <c r="H1582">
        <v>6</v>
      </c>
      <c r="I1582" t="s">
        <v>1693</v>
      </c>
      <c r="J1582" t="s">
        <v>33</v>
      </c>
      <c r="K1582" t="s">
        <v>33</v>
      </c>
      <c r="L1582">
        <v>0.92</v>
      </c>
      <c r="M1582">
        <v>8.9030000000000005</v>
      </c>
      <c r="N1582" t="s">
        <v>33</v>
      </c>
      <c r="O1582">
        <v>0</v>
      </c>
      <c r="P1582">
        <v>0</v>
      </c>
      <c r="Q1582">
        <v>0</v>
      </c>
      <c r="R1582">
        <v>0</v>
      </c>
      <c r="S1582" s="5">
        <v>0.97070000000000001</v>
      </c>
      <c r="T1582">
        <v>0.33819057586802898</v>
      </c>
      <c r="U1582" t="s">
        <v>33</v>
      </c>
      <c r="V1582" t="s">
        <v>33</v>
      </c>
      <c r="W1582" t="s">
        <v>33</v>
      </c>
      <c r="X1582" t="s">
        <v>33</v>
      </c>
      <c r="Y1582" t="s">
        <v>33</v>
      </c>
      <c r="Z1582" t="s">
        <v>33</v>
      </c>
      <c r="AA1582" t="s">
        <v>33</v>
      </c>
      <c r="AB1582" t="s">
        <v>33</v>
      </c>
      <c r="AC1582" t="s">
        <v>33</v>
      </c>
      <c r="AD1582" t="s">
        <v>33</v>
      </c>
      <c r="AE1582" t="s">
        <v>33</v>
      </c>
    </row>
    <row r="1583" spans="1:31" x14ac:dyDescent="0.2">
      <c r="A1583">
        <v>34859559</v>
      </c>
      <c r="B1583" s="3">
        <v>528</v>
      </c>
      <c r="C1583">
        <v>176</v>
      </c>
      <c r="D1583" t="s">
        <v>10</v>
      </c>
      <c r="E1583" t="s">
        <v>9</v>
      </c>
      <c r="F1583" t="s">
        <v>9</v>
      </c>
      <c r="G1583" t="s">
        <v>9</v>
      </c>
      <c r="H1583">
        <v>6</v>
      </c>
      <c r="I1583" t="s">
        <v>1694</v>
      </c>
      <c r="J1583" t="s">
        <v>33</v>
      </c>
      <c r="K1583" t="s">
        <v>33</v>
      </c>
      <c r="L1583" t="s">
        <v>33</v>
      </c>
      <c r="M1583">
        <v>8.9030000000000005</v>
      </c>
      <c r="N1583" t="s">
        <v>33</v>
      </c>
      <c r="O1583">
        <v>0</v>
      </c>
      <c r="P1583">
        <v>0</v>
      </c>
      <c r="Q1583">
        <v>0</v>
      </c>
      <c r="R1583">
        <v>0</v>
      </c>
      <c r="S1583" s="5" t="s">
        <v>33</v>
      </c>
      <c r="T1583" t="s">
        <v>33</v>
      </c>
      <c r="U1583" t="s">
        <v>33</v>
      </c>
      <c r="V1583" t="s">
        <v>33</v>
      </c>
      <c r="W1583" t="s">
        <v>33</v>
      </c>
      <c r="X1583" t="s">
        <v>33</v>
      </c>
      <c r="Y1583" t="s">
        <v>33</v>
      </c>
      <c r="Z1583" t="s">
        <v>33</v>
      </c>
      <c r="AA1583" t="s">
        <v>33</v>
      </c>
      <c r="AB1583" t="s">
        <v>33</v>
      </c>
      <c r="AC1583" t="s">
        <v>33</v>
      </c>
      <c r="AD1583" t="s">
        <v>33</v>
      </c>
      <c r="AE1583" t="s">
        <v>33</v>
      </c>
    </row>
    <row r="1584" spans="1:31" x14ac:dyDescent="0.2">
      <c r="A1584">
        <v>34859559</v>
      </c>
      <c r="B1584" s="3">
        <v>528</v>
      </c>
      <c r="C1584">
        <v>176</v>
      </c>
      <c r="D1584" t="s">
        <v>10</v>
      </c>
      <c r="E1584" t="s">
        <v>5</v>
      </c>
      <c r="F1584" t="s">
        <v>9</v>
      </c>
      <c r="G1584" t="s">
        <v>9</v>
      </c>
      <c r="H1584">
        <v>6</v>
      </c>
      <c r="I1584" t="s">
        <v>1695</v>
      </c>
      <c r="J1584" t="s">
        <v>33</v>
      </c>
      <c r="K1584" t="s">
        <v>33</v>
      </c>
      <c r="L1584" t="s">
        <v>33</v>
      </c>
      <c r="M1584">
        <v>8.9030000000000005</v>
      </c>
      <c r="N1584" t="s">
        <v>33</v>
      </c>
      <c r="O1584">
        <v>0</v>
      </c>
      <c r="P1584">
        <v>0</v>
      </c>
      <c r="Q1584">
        <v>0</v>
      </c>
      <c r="R1584">
        <v>0</v>
      </c>
      <c r="S1584" s="5" t="s">
        <v>33</v>
      </c>
      <c r="T1584" t="s">
        <v>33</v>
      </c>
      <c r="U1584" t="s">
        <v>33</v>
      </c>
      <c r="V1584" t="s">
        <v>33</v>
      </c>
      <c r="W1584" t="s">
        <v>33</v>
      </c>
      <c r="X1584" t="s">
        <v>33</v>
      </c>
      <c r="Y1584" t="s">
        <v>33</v>
      </c>
      <c r="Z1584" t="s">
        <v>33</v>
      </c>
      <c r="AA1584" t="s">
        <v>33</v>
      </c>
      <c r="AB1584" t="s">
        <v>33</v>
      </c>
      <c r="AC1584" t="s">
        <v>33</v>
      </c>
      <c r="AD1584" t="s">
        <v>33</v>
      </c>
      <c r="AE1584" t="s">
        <v>33</v>
      </c>
    </row>
    <row r="1585" spans="1:31" x14ac:dyDescent="0.2">
      <c r="A1585">
        <v>34859559</v>
      </c>
      <c r="B1585" s="3">
        <v>528</v>
      </c>
      <c r="C1585">
        <v>176</v>
      </c>
      <c r="D1585" t="s">
        <v>10</v>
      </c>
      <c r="E1585" t="s">
        <v>7</v>
      </c>
      <c r="F1585" t="s">
        <v>9</v>
      </c>
      <c r="G1585" t="s">
        <v>9</v>
      </c>
      <c r="H1585">
        <v>6</v>
      </c>
      <c r="I1585" t="s">
        <v>1696</v>
      </c>
      <c r="J1585" t="s">
        <v>33</v>
      </c>
      <c r="K1585" t="s">
        <v>33</v>
      </c>
      <c r="L1585" t="s">
        <v>33</v>
      </c>
      <c r="M1585">
        <v>8.9030000000000005</v>
      </c>
      <c r="N1585" t="s">
        <v>33</v>
      </c>
      <c r="O1585">
        <v>0</v>
      </c>
      <c r="P1585">
        <v>0</v>
      </c>
      <c r="Q1585">
        <v>0</v>
      </c>
      <c r="R1585">
        <v>0</v>
      </c>
      <c r="S1585" s="5" t="s">
        <v>33</v>
      </c>
      <c r="T1585" t="s">
        <v>33</v>
      </c>
      <c r="U1585" t="s">
        <v>33</v>
      </c>
      <c r="V1585" t="s">
        <v>33</v>
      </c>
      <c r="W1585" t="s">
        <v>33</v>
      </c>
      <c r="X1585" t="s">
        <v>33</v>
      </c>
      <c r="Y1585" t="s">
        <v>33</v>
      </c>
      <c r="Z1585" t="s">
        <v>33</v>
      </c>
      <c r="AA1585" t="s">
        <v>33</v>
      </c>
      <c r="AB1585" t="s">
        <v>33</v>
      </c>
      <c r="AC1585" t="s">
        <v>33</v>
      </c>
      <c r="AD1585" t="s">
        <v>33</v>
      </c>
      <c r="AE1585" t="s">
        <v>33</v>
      </c>
    </row>
    <row r="1586" spans="1:31" x14ac:dyDescent="0.2">
      <c r="A1586">
        <v>34859558</v>
      </c>
      <c r="B1586" s="3">
        <v>529</v>
      </c>
      <c r="C1586">
        <v>177</v>
      </c>
      <c r="D1586" t="s">
        <v>9</v>
      </c>
      <c r="E1586" t="s">
        <v>10</v>
      </c>
      <c r="F1586" t="s">
        <v>14</v>
      </c>
      <c r="G1586" t="s">
        <v>8</v>
      </c>
      <c r="H1586">
        <v>8</v>
      </c>
      <c r="I1586" t="s">
        <v>1697</v>
      </c>
      <c r="J1586" t="s">
        <v>33</v>
      </c>
      <c r="K1586" t="s">
        <v>33</v>
      </c>
      <c r="L1586">
        <v>0.879</v>
      </c>
      <c r="M1586">
        <v>1.6890000000000001</v>
      </c>
      <c r="N1586" t="s">
        <v>33</v>
      </c>
      <c r="O1586">
        <v>0</v>
      </c>
      <c r="P1586">
        <v>0</v>
      </c>
      <c r="Q1586">
        <v>0</v>
      </c>
      <c r="R1586">
        <v>0</v>
      </c>
      <c r="S1586" s="5">
        <v>0.95830000000000004</v>
      </c>
      <c r="T1586">
        <v>0.86960691620997499</v>
      </c>
      <c r="U1586" t="s">
        <v>33</v>
      </c>
      <c r="V1586" t="s">
        <v>33</v>
      </c>
      <c r="W1586" t="s">
        <v>33</v>
      </c>
      <c r="X1586" t="s">
        <v>33</v>
      </c>
      <c r="Y1586" t="s">
        <v>33</v>
      </c>
      <c r="Z1586" t="s">
        <v>33</v>
      </c>
      <c r="AA1586" t="s">
        <v>33</v>
      </c>
      <c r="AB1586" t="s">
        <v>33</v>
      </c>
      <c r="AC1586" t="s">
        <v>33</v>
      </c>
      <c r="AD1586" t="s">
        <v>33</v>
      </c>
      <c r="AE1586" t="s">
        <v>33</v>
      </c>
    </row>
    <row r="1587" spans="1:31" x14ac:dyDescent="0.2">
      <c r="A1587">
        <v>34859558</v>
      </c>
      <c r="B1587" s="3">
        <v>529</v>
      </c>
      <c r="C1587">
        <v>177</v>
      </c>
      <c r="D1587" t="s">
        <v>9</v>
      </c>
      <c r="E1587" t="s">
        <v>5</v>
      </c>
      <c r="F1587" t="s">
        <v>14</v>
      </c>
      <c r="G1587" t="s">
        <v>23</v>
      </c>
      <c r="H1587">
        <v>8</v>
      </c>
      <c r="I1587" t="s">
        <v>1698</v>
      </c>
      <c r="J1587" t="s">
        <v>33</v>
      </c>
      <c r="K1587" t="s">
        <v>33</v>
      </c>
      <c r="L1587">
        <v>0.95899999999999996</v>
      </c>
      <c r="M1587">
        <v>1.6890000000000001</v>
      </c>
      <c r="N1587" t="s">
        <v>33</v>
      </c>
      <c r="O1587">
        <v>0</v>
      </c>
      <c r="P1587">
        <v>0</v>
      </c>
      <c r="Q1587">
        <v>0</v>
      </c>
      <c r="R1587">
        <v>0</v>
      </c>
      <c r="S1587" s="5">
        <v>0.99790000000000001</v>
      </c>
      <c r="T1587">
        <v>0.908837058572739</v>
      </c>
      <c r="U1587" t="s">
        <v>33</v>
      </c>
      <c r="V1587" t="s">
        <v>33</v>
      </c>
      <c r="W1587" t="s">
        <v>33</v>
      </c>
      <c r="X1587" t="s">
        <v>33</v>
      </c>
      <c r="Y1587" t="s">
        <v>33</v>
      </c>
      <c r="Z1587" t="s">
        <v>33</v>
      </c>
      <c r="AA1587" t="s">
        <v>33</v>
      </c>
      <c r="AB1587" t="s">
        <v>33</v>
      </c>
      <c r="AC1587" t="s">
        <v>33</v>
      </c>
      <c r="AD1587" t="s">
        <v>33</v>
      </c>
      <c r="AE1587" t="s">
        <v>33</v>
      </c>
    </row>
    <row r="1588" spans="1:31" x14ac:dyDescent="0.2">
      <c r="A1588">
        <v>34859558</v>
      </c>
      <c r="B1588" s="3">
        <v>529</v>
      </c>
      <c r="C1588">
        <v>177</v>
      </c>
      <c r="D1588" t="s">
        <v>9</v>
      </c>
      <c r="E1588" t="s">
        <v>7</v>
      </c>
      <c r="F1588" t="s">
        <v>14</v>
      </c>
      <c r="G1588" t="s">
        <v>11</v>
      </c>
      <c r="H1588">
        <v>8</v>
      </c>
      <c r="I1588" t="s">
        <v>1699</v>
      </c>
      <c r="J1588" t="s">
        <v>33</v>
      </c>
      <c r="K1588" t="s">
        <v>33</v>
      </c>
      <c r="L1588">
        <v>0.80900000000000005</v>
      </c>
      <c r="M1588">
        <v>1.6890000000000001</v>
      </c>
      <c r="N1588" t="s">
        <v>33</v>
      </c>
      <c r="O1588">
        <v>0</v>
      </c>
      <c r="P1588">
        <v>0</v>
      </c>
      <c r="Q1588">
        <v>0</v>
      </c>
      <c r="R1588">
        <v>0</v>
      </c>
      <c r="S1588" s="5">
        <v>0.78380000000000005</v>
      </c>
      <c r="T1588">
        <v>0.92090088188765196</v>
      </c>
      <c r="U1588" t="s">
        <v>33</v>
      </c>
      <c r="V1588" t="s">
        <v>33</v>
      </c>
      <c r="W1588" t="s">
        <v>33</v>
      </c>
      <c r="X1588" t="s">
        <v>33</v>
      </c>
      <c r="Y1588" t="s">
        <v>33</v>
      </c>
      <c r="Z1588" t="s">
        <v>33</v>
      </c>
      <c r="AA1588" t="s">
        <v>33</v>
      </c>
      <c r="AB1588" t="s">
        <v>33</v>
      </c>
      <c r="AC1588" t="s">
        <v>33</v>
      </c>
      <c r="AD1588" t="s">
        <v>33</v>
      </c>
      <c r="AE1588" t="s">
        <v>33</v>
      </c>
    </row>
    <row r="1589" spans="1:31" x14ac:dyDescent="0.2">
      <c r="A1589">
        <v>34859557</v>
      </c>
      <c r="B1589" s="3">
        <v>530</v>
      </c>
      <c r="C1589">
        <v>177</v>
      </c>
      <c r="D1589" t="s">
        <v>5</v>
      </c>
      <c r="E1589" t="s">
        <v>9</v>
      </c>
      <c r="F1589" t="s">
        <v>14</v>
      </c>
      <c r="G1589" t="s">
        <v>19</v>
      </c>
      <c r="H1589">
        <v>8</v>
      </c>
      <c r="I1589" t="s">
        <v>1700</v>
      </c>
      <c r="J1589" t="s">
        <v>33</v>
      </c>
      <c r="K1589" t="s">
        <v>33</v>
      </c>
      <c r="L1589">
        <v>0.95199999999999996</v>
      </c>
      <c r="M1589">
        <v>8.7959999999999994</v>
      </c>
      <c r="N1589" t="s">
        <v>33</v>
      </c>
      <c r="O1589">
        <v>0</v>
      </c>
      <c r="P1589">
        <v>0</v>
      </c>
      <c r="Q1589">
        <v>0</v>
      </c>
      <c r="R1589">
        <v>0</v>
      </c>
      <c r="S1589" s="5">
        <v>1</v>
      </c>
      <c r="T1589">
        <v>0.92615064960768201</v>
      </c>
      <c r="U1589" t="s">
        <v>33</v>
      </c>
      <c r="V1589" t="s">
        <v>33</v>
      </c>
      <c r="W1589" t="s">
        <v>33</v>
      </c>
      <c r="X1589" t="s">
        <v>33</v>
      </c>
      <c r="Y1589" t="s">
        <v>33</v>
      </c>
      <c r="Z1589" t="s">
        <v>33</v>
      </c>
      <c r="AA1589" t="s">
        <v>33</v>
      </c>
      <c r="AB1589" t="s">
        <v>33</v>
      </c>
      <c r="AC1589" t="s">
        <v>33</v>
      </c>
      <c r="AD1589" t="s">
        <v>33</v>
      </c>
      <c r="AE1589" t="s">
        <v>33</v>
      </c>
    </row>
    <row r="1590" spans="1:31" x14ac:dyDescent="0.2">
      <c r="A1590">
        <v>34859557</v>
      </c>
      <c r="B1590" s="3">
        <v>530</v>
      </c>
      <c r="C1590">
        <v>177</v>
      </c>
      <c r="D1590" t="s">
        <v>5</v>
      </c>
      <c r="E1590" t="s">
        <v>10</v>
      </c>
      <c r="F1590" t="s">
        <v>14</v>
      </c>
      <c r="G1590" t="s">
        <v>9</v>
      </c>
      <c r="H1590">
        <v>8</v>
      </c>
      <c r="I1590" t="s">
        <v>1701</v>
      </c>
      <c r="J1590" t="s">
        <v>33</v>
      </c>
      <c r="K1590" t="s">
        <v>33</v>
      </c>
      <c r="L1590">
        <v>0.96099999999999997</v>
      </c>
      <c r="M1590">
        <v>8.7959999999999994</v>
      </c>
      <c r="N1590" t="s">
        <v>33</v>
      </c>
      <c r="O1590">
        <v>0</v>
      </c>
      <c r="P1590">
        <v>0</v>
      </c>
      <c r="Q1590">
        <v>0</v>
      </c>
      <c r="R1590">
        <v>0</v>
      </c>
      <c r="S1590" s="5">
        <v>0.99990000000000001</v>
      </c>
      <c r="T1590">
        <v>0.90418358130056697</v>
      </c>
      <c r="U1590" t="s">
        <v>33</v>
      </c>
      <c r="V1590" t="s">
        <v>33</v>
      </c>
      <c r="W1590" t="s">
        <v>33</v>
      </c>
      <c r="X1590" t="s">
        <v>33</v>
      </c>
      <c r="Y1590" t="s">
        <v>33</v>
      </c>
      <c r="Z1590" t="s">
        <v>33</v>
      </c>
      <c r="AA1590" t="s">
        <v>33</v>
      </c>
      <c r="AB1590" t="s">
        <v>33</v>
      </c>
      <c r="AC1590" t="s">
        <v>33</v>
      </c>
      <c r="AD1590" t="s">
        <v>33</v>
      </c>
      <c r="AE1590" t="s">
        <v>33</v>
      </c>
    </row>
    <row r="1591" spans="1:31" x14ac:dyDescent="0.2">
      <c r="A1591">
        <v>34859557</v>
      </c>
      <c r="B1591" s="3">
        <v>530</v>
      </c>
      <c r="C1591">
        <v>177</v>
      </c>
      <c r="D1591" t="s">
        <v>5</v>
      </c>
      <c r="E1591" t="s">
        <v>7</v>
      </c>
      <c r="F1591" t="s">
        <v>14</v>
      </c>
      <c r="G1591" t="s">
        <v>16</v>
      </c>
      <c r="H1591">
        <v>8</v>
      </c>
      <c r="I1591" t="s">
        <v>1702</v>
      </c>
      <c r="J1591" t="s">
        <v>33</v>
      </c>
      <c r="K1591" t="s">
        <v>33</v>
      </c>
      <c r="L1591">
        <v>0.97299999999999998</v>
      </c>
      <c r="M1591">
        <v>8.7959999999999994</v>
      </c>
      <c r="N1591" t="s">
        <v>33</v>
      </c>
      <c r="O1591">
        <v>0</v>
      </c>
      <c r="P1591">
        <v>0</v>
      </c>
      <c r="Q1591">
        <v>0</v>
      </c>
      <c r="R1591">
        <v>0</v>
      </c>
      <c r="S1591" s="5">
        <v>0.99990000000000001</v>
      </c>
      <c r="T1591">
        <v>0.90379785425673997</v>
      </c>
      <c r="U1591" t="s">
        <v>33</v>
      </c>
      <c r="V1591" t="s">
        <v>33</v>
      </c>
      <c r="W1591" t="s">
        <v>33</v>
      </c>
      <c r="X1591" t="s">
        <v>33</v>
      </c>
      <c r="Y1591" t="s">
        <v>33</v>
      </c>
      <c r="Z1591" t="s">
        <v>33</v>
      </c>
      <c r="AA1591" t="s">
        <v>33</v>
      </c>
      <c r="AB1591" t="s">
        <v>33</v>
      </c>
      <c r="AC1591" t="s">
        <v>33</v>
      </c>
      <c r="AD1591" t="s">
        <v>33</v>
      </c>
      <c r="AE1591" t="s">
        <v>33</v>
      </c>
    </row>
    <row r="1592" spans="1:31" x14ac:dyDescent="0.2">
      <c r="A1592">
        <v>34859556</v>
      </c>
      <c r="B1592" s="3">
        <v>531</v>
      </c>
      <c r="C1592">
        <v>177</v>
      </c>
      <c r="D1592" t="s">
        <v>10</v>
      </c>
      <c r="E1592" t="s">
        <v>9</v>
      </c>
      <c r="F1592" t="s">
        <v>14</v>
      </c>
      <c r="G1592" t="s">
        <v>14</v>
      </c>
      <c r="H1592">
        <v>8</v>
      </c>
      <c r="I1592" t="s">
        <v>1703</v>
      </c>
      <c r="J1592" t="s">
        <v>33</v>
      </c>
      <c r="K1592" t="s">
        <v>33</v>
      </c>
      <c r="L1592" t="s">
        <v>33</v>
      </c>
      <c r="M1592">
        <v>8.7959999999999994</v>
      </c>
      <c r="N1592" t="s">
        <v>33</v>
      </c>
      <c r="O1592">
        <v>0</v>
      </c>
      <c r="P1592">
        <v>0</v>
      </c>
      <c r="Q1592">
        <v>0</v>
      </c>
      <c r="R1592">
        <v>0</v>
      </c>
      <c r="S1592" s="5" t="s">
        <v>33</v>
      </c>
      <c r="T1592" t="s">
        <v>33</v>
      </c>
      <c r="U1592" t="s">
        <v>33</v>
      </c>
      <c r="V1592" t="s">
        <v>33</v>
      </c>
      <c r="W1592" t="s">
        <v>33</v>
      </c>
      <c r="X1592" t="s">
        <v>33</v>
      </c>
      <c r="Y1592" t="s">
        <v>33</v>
      </c>
      <c r="Z1592" t="s">
        <v>33</v>
      </c>
      <c r="AA1592" t="s">
        <v>33</v>
      </c>
      <c r="AB1592" t="s">
        <v>33</v>
      </c>
      <c r="AC1592" t="s">
        <v>33</v>
      </c>
      <c r="AD1592" t="s">
        <v>33</v>
      </c>
      <c r="AE1592" t="s">
        <v>33</v>
      </c>
    </row>
    <row r="1593" spans="1:31" x14ac:dyDescent="0.2">
      <c r="A1593">
        <v>34859556</v>
      </c>
      <c r="B1593" s="3">
        <v>531</v>
      </c>
      <c r="C1593">
        <v>177</v>
      </c>
      <c r="D1593" t="s">
        <v>10</v>
      </c>
      <c r="E1593" t="s">
        <v>5</v>
      </c>
      <c r="F1593" t="s">
        <v>14</v>
      </c>
      <c r="G1593" t="s">
        <v>14</v>
      </c>
      <c r="H1593">
        <v>8</v>
      </c>
      <c r="I1593" t="s">
        <v>1704</v>
      </c>
      <c r="J1593" t="s">
        <v>33</v>
      </c>
      <c r="K1593" t="s">
        <v>33</v>
      </c>
      <c r="L1593" t="s">
        <v>33</v>
      </c>
      <c r="M1593">
        <v>8.7959999999999994</v>
      </c>
      <c r="N1593" t="s">
        <v>33</v>
      </c>
      <c r="O1593">
        <v>0</v>
      </c>
      <c r="P1593">
        <v>0</v>
      </c>
      <c r="Q1593">
        <v>0</v>
      </c>
      <c r="R1593">
        <v>0</v>
      </c>
      <c r="S1593" s="5" t="s">
        <v>33</v>
      </c>
      <c r="T1593" t="s">
        <v>33</v>
      </c>
      <c r="U1593" t="s">
        <v>33</v>
      </c>
      <c r="V1593" t="s">
        <v>33</v>
      </c>
      <c r="W1593" t="s">
        <v>33</v>
      </c>
      <c r="X1593" t="s">
        <v>33</v>
      </c>
      <c r="Y1593" t="s">
        <v>33</v>
      </c>
      <c r="Z1593" t="s">
        <v>33</v>
      </c>
      <c r="AA1593" t="s">
        <v>33</v>
      </c>
      <c r="AB1593" t="s">
        <v>33</v>
      </c>
      <c r="AC1593" t="s">
        <v>33</v>
      </c>
      <c r="AD1593" t="s">
        <v>33</v>
      </c>
      <c r="AE1593" t="s">
        <v>33</v>
      </c>
    </row>
    <row r="1594" spans="1:31" x14ac:dyDescent="0.2">
      <c r="A1594">
        <v>34859556</v>
      </c>
      <c r="B1594" s="3">
        <v>531</v>
      </c>
      <c r="C1594">
        <v>177</v>
      </c>
      <c r="D1594" t="s">
        <v>10</v>
      </c>
      <c r="E1594" t="s">
        <v>7</v>
      </c>
      <c r="F1594" t="s">
        <v>14</v>
      </c>
      <c r="G1594" t="s">
        <v>6</v>
      </c>
      <c r="H1594">
        <v>8</v>
      </c>
      <c r="I1594" t="s">
        <v>1705</v>
      </c>
      <c r="J1594" t="s">
        <v>33</v>
      </c>
      <c r="K1594" t="s">
        <v>33</v>
      </c>
      <c r="L1594">
        <v>0.88700000000000001</v>
      </c>
      <c r="M1594">
        <v>8.7959999999999994</v>
      </c>
      <c r="N1594" t="s">
        <v>33</v>
      </c>
      <c r="O1594">
        <v>0</v>
      </c>
      <c r="P1594">
        <v>0</v>
      </c>
      <c r="Q1594">
        <v>0</v>
      </c>
      <c r="R1594">
        <v>0</v>
      </c>
      <c r="S1594" s="5">
        <v>0.9768</v>
      </c>
      <c r="T1594">
        <v>0.91928905849804499</v>
      </c>
      <c r="U1594" t="s">
        <v>33</v>
      </c>
      <c r="V1594" t="s">
        <v>33</v>
      </c>
      <c r="W1594" t="s">
        <v>33</v>
      </c>
      <c r="X1594" t="s">
        <v>33</v>
      </c>
      <c r="Y1594" t="s">
        <v>33</v>
      </c>
      <c r="Z1594" t="s">
        <v>33</v>
      </c>
      <c r="AA1594" t="s">
        <v>33</v>
      </c>
      <c r="AB1594" t="s">
        <v>33</v>
      </c>
      <c r="AC1594" t="s">
        <v>33</v>
      </c>
      <c r="AD1594" t="s">
        <v>33</v>
      </c>
      <c r="AE1594" t="s">
        <v>33</v>
      </c>
    </row>
    <row r="1595" spans="1:31" x14ac:dyDescent="0.2">
      <c r="A1595">
        <v>34859555</v>
      </c>
      <c r="B1595" s="3">
        <v>532</v>
      </c>
      <c r="C1595">
        <v>178</v>
      </c>
      <c r="D1595" t="s">
        <v>9</v>
      </c>
      <c r="E1595" t="s">
        <v>10</v>
      </c>
      <c r="F1595" t="s">
        <v>9</v>
      </c>
      <c r="G1595" t="s">
        <v>15</v>
      </c>
      <c r="H1595">
        <v>6</v>
      </c>
      <c r="I1595" t="s">
        <v>1706</v>
      </c>
      <c r="J1595" t="s">
        <v>33</v>
      </c>
      <c r="K1595" t="s">
        <v>33</v>
      </c>
      <c r="L1595">
        <v>0.97099999999999997</v>
      </c>
      <c r="M1595">
        <v>6.7670000000000003</v>
      </c>
      <c r="N1595" t="s">
        <v>33</v>
      </c>
      <c r="O1595">
        <v>0</v>
      </c>
      <c r="P1595">
        <v>0</v>
      </c>
      <c r="Q1595">
        <v>0</v>
      </c>
      <c r="R1595">
        <v>0</v>
      </c>
      <c r="S1595" s="5">
        <v>0.99790000000000001</v>
      </c>
      <c r="T1595">
        <v>0.70412012732585705</v>
      </c>
      <c r="U1595" t="s">
        <v>4540</v>
      </c>
      <c r="V1595" t="s">
        <v>4457</v>
      </c>
      <c r="W1595" t="s">
        <v>4540</v>
      </c>
      <c r="X1595" t="s">
        <v>33</v>
      </c>
      <c r="Y1595" t="s">
        <v>33</v>
      </c>
      <c r="Z1595" t="s">
        <v>33</v>
      </c>
      <c r="AA1595" t="s">
        <v>33</v>
      </c>
      <c r="AB1595" t="s">
        <v>33</v>
      </c>
      <c r="AC1595" t="s">
        <v>33</v>
      </c>
      <c r="AD1595" t="s">
        <v>33</v>
      </c>
      <c r="AE1595" t="s">
        <v>33</v>
      </c>
    </row>
    <row r="1596" spans="1:31" x14ac:dyDescent="0.2">
      <c r="A1596">
        <v>34859555</v>
      </c>
      <c r="B1596" s="3">
        <v>532</v>
      </c>
      <c r="C1596">
        <v>178</v>
      </c>
      <c r="D1596" t="s">
        <v>9</v>
      </c>
      <c r="E1596" t="s">
        <v>5</v>
      </c>
      <c r="F1596" t="s">
        <v>9</v>
      </c>
      <c r="G1596" t="s">
        <v>16</v>
      </c>
      <c r="H1596">
        <v>6</v>
      </c>
      <c r="I1596" t="s">
        <v>1707</v>
      </c>
      <c r="J1596" t="s">
        <v>33</v>
      </c>
      <c r="K1596" t="s">
        <v>33</v>
      </c>
      <c r="L1596">
        <v>0.92800000000000005</v>
      </c>
      <c r="M1596">
        <v>6.7670000000000003</v>
      </c>
      <c r="N1596" t="s">
        <v>33</v>
      </c>
      <c r="O1596">
        <v>0</v>
      </c>
      <c r="P1596">
        <v>0</v>
      </c>
      <c r="Q1596">
        <v>0</v>
      </c>
      <c r="R1596">
        <v>0</v>
      </c>
      <c r="S1596" s="5">
        <v>0.93530000000000002</v>
      </c>
      <c r="T1596">
        <v>0.46959382345271999</v>
      </c>
      <c r="U1596" t="s">
        <v>33</v>
      </c>
      <c r="V1596" t="s">
        <v>33</v>
      </c>
      <c r="W1596" t="s">
        <v>33</v>
      </c>
      <c r="X1596" t="s">
        <v>33</v>
      </c>
      <c r="Y1596" t="s">
        <v>33</v>
      </c>
      <c r="Z1596" t="s">
        <v>33</v>
      </c>
      <c r="AA1596">
        <v>1</v>
      </c>
      <c r="AB1596">
        <v>0</v>
      </c>
      <c r="AC1596" t="s">
        <v>33</v>
      </c>
      <c r="AD1596" t="s">
        <v>33</v>
      </c>
      <c r="AE1596" t="s">
        <v>33</v>
      </c>
    </row>
    <row r="1597" spans="1:31" x14ac:dyDescent="0.2">
      <c r="A1597">
        <v>34859555</v>
      </c>
      <c r="B1597" s="3">
        <v>532</v>
      </c>
      <c r="C1597">
        <v>178</v>
      </c>
      <c r="D1597" t="s">
        <v>9</v>
      </c>
      <c r="E1597" t="s">
        <v>7</v>
      </c>
      <c r="F1597" t="s">
        <v>9</v>
      </c>
      <c r="G1597" t="s">
        <v>5</v>
      </c>
      <c r="H1597">
        <v>6</v>
      </c>
      <c r="I1597" t="s">
        <v>1708</v>
      </c>
      <c r="J1597" t="s">
        <v>33</v>
      </c>
      <c r="K1597" t="s">
        <v>33</v>
      </c>
      <c r="L1597">
        <v>0.96299999999999997</v>
      </c>
      <c r="M1597">
        <v>6.7670000000000003</v>
      </c>
      <c r="N1597" t="s">
        <v>33</v>
      </c>
      <c r="O1597">
        <v>0</v>
      </c>
      <c r="P1597">
        <v>0</v>
      </c>
      <c r="Q1597">
        <v>0</v>
      </c>
      <c r="R1597">
        <v>0</v>
      </c>
      <c r="S1597" s="5">
        <v>0.96540000000000004</v>
      </c>
      <c r="T1597">
        <v>0.45888515068452201</v>
      </c>
      <c r="U1597" t="s">
        <v>33</v>
      </c>
      <c r="V1597" t="s">
        <v>33</v>
      </c>
      <c r="W1597" t="s">
        <v>33</v>
      </c>
      <c r="X1597" t="s">
        <v>33</v>
      </c>
      <c r="Y1597" t="s">
        <v>33</v>
      </c>
      <c r="Z1597" t="s">
        <v>33</v>
      </c>
      <c r="AA1597" t="s">
        <v>33</v>
      </c>
      <c r="AB1597" t="s">
        <v>33</v>
      </c>
      <c r="AC1597" t="s">
        <v>33</v>
      </c>
      <c r="AD1597" t="s">
        <v>33</v>
      </c>
      <c r="AE1597" t="s">
        <v>33</v>
      </c>
    </row>
    <row r="1598" spans="1:31" x14ac:dyDescent="0.2">
      <c r="A1598">
        <v>34859554</v>
      </c>
      <c r="B1598" s="3">
        <v>533</v>
      </c>
      <c r="C1598">
        <v>178</v>
      </c>
      <c r="D1598" t="s">
        <v>10</v>
      </c>
      <c r="E1598" t="s">
        <v>9</v>
      </c>
      <c r="F1598" t="s">
        <v>9</v>
      </c>
      <c r="G1598" t="s">
        <v>19</v>
      </c>
      <c r="H1598">
        <v>6</v>
      </c>
      <c r="I1598" t="s">
        <v>1709</v>
      </c>
      <c r="J1598" t="s">
        <v>33</v>
      </c>
      <c r="K1598" t="s">
        <v>33</v>
      </c>
      <c r="L1598">
        <v>0.85399999999999998</v>
      </c>
      <c r="M1598">
        <v>8.7959999999999994</v>
      </c>
      <c r="N1598" t="s">
        <v>33</v>
      </c>
      <c r="O1598">
        <v>0</v>
      </c>
      <c r="P1598">
        <v>0</v>
      </c>
      <c r="Q1598">
        <v>0</v>
      </c>
      <c r="R1598">
        <v>0</v>
      </c>
      <c r="S1598" s="5">
        <v>0.98829999999999996</v>
      </c>
      <c r="T1598">
        <v>0.69153559734706904</v>
      </c>
      <c r="U1598" t="s">
        <v>33</v>
      </c>
      <c r="V1598" t="s">
        <v>33</v>
      </c>
      <c r="W1598" t="s">
        <v>33</v>
      </c>
      <c r="X1598" t="s">
        <v>33</v>
      </c>
      <c r="Y1598" t="s">
        <v>33</v>
      </c>
      <c r="Z1598" t="s">
        <v>33</v>
      </c>
      <c r="AA1598" t="s">
        <v>33</v>
      </c>
      <c r="AB1598" t="s">
        <v>33</v>
      </c>
      <c r="AC1598" t="s">
        <v>33</v>
      </c>
      <c r="AD1598" t="s">
        <v>33</v>
      </c>
      <c r="AE1598" t="s">
        <v>33</v>
      </c>
    </row>
    <row r="1599" spans="1:31" x14ac:dyDescent="0.2">
      <c r="A1599">
        <v>34859554</v>
      </c>
      <c r="B1599" s="3">
        <v>533</v>
      </c>
      <c r="C1599">
        <v>178</v>
      </c>
      <c r="D1599" t="s">
        <v>10</v>
      </c>
      <c r="E1599" t="s">
        <v>5</v>
      </c>
      <c r="F1599" t="s">
        <v>9</v>
      </c>
      <c r="G1599" t="s">
        <v>14</v>
      </c>
      <c r="H1599">
        <v>6</v>
      </c>
      <c r="I1599" t="s">
        <v>1710</v>
      </c>
      <c r="J1599" t="s">
        <v>33</v>
      </c>
      <c r="K1599" t="s">
        <v>33</v>
      </c>
      <c r="L1599">
        <v>0.92500000000000004</v>
      </c>
      <c r="M1599">
        <v>8.7959999999999994</v>
      </c>
      <c r="N1599" t="s">
        <v>33</v>
      </c>
      <c r="O1599">
        <v>0</v>
      </c>
      <c r="P1599">
        <v>0</v>
      </c>
      <c r="Q1599">
        <v>0</v>
      </c>
      <c r="R1599">
        <v>0</v>
      </c>
      <c r="S1599" s="5">
        <v>0.9879</v>
      </c>
      <c r="T1599">
        <v>0.38541245882922698</v>
      </c>
      <c r="U1599" t="s">
        <v>33</v>
      </c>
      <c r="V1599" t="s">
        <v>33</v>
      </c>
      <c r="W1599" t="s">
        <v>33</v>
      </c>
      <c r="X1599" t="s">
        <v>33</v>
      </c>
      <c r="Y1599" t="s">
        <v>33</v>
      </c>
      <c r="Z1599" t="s">
        <v>33</v>
      </c>
      <c r="AA1599" t="s">
        <v>33</v>
      </c>
      <c r="AB1599" t="s">
        <v>33</v>
      </c>
      <c r="AC1599" t="s">
        <v>33</v>
      </c>
      <c r="AD1599" t="s">
        <v>33</v>
      </c>
      <c r="AE1599" t="s">
        <v>33</v>
      </c>
    </row>
    <row r="1600" spans="1:31" x14ac:dyDescent="0.2">
      <c r="A1600">
        <v>34859554</v>
      </c>
      <c r="B1600" s="3">
        <v>533</v>
      </c>
      <c r="C1600">
        <v>178</v>
      </c>
      <c r="D1600" t="s">
        <v>10</v>
      </c>
      <c r="E1600" t="s">
        <v>7</v>
      </c>
      <c r="F1600" t="s">
        <v>9</v>
      </c>
      <c r="G1600" t="s">
        <v>16</v>
      </c>
      <c r="H1600">
        <v>6</v>
      </c>
      <c r="I1600" t="s">
        <v>1711</v>
      </c>
      <c r="J1600" t="s">
        <v>33</v>
      </c>
      <c r="K1600" t="s">
        <v>33</v>
      </c>
      <c r="L1600">
        <v>0.89300000000000002</v>
      </c>
      <c r="M1600">
        <v>8.7959999999999994</v>
      </c>
      <c r="N1600" t="s">
        <v>33</v>
      </c>
      <c r="O1600">
        <v>0</v>
      </c>
      <c r="P1600">
        <v>0</v>
      </c>
      <c r="Q1600">
        <v>0</v>
      </c>
      <c r="R1600">
        <v>0</v>
      </c>
      <c r="S1600" s="5">
        <v>0.93530000000000002</v>
      </c>
      <c r="T1600">
        <v>0.46959382345271999</v>
      </c>
      <c r="U1600" t="s">
        <v>4540</v>
      </c>
      <c r="V1600" t="s">
        <v>4442</v>
      </c>
      <c r="W1600" t="s">
        <v>4540</v>
      </c>
      <c r="X1600" t="s">
        <v>33</v>
      </c>
      <c r="Y1600" t="s">
        <v>33</v>
      </c>
      <c r="Z1600" t="s">
        <v>33</v>
      </c>
      <c r="AA1600" t="s">
        <v>33</v>
      </c>
      <c r="AB1600" t="s">
        <v>33</v>
      </c>
      <c r="AC1600" t="s">
        <v>33</v>
      </c>
      <c r="AD1600" t="s">
        <v>33</v>
      </c>
      <c r="AE1600" t="s">
        <v>33</v>
      </c>
    </row>
    <row r="1601" spans="1:31" x14ac:dyDescent="0.2">
      <c r="A1601">
        <v>34859553</v>
      </c>
      <c r="B1601" s="3">
        <v>534</v>
      </c>
      <c r="C1601">
        <v>178</v>
      </c>
      <c r="D1601" t="s">
        <v>5</v>
      </c>
      <c r="E1601" t="s">
        <v>9</v>
      </c>
      <c r="F1601" t="s">
        <v>9</v>
      </c>
      <c r="G1601" t="s">
        <v>9</v>
      </c>
      <c r="H1601">
        <v>6</v>
      </c>
      <c r="I1601" t="s">
        <v>1712</v>
      </c>
      <c r="J1601" t="s">
        <v>33</v>
      </c>
      <c r="K1601" t="s">
        <v>33</v>
      </c>
      <c r="L1601" t="s">
        <v>33</v>
      </c>
      <c r="M1601">
        <v>6.335</v>
      </c>
      <c r="N1601" t="s">
        <v>33</v>
      </c>
      <c r="O1601">
        <v>0</v>
      </c>
      <c r="P1601">
        <v>0</v>
      </c>
      <c r="Q1601">
        <v>0</v>
      </c>
      <c r="R1601">
        <v>0</v>
      </c>
      <c r="S1601" s="5" t="s">
        <v>33</v>
      </c>
      <c r="T1601" t="s">
        <v>33</v>
      </c>
      <c r="U1601" t="s">
        <v>33</v>
      </c>
      <c r="V1601" t="s">
        <v>33</v>
      </c>
      <c r="W1601" t="s">
        <v>33</v>
      </c>
      <c r="X1601" t="s">
        <v>33</v>
      </c>
      <c r="Y1601" t="s">
        <v>33</v>
      </c>
      <c r="Z1601" t="s">
        <v>33</v>
      </c>
      <c r="AA1601" t="s">
        <v>33</v>
      </c>
      <c r="AB1601" t="s">
        <v>33</v>
      </c>
      <c r="AC1601" t="s">
        <v>33</v>
      </c>
      <c r="AD1601" t="s">
        <v>33</v>
      </c>
      <c r="AE1601" t="s">
        <v>33</v>
      </c>
    </row>
    <row r="1602" spans="1:31" x14ac:dyDescent="0.2">
      <c r="A1602">
        <v>34859553</v>
      </c>
      <c r="B1602" s="3">
        <v>534</v>
      </c>
      <c r="C1602">
        <v>178</v>
      </c>
      <c r="D1602" t="s">
        <v>5</v>
      </c>
      <c r="E1602" t="s">
        <v>10</v>
      </c>
      <c r="F1602" t="s">
        <v>9</v>
      </c>
      <c r="G1602" t="s">
        <v>9</v>
      </c>
      <c r="H1602">
        <v>6</v>
      </c>
      <c r="I1602" t="s">
        <v>1713</v>
      </c>
      <c r="J1602" t="s">
        <v>33</v>
      </c>
      <c r="K1602" t="s">
        <v>33</v>
      </c>
      <c r="L1602" t="s">
        <v>33</v>
      </c>
      <c r="M1602">
        <v>6.335</v>
      </c>
      <c r="N1602" t="s">
        <v>33</v>
      </c>
      <c r="O1602">
        <v>0</v>
      </c>
      <c r="P1602">
        <v>0</v>
      </c>
      <c r="Q1602">
        <v>0</v>
      </c>
      <c r="R1602">
        <v>0</v>
      </c>
      <c r="S1602" s="5" t="s">
        <v>33</v>
      </c>
      <c r="T1602" t="s">
        <v>33</v>
      </c>
      <c r="U1602" t="s">
        <v>33</v>
      </c>
      <c r="V1602" t="s">
        <v>33</v>
      </c>
      <c r="W1602" t="s">
        <v>33</v>
      </c>
      <c r="X1602" t="s">
        <v>33</v>
      </c>
      <c r="Y1602" t="s">
        <v>33</v>
      </c>
      <c r="Z1602" t="s">
        <v>33</v>
      </c>
      <c r="AA1602" t="s">
        <v>33</v>
      </c>
      <c r="AB1602" t="s">
        <v>33</v>
      </c>
      <c r="AC1602" t="s">
        <v>33</v>
      </c>
      <c r="AD1602" t="s">
        <v>33</v>
      </c>
      <c r="AE1602" t="s">
        <v>33</v>
      </c>
    </row>
    <row r="1603" spans="1:31" x14ac:dyDescent="0.2">
      <c r="A1603">
        <v>34859553</v>
      </c>
      <c r="B1603" s="3">
        <v>534</v>
      </c>
      <c r="C1603">
        <v>178</v>
      </c>
      <c r="D1603" t="s">
        <v>5</v>
      </c>
      <c r="E1603" t="s">
        <v>7</v>
      </c>
      <c r="F1603" t="s">
        <v>9</v>
      </c>
      <c r="G1603" t="s">
        <v>9</v>
      </c>
      <c r="H1603">
        <v>6</v>
      </c>
      <c r="I1603" t="s">
        <v>1714</v>
      </c>
      <c r="J1603" t="s">
        <v>33</v>
      </c>
      <c r="K1603" t="s">
        <v>33</v>
      </c>
      <c r="L1603" t="s">
        <v>33</v>
      </c>
      <c r="M1603">
        <v>6.335</v>
      </c>
      <c r="N1603" t="s">
        <v>33</v>
      </c>
      <c r="O1603">
        <v>0</v>
      </c>
      <c r="P1603">
        <v>0</v>
      </c>
      <c r="Q1603">
        <v>0</v>
      </c>
      <c r="R1603">
        <v>0</v>
      </c>
      <c r="S1603" s="5" t="s">
        <v>33</v>
      </c>
      <c r="T1603" t="s">
        <v>33</v>
      </c>
      <c r="U1603" t="s">
        <v>33</v>
      </c>
      <c r="V1603" t="s">
        <v>33</v>
      </c>
      <c r="W1603" t="s">
        <v>33</v>
      </c>
      <c r="X1603" t="s">
        <v>33</v>
      </c>
      <c r="Y1603" t="s">
        <v>33</v>
      </c>
      <c r="Z1603" t="s">
        <v>33</v>
      </c>
      <c r="AA1603" t="s">
        <v>33</v>
      </c>
      <c r="AB1603" t="s">
        <v>33</v>
      </c>
      <c r="AC1603" t="s">
        <v>33</v>
      </c>
      <c r="AD1603" t="s">
        <v>33</v>
      </c>
      <c r="AE1603" t="s">
        <v>33</v>
      </c>
    </row>
    <row r="1604" spans="1:31" x14ac:dyDescent="0.2">
      <c r="A1604">
        <v>34859552</v>
      </c>
      <c r="B1604" s="3">
        <v>535</v>
      </c>
      <c r="C1604">
        <v>179</v>
      </c>
      <c r="D1604" t="s">
        <v>7</v>
      </c>
      <c r="E1604" t="s">
        <v>9</v>
      </c>
      <c r="F1604" t="s">
        <v>11</v>
      </c>
      <c r="G1604" t="s">
        <v>14</v>
      </c>
      <c r="H1604">
        <v>7</v>
      </c>
      <c r="I1604" t="s">
        <v>1715</v>
      </c>
      <c r="J1604" t="s">
        <v>33</v>
      </c>
      <c r="K1604" t="s">
        <v>33</v>
      </c>
      <c r="L1604">
        <v>0.66700000000000004</v>
      </c>
      <c r="M1604">
        <v>0.377</v>
      </c>
      <c r="N1604" t="s">
        <v>33</v>
      </c>
      <c r="O1604">
        <v>0</v>
      </c>
      <c r="P1604">
        <v>0</v>
      </c>
      <c r="Q1604">
        <v>0</v>
      </c>
      <c r="R1604">
        <v>0</v>
      </c>
      <c r="S1604" s="5">
        <v>0.2218</v>
      </c>
      <c r="T1604">
        <v>0.33442180292552198</v>
      </c>
      <c r="U1604" t="s">
        <v>4540</v>
      </c>
      <c r="V1604" t="s">
        <v>4480</v>
      </c>
      <c r="W1604" t="s">
        <v>4540</v>
      </c>
      <c r="X1604" t="s">
        <v>33</v>
      </c>
      <c r="Y1604" t="s">
        <v>33</v>
      </c>
      <c r="Z1604" t="s">
        <v>33</v>
      </c>
      <c r="AA1604" t="s">
        <v>33</v>
      </c>
      <c r="AB1604" t="s">
        <v>33</v>
      </c>
      <c r="AC1604" t="s">
        <v>33</v>
      </c>
      <c r="AD1604" t="s">
        <v>33</v>
      </c>
      <c r="AE1604" t="s">
        <v>33</v>
      </c>
    </row>
    <row r="1605" spans="1:31" x14ac:dyDescent="0.2">
      <c r="A1605">
        <v>34859552</v>
      </c>
      <c r="B1605" s="3">
        <v>535</v>
      </c>
      <c r="C1605">
        <v>179</v>
      </c>
      <c r="D1605" t="s">
        <v>7</v>
      </c>
      <c r="E1605" t="s">
        <v>10</v>
      </c>
      <c r="F1605" t="s">
        <v>11</v>
      </c>
      <c r="G1605" t="s">
        <v>8</v>
      </c>
      <c r="H1605">
        <v>7</v>
      </c>
      <c r="I1605" t="s">
        <v>1716</v>
      </c>
      <c r="J1605" t="s">
        <v>33</v>
      </c>
      <c r="K1605" t="s">
        <v>33</v>
      </c>
      <c r="L1605">
        <v>0.91300000000000003</v>
      </c>
      <c r="M1605">
        <v>0.377</v>
      </c>
      <c r="N1605" t="s">
        <v>33</v>
      </c>
      <c r="O1605">
        <v>0</v>
      </c>
      <c r="P1605">
        <v>0</v>
      </c>
      <c r="Q1605">
        <v>0</v>
      </c>
      <c r="R1605">
        <v>0</v>
      </c>
      <c r="S1605" s="5">
        <v>0.9758</v>
      </c>
      <c r="T1605">
        <v>0.42042491578721403</v>
      </c>
      <c r="U1605" t="s">
        <v>33</v>
      </c>
      <c r="V1605" t="s">
        <v>33</v>
      </c>
      <c r="W1605" t="s">
        <v>33</v>
      </c>
      <c r="X1605" t="s">
        <v>33</v>
      </c>
      <c r="Y1605" t="s">
        <v>33</v>
      </c>
      <c r="Z1605" t="s">
        <v>33</v>
      </c>
      <c r="AA1605" t="s">
        <v>33</v>
      </c>
      <c r="AB1605" t="s">
        <v>33</v>
      </c>
      <c r="AC1605" t="s">
        <v>33</v>
      </c>
      <c r="AD1605" t="s">
        <v>33</v>
      </c>
      <c r="AE1605" t="s">
        <v>33</v>
      </c>
    </row>
    <row r="1606" spans="1:31" x14ac:dyDescent="0.2">
      <c r="A1606">
        <v>34859552</v>
      </c>
      <c r="B1606" s="3">
        <v>535</v>
      </c>
      <c r="C1606">
        <v>179</v>
      </c>
      <c r="D1606" t="s">
        <v>7</v>
      </c>
      <c r="E1606" t="s">
        <v>5</v>
      </c>
      <c r="F1606" t="s">
        <v>11</v>
      </c>
      <c r="G1606" t="s">
        <v>23</v>
      </c>
      <c r="H1606">
        <v>7</v>
      </c>
      <c r="I1606" t="s">
        <v>1717</v>
      </c>
      <c r="J1606" t="s">
        <v>33</v>
      </c>
      <c r="K1606" t="s">
        <v>33</v>
      </c>
      <c r="L1606">
        <v>0.97399999999999998</v>
      </c>
      <c r="M1606">
        <v>0.377</v>
      </c>
      <c r="N1606" t="s">
        <v>33</v>
      </c>
      <c r="O1606">
        <v>0</v>
      </c>
      <c r="P1606">
        <v>0</v>
      </c>
      <c r="Q1606">
        <v>0</v>
      </c>
      <c r="R1606">
        <v>0</v>
      </c>
      <c r="S1606" s="5">
        <v>0.99790000000000001</v>
      </c>
      <c r="T1606">
        <v>0.87070788152567302</v>
      </c>
      <c r="U1606" t="s">
        <v>33</v>
      </c>
      <c r="V1606" t="s">
        <v>33</v>
      </c>
      <c r="W1606" t="s">
        <v>33</v>
      </c>
      <c r="X1606" t="s">
        <v>33</v>
      </c>
      <c r="Y1606" t="s">
        <v>33</v>
      </c>
      <c r="Z1606" t="s">
        <v>33</v>
      </c>
      <c r="AA1606" t="s">
        <v>33</v>
      </c>
      <c r="AB1606" t="s">
        <v>33</v>
      </c>
      <c r="AC1606" t="s">
        <v>33</v>
      </c>
      <c r="AD1606" t="s">
        <v>33</v>
      </c>
      <c r="AE1606" t="s">
        <v>33</v>
      </c>
    </row>
    <row r="1607" spans="1:31" x14ac:dyDescent="0.2">
      <c r="A1607">
        <v>34859551</v>
      </c>
      <c r="B1607" s="3">
        <v>536</v>
      </c>
      <c r="C1607">
        <v>179</v>
      </c>
      <c r="D1607" t="s">
        <v>5</v>
      </c>
      <c r="E1607" t="s">
        <v>9</v>
      </c>
      <c r="F1607" t="s">
        <v>11</v>
      </c>
      <c r="G1607" t="s">
        <v>17</v>
      </c>
      <c r="H1607">
        <v>7</v>
      </c>
      <c r="I1607" t="s">
        <v>1718</v>
      </c>
      <c r="J1607" t="s">
        <v>33</v>
      </c>
      <c r="K1607" t="s">
        <v>33</v>
      </c>
      <c r="L1607">
        <v>0.97299999999999998</v>
      </c>
      <c r="M1607">
        <v>6.335</v>
      </c>
      <c r="N1607" t="s">
        <v>33</v>
      </c>
      <c r="O1607">
        <v>0</v>
      </c>
      <c r="P1607">
        <v>0</v>
      </c>
      <c r="Q1607">
        <v>0</v>
      </c>
      <c r="R1607">
        <v>0</v>
      </c>
      <c r="S1607" s="5">
        <v>1</v>
      </c>
      <c r="T1607">
        <v>0.84431444326183303</v>
      </c>
      <c r="U1607" t="s">
        <v>33</v>
      </c>
      <c r="V1607" t="s">
        <v>33</v>
      </c>
      <c r="W1607" t="s">
        <v>33</v>
      </c>
      <c r="X1607" t="s">
        <v>33</v>
      </c>
      <c r="Y1607" t="s">
        <v>33</v>
      </c>
      <c r="Z1607" t="s">
        <v>33</v>
      </c>
      <c r="AA1607" t="s">
        <v>33</v>
      </c>
      <c r="AB1607" t="s">
        <v>33</v>
      </c>
      <c r="AC1607" t="s">
        <v>33</v>
      </c>
      <c r="AD1607" t="s">
        <v>33</v>
      </c>
      <c r="AE1607" t="s">
        <v>33</v>
      </c>
    </row>
    <row r="1608" spans="1:31" x14ac:dyDescent="0.2">
      <c r="A1608">
        <v>34859551</v>
      </c>
      <c r="B1608" s="3">
        <v>536</v>
      </c>
      <c r="C1608">
        <v>179</v>
      </c>
      <c r="D1608" t="s">
        <v>5</v>
      </c>
      <c r="E1608" t="s">
        <v>10</v>
      </c>
      <c r="F1608" t="s">
        <v>11</v>
      </c>
      <c r="G1608" t="s">
        <v>5</v>
      </c>
      <c r="H1608">
        <v>7</v>
      </c>
      <c r="I1608" t="s">
        <v>1719</v>
      </c>
      <c r="J1608" t="s">
        <v>33</v>
      </c>
      <c r="K1608" t="s">
        <v>33</v>
      </c>
      <c r="L1608">
        <v>0.96199999999999997</v>
      </c>
      <c r="M1608">
        <v>6.335</v>
      </c>
      <c r="N1608" t="s">
        <v>33</v>
      </c>
      <c r="O1608">
        <v>0</v>
      </c>
      <c r="P1608">
        <v>0</v>
      </c>
      <c r="Q1608">
        <v>0</v>
      </c>
      <c r="R1608">
        <v>0</v>
      </c>
      <c r="S1608" s="5">
        <v>0.99470000000000003</v>
      </c>
      <c r="T1608">
        <v>0.86332458556273295</v>
      </c>
      <c r="U1608" t="s">
        <v>33</v>
      </c>
      <c r="V1608" t="s">
        <v>33</v>
      </c>
      <c r="W1608" t="s">
        <v>33</v>
      </c>
      <c r="X1608" t="s">
        <v>33</v>
      </c>
      <c r="Y1608" t="s">
        <v>33</v>
      </c>
      <c r="Z1608" t="s">
        <v>33</v>
      </c>
      <c r="AA1608" t="s">
        <v>33</v>
      </c>
      <c r="AB1608" t="s">
        <v>33</v>
      </c>
      <c r="AC1608" t="s">
        <v>33</v>
      </c>
      <c r="AD1608" t="s">
        <v>33</v>
      </c>
      <c r="AE1608" t="s">
        <v>33</v>
      </c>
    </row>
    <row r="1609" spans="1:31" x14ac:dyDescent="0.2">
      <c r="A1609">
        <v>34859551</v>
      </c>
      <c r="B1609" s="3">
        <v>536</v>
      </c>
      <c r="C1609">
        <v>179</v>
      </c>
      <c r="D1609" t="s">
        <v>5</v>
      </c>
      <c r="E1609" t="s">
        <v>7</v>
      </c>
      <c r="F1609" t="s">
        <v>11</v>
      </c>
      <c r="G1609" t="s">
        <v>10</v>
      </c>
      <c r="H1609">
        <v>7</v>
      </c>
      <c r="I1609" t="s">
        <v>1720</v>
      </c>
      <c r="J1609" t="s">
        <v>33</v>
      </c>
      <c r="K1609" t="s">
        <v>33</v>
      </c>
      <c r="L1609">
        <v>0.97699999999999998</v>
      </c>
      <c r="M1609">
        <v>6.335</v>
      </c>
      <c r="N1609" t="s">
        <v>33</v>
      </c>
      <c r="O1609">
        <v>0</v>
      </c>
      <c r="P1609">
        <v>0</v>
      </c>
      <c r="Q1609">
        <v>0</v>
      </c>
      <c r="R1609">
        <v>0</v>
      </c>
      <c r="S1609" s="5">
        <v>0.99850000000000005</v>
      </c>
      <c r="T1609">
        <v>0.91299622783233203</v>
      </c>
      <c r="U1609" t="s">
        <v>33</v>
      </c>
      <c r="V1609" t="s">
        <v>33</v>
      </c>
      <c r="W1609" t="s">
        <v>33</v>
      </c>
      <c r="X1609" t="s">
        <v>33</v>
      </c>
      <c r="Y1609">
        <v>0</v>
      </c>
      <c r="Z1609">
        <v>1</v>
      </c>
      <c r="AA1609" t="s">
        <v>33</v>
      </c>
      <c r="AB1609" t="s">
        <v>33</v>
      </c>
      <c r="AC1609" t="s">
        <v>33</v>
      </c>
      <c r="AD1609" t="s">
        <v>33</v>
      </c>
      <c r="AE1609" t="s">
        <v>33</v>
      </c>
    </row>
    <row r="1610" spans="1:31" x14ac:dyDescent="0.2">
      <c r="A1610">
        <v>34859550</v>
      </c>
      <c r="B1610" s="3">
        <v>537</v>
      </c>
      <c r="C1610">
        <v>179</v>
      </c>
      <c r="D1610" t="s">
        <v>10</v>
      </c>
      <c r="E1610" t="s">
        <v>9</v>
      </c>
      <c r="F1610" t="s">
        <v>11</v>
      </c>
      <c r="G1610" t="s">
        <v>11</v>
      </c>
      <c r="H1610">
        <v>7</v>
      </c>
      <c r="I1610" t="s">
        <v>1721</v>
      </c>
      <c r="J1610" t="s">
        <v>33</v>
      </c>
      <c r="K1610" t="s">
        <v>33</v>
      </c>
      <c r="L1610" t="s">
        <v>33</v>
      </c>
      <c r="M1610">
        <v>6.36</v>
      </c>
      <c r="N1610" t="s">
        <v>33</v>
      </c>
      <c r="O1610">
        <v>0</v>
      </c>
      <c r="P1610">
        <v>0</v>
      </c>
      <c r="Q1610">
        <v>0</v>
      </c>
      <c r="R1610">
        <v>0</v>
      </c>
      <c r="S1610" s="5" t="s">
        <v>33</v>
      </c>
      <c r="T1610" t="s">
        <v>33</v>
      </c>
      <c r="U1610" t="s">
        <v>33</v>
      </c>
      <c r="V1610" t="s">
        <v>33</v>
      </c>
      <c r="W1610" t="s">
        <v>33</v>
      </c>
      <c r="X1610" t="s">
        <v>33</v>
      </c>
      <c r="Y1610" t="s">
        <v>33</v>
      </c>
      <c r="Z1610" t="s">
        <v>33</v>
      </c>
      <c r="AA1610" t="s">
        <v>33</v>
      </c>
      <c r="AB1610" t="s">
        <v>33</v>
      </c>
      <c r="AC1610" t="s">
        <v>33</v>
      </c>
      <c r="AD1610" t="s">
        <v>33</v>
      </c>
      <c r="AE1610" t="s">
        <v>33</v>
      </c>
    </row>
    <row r="1611" spans="1:31" x14ac:dyDescent="0.2">
      <c r="A1611">
        <v>34859550</v>
      </c>
      <c r="B1611" s="3">
        <v>537</v>
      </c>
      <c r="C1611">
        <v>179</v>
      </c>
      <c r="D1611" t="s">
        <v>10</v>
      </c>
      <c r="E1611" t="s">
        <v>5</v>
      </c>
      <c r="F1611" t="s">
        <v>11</v>
      </c>
      <c r="G1611" t="s">
        <v>11</v>
      </c>
      <c r="H1611">
        <v>7</v>
      </c>
      <c r="I1611" t="s">
        <v>1722</v>
      </c>
      <c r="J1611" t="s">
        <v>33</v>
      </c>
      <c r="K1611" t="s">
        <v>33</v>
      </c>
      <c r="L1611" t="s">
        <v>33</v>
      </c>
      <c r="M1611">
        <v>6.36</v>
      </c>
      <c r="N1611" t="s">
        <v>33</v>
      </c>
      <c r="O1611">
        <v>0</v>
      </c>
      <c r="P1611">
        <v>0</v>
      </c>
      <c r="Q1611">
        <v>0</v>
      </c>
      <c r="R1611">
        <v>0</v>
      </c>
      <c r="S1611" s="5" t="s">
        <v>33</v>
      </c>
      <c r="T1611" t="s">
        <v>33</v>
      </c>
      <c r="U1611" t="s">
        <v>33</v>
      </c>
      <c r="V1611" t="s">
        <v>33</v>
      </c>
      <c r="W1611" t="s">
        <v>33</v>
      </c>
      <c r="X1611" t="s">
        <v>33</v>
      </c>
      <c r="Y1611" t="s">
        <v>33</v>
      </c>
      <c r="Z1611" t="s">
        <v>33</v>
      </c>
      <c r="AA1611" t="s">
        <v>33</v>
      </c>
      <c r="AB1611" t="s">
        <v>33</v>
      </c>
      <c r="AC1611" t="s">
        <v>33</v>
      </c>
      <c r="AD1611" t="s">
        <v>33</v>
      </c>
      <c r="AE1611" t="s">
        <v>33</v>
      </c>
    </row>
    <row r="1612" spans="1:31" x14ac:dyDescent="0.2">
      <c r="A1612">
        <v>34859550</v>
      </c>
      <c r="B1612" s="3">
        <v>537</v>
      </c>
      <c r="C1612">
        <v>179</v>
      </c>
      <c r="D1612" t="s">
        <v>10</v>
      </c>
      <c r="E1612" t="s">
        <v>7</v>
      </c>
      <c r="F1612" t="s">
        <v>11</v>
      </c>
      <c r="G1612" t="s">
        <v>11</v>
      </c>
      <c r="H1612">
        <v>7</v>
      </c>
      <c r="I1612" t="s">
        <v>1723</v>
      </c>
      <c r="J1612" t="s">
        <v>33</v>
      </c>
      <c r="K1612" t="s">
        <v>33</v>
      </c>
      <c r="L1612" t="s">
        <v>33</v>
      </c>
      <c r="M1612">
        <v>6.36</v>
      </c>
      <c r="N1612" t="s">
        <v>33</v>
      </c>
      <c r="O1612">
        <v>0</v>
      </c>
      <c r="P1612">
        <v>0</v>
      </c>
      <c r="Q1612">
        <v>0</v>
      </c>
      <c r="R1612">
        <v>0</v>
      </c>
      <c r="S1612" s="5" t="s">
        <v>33</v>
      </c>
      <c r="T1612" t="s">
        <v>33</v>
      </c>
      <c r="U1612" t="s">
        <v>33</v>
      </c>
      <c r="V1612" t="s">
        <v>33</v>
      </c>
      <c r="W1612" t="s">
        <v>33</v>
      </c>
      <c r="X1612" t="s">
        <v>33</v>
      </c>
      <c r="Y1612" t="s">
        <v>33</v>
      </c>
      <c r="Z1612" t="s">
        <v>33</v>
      </c>
      <c r="AA1612" t="s">
        <v>33</v>
      </c>
      <c r="AB1612" t="s">
        <v>33</v>
      </c>
      <c r="AC1612" t="s">
        <v>33</v>
      </c>
      <c r="AD1612" t="s">
        <v>33</v>
      </c>
      <c r="AE1612" t="s">
        <v>33</v>
      </c>
    </row>
    <row r="1613" spans="1:31" x14ac:dyDescent="0.2">
      <c r="A1613">
        <v>34859549</v>
      </c>
      <c r="B1613" s="3">
        <v>538</v>
      </c>
      <c r="C1613">
        <v>180</v>
      </c>
      <c r="D1613" t="s">
        <v>5</v>
      </c>
      <c r="E1613" t="s">
        <v>9</v>
      </c>
      <c r="F1613" t="s">
        <v>23</v>
      </c>
      <c r="G1613" t="s">
        <v>14</v>
      </c>
      <c r="H1613">
        <v>7</v>
      </c>
      <c r="I1613" t="s">
        <v>1724</v>
      </c>
      <c r="J1613" t="s">
        <v>33</v>
      </c>
      <c r="K1613" t="s">
        <v>33</v>
      </c>
      <c r="L1613">
        <v>0.86699999999999999</v>
      </c>
      <c r="M1613">
        <v>4.0010000000000003</v>
      </c>
      <c r="N1613" t="s">
        <v>33</v>
      </c>
      <c r="O1613">
        <v>0</v>
      </c>
      <c r="P1613">
        <v>0</v>
      </c>
      <c r="Q1613">
        <v>0</v>
      </c>
      <c r="R1613">
        <v>0</v>
      </c>
      <c r="S1613" s="5">
        <v>0.99119999999999997</v>
      </c>
      <c r="T1613">
        <v>0.42702587135272302</v>
      </c>
      <c r="U1613" t="s">
        <v>33</v>
      </c>
      <c r="V1613" t="s">
        <v>33</v>
      </c>
      <c r="W1613" t="s">
        <v>33</v>
      </c>
      <c r="X1613" t="s">
        <v>33</v>
      </c>
      <c r="Y1613" t="s">
        <v>33</v>
      </c>
      <c r="Z1613" t="s">
        <v>33</v>
      </c>
      <c r="AA1613" t="s">
        <v>33</v>
      </c>
      <c r="AB1613" t="s">
        <v>33</v>
      </c>
      <c r="AC1613" t="s">
        <v>33</v>
      </c>
      <c r="AD1613" t="s">
        <v>33</v>
      </c>
      <c r="AE1613" t="s">
        <v>33</v>
      </c>
    </row>
    <row r="1614" spans="1:31" x14ac:dyDescent="0.2">
      <c r="A1614">
        <v>34859549</v>
      </c>
      <c r="B1614" s="3">
        <v>538</v>
      </c>
      <c r="C1614">
        <v>180</v>
      </c>
      <c r="D1614" t="s">
        <v>5</v>
      </c>
      <c r="E1614" t="s">
        <v>10</v>
      </c>
      <c r="F1614" t="s">
        <v>23</v>
      </c>
      <c r="G1614" t="s">
        <v>8</v>
      </c>
      <c r="H1614">
        <v>7</v>
      </c>
      <c r="I1614" t="s">
        <v>1725</v>
      </c>
      <c r="J1614" t="s">
        <v>33</v>
      </c>
      <c r="K1614" t="s">
        <v>33</v>
      </c>
      <c r="L1614">
        <v>0.69099999999999995</v>
      </c>
      <c r="M1614">
        <v>4.0010000000000003</v>
      </c>
      <c r="N1614" t="s">
        <v>33</v>
      </c>
      <c r="O1614">
        <v>0</v>
      </c>
      <c r="P1614">
        <v>0</v>
      </c>
      <c r="Q1614">
        <v>0</v>
      </c>
      <c r="R1614">
        <v>0</v>
      </c>
      <c r="S1614" s="5">
        <v>0.98740000000000006</v>
      </c>
      <c r="T1614">
        <v>0.434138149210955</v>
      </c>
      <c r="U1614" t="s">
        <v>33</v>
      </c>
      <c r="V1614" t="s">
        <v>33</v>
      </c>
      <c r="W1614" t="s">
        <v>33</v>
      </c>
      <c r="X1614" t="s">
        <v>33</v>
      </c>
      <c r="Y1614" t="s">
        <v>33</v>
      </c>
      <c r="Z1614" t="s">
        <v>33</v>
      </c>
      <c r="AA1614" t="s">
        <v>33</v>
      </c>
      <c r="AB1614" t="s">
        <v>33</v>
      </c>
      <c r="AC1614" t="s">
        <v>33</v>
      </c>
      <c r="AD1614" t="s">
        <v>33</v>
      </c>
      <c r="AE1614" t="s">
        <v>33</v>
      </c>
    </row>
    <row r="1615" spans="1:31" x14ac:dyDescent="0.2">
      <c r="A1615">
        <v>34859549</v>
      </c>
      <c r="B1615" s="3">
        <v>538</v>
      </c>
      <c r="C1615">
        <v>180</v>
      </c>
      <c r="D1615" t="s">
        <v>5</v>
      </c>
      <c r="E1615" t="s">
        <v>7</v>
      </c>
      <c r="F1615" t="s">
        <v>23</v>
      </c>
      <c r="G1615" t="s">
        <v>11</v>
      </c>
      <c r="H1615">
        <v>7</v>
      </c>
      <c r="I1615" t="s">
        <v>1726</v>
      </c>
      <c r="J1615" t="s">
        <v>33</v>
      </c>
      <c r="K1615" t="s">
        <v>33</v>
      </c>
      <c r="L1615">
        <v>0.85499999999999998</v>
      </c>
      <c r="M1615">
        <v>4.0010000000000003</v>
      </c>
      <c r="N1615" t="s">
        <v>33</v>
      </c>
      <c r="O1615">
        <v>0</v>
      </c>
      <c r="P1615">
        <v>0</v>
      </c>
      <c r="Q1615">
        <v>0</v>
      </c>
      <c r="R1615">
        <v>0</v>
      </c>
      <c r="S1615" s="5">
        <v>0.98839999999999995</v>
      </c>
      <c r="T1615">
        <v>0.49937214782388301</v>
      </c>
      <c r="U1615" t="s">
        <v>33</v>
      </c>
      <c r="V1615" t="s">
        <v>33</v>
      </c>
      <c r="W1615" t="s">
        <v>33</v>
      </c>
      <c r="X1615" t="s">
        <v>33</v>
      </c>
      <c r="Y1615" t="s">
        <v>33</v>
      </c>
      <c r="Z1615" t="s">
        <v>33</v>
      </c>
      <c r="AA1615" t="s">
        <v>33</v>
      </c>
      <c r="AB1615" t="s">
        <v>33</v>
      </c>
      <c r="AC1615" t="s">
        <v>33</v>
      </c>
      <c r="AD1615" t="s">
        <v>33</v>
      </c>
      <c r="AE1615" t="s">
        <v>33</v>
      </c>
    </row>
    <row r="1616" spans="1:31" x14ac:dyDescent="0.2">
      <c r="A1616">
        <v>34859548</v>
      </c>
      <c r="B1616" s="3">
        <v>539</v>
      </c>
      <c r="C1616">
        <v>180</v>
      </c>
      <c r="D1616" t="s">
        <v>5</v>
      </c>
      <c r="E1616" t="s">
        <v>9</v>
      </c>
      <c r="F1616" t="s">
        <v>23</v>
      </c>
      <c r="G1616" t="s">
        <v>21</v>
      </c>
      <c r="H1616">
        <v>7</v>
      </c>
      <c r="I1616" t="s">
        <v>1727</v>
      </c>
      <c r="J1616" t="s">
        <v>33</v>
      </c>
      <c r="K1616" t="s">
        <v>33</v>
      </c>
      <c r="L1616">
        <v>0.79</v>
      </c>
      <c r="M1616">
        <v>8.7959999999999994</v>
      </c>
      <c r="N1616" t="s">
        <v>33</v>
      </c>
      <c r="O1616">
        <v>0</v>
      </c>
      <c r="P1616">
        <v>0</v>
      </c>
      <c r="Q1616">
        <v>0</v>
      </c>
      <c r="R1616">
        <v>0</v>
      </c>
      <c r="S1616" s="5">
        <v>0.70950000000000002</v>
      </c>
      <c r="T1616">
        <v>0.401448973851947</v>
      </c>
      <c r="U1616" t="s">
        <v>33</v>
      </c>
      <c r="V1616" t="s">
        <v>33</v>
      </c>
      <c r="W1616" t="s">
        <v>33</v>
      </c>
      <c r="X1616" t="s">
        <v>33</v>
      </c>
      <c r="Y1616" t="s">
        <v>33</v>
      </c>
      <c r="Z1616" t="s">
        <v>33</v>
      </c>
      <c r="AA1616" t="s">
        <v>33</v>
      </c>
      <c r="AB1616" t="s">
        <v>33</v>
      </c>
      <c r="AC1616" t="s">
        <v>33</v>
      </c>
      <c r="AD1616" t="s">
        <v>33</v>
      </c>
      <c r="AE1616" t="s">
        <v>33</v>
      </c>
    </row>
    <row r="1617" spans="1:31" x14ac:dyDescent="0.2">
      <c r="A1617">
        <v>34859548</v>
      </c>
      <c r="B1617" s="3">
        <v>539</v>
      </c>
      <c r="C1617">
        <v>180</v>
      </c>
      <c r="D1617" t="s">
        <v>5</v>
      </c>
      <c r="E1617" t="s">
        <v>10</v>
      </c>
      <c r="F1617" t="s">
        <v>23</v>
      </c>
      <c r="G1617" t="s">
        <v>16</v>
      </c>
      <c r="H1617">
        <v>7</v>
      </c>
      <c r="I1617" t="s">
        <v>1728</v>
      </c>
      <c r="J1617" t="s">
        <v>33</v>
      </c>
      <c r="K1617" t="s">
        <v>33</v>
      </c>
      <c r="L1617">
        <v>0.86199999999999999</v>
      </c>
      <c r="M1617">
        <v>8.7959999999999994</v>
      </c>
      <c r="N1617" t="s">
        <v>33</v>
      </c>
      <c r="O1617">
        <v>0</v>
      </c>
      <c r="P1617">
        <v>0</v>
      </c>
      <c r="Q1617">
        <v>0</v>
      </c>
      <c r="R1617">
        <v>0</v>
      </c>
      <c r="S1617" s="5">
        <v>0.98640000000000005</v>
      </c>
      <c r="T1617">
        <v>0.223224589164879</v>
      </c>
      <c r="U1617" t="s">
        <v>33</v>
      </c>
      <c r="V1617" t="s">
        <v>33</v>
      </c>
      <c r="W1617" t="s">
        <v>33</v>
      </c>
      <c r="X1617" t="s">
        <v>33</v>
      </c>
      <c r="Y1617" t="s">
        <v>33</v>
      </c>
      <c r="Z1617" t="s">
        <v>33</v>
      </c>
      <c r="AA1617" t="s">
        <v>33</v>
      </c>
      <c r="AB1617" t="s">
        <v>33</v>
      </c>
      <c r="AC1617" t="s">
        <v>33</v>
      </c>
      <c r="AD1617" t="s">
        <v>33</v>
      </c>
      <c r="AE1617" t="s">
        <v>33</v>
      </c>
    </row>
    <row r="1618" spans="1:31" x14ac:dyDescent="0.2">
      <c r="A1618">
        <v>34859548</v>
      </c>
      <c r="B1618" s="3">
        <v>539</v>
      </c>
      <c r="C1618">
        <v>180</v>
      </c>
      <c r="D1618" t="s">
        <v>5</v>
      </c>
      <c r="E1618" t="s">
        <v>7</v>
      </c>
      <c r="F1618" t="s">
        <v>23</v>
      </c>
      <c r="G1618" t="s">
        <v>7</v>
      </c>
      <c r="H1618">
        <v>7</v>
      </c>
      <c r="I1618" t="s">
        <v>1729</v>
      </c>
      <c r="J1618" t="s">
        <v>33</v>
      </c>
      <c r="K1618" t="s">
        <v>33</v>
      </c>
      <c r="L1618">
        <v>0.94499999999999995</v>
      </c>
      <c r="M1618">
        <v>8.7959999999999994</v>
      </c>
      <c r="N1618" t="s">
        <v>33</v>
      </c>
      <c r="O1618">
        <v>0</v>
      </c>
      <c r="P1618">
        <v>0</v>
      </c>
      <c r="Q1618">
        <v>0</v>
      </c>
      <c r="R1618">
        <v>0</v>
      </c>
      <c r="S1618" s="5">
        <v>0.96109999999999995</v>
      </c>
      <c r="T1618">
        <v>0.389565590460069</v>
      </c>
      <c r="U1618" t="s">
        <v>33</v>
      </c>
      <c r="V1618" t="s">
        <v>33</v>
      </c>
      <c r="W1618" t="s">
        <v>33</v>
      </c>
      <c r="X1618" t="s">
        <v>33</v>
      </c>
      <c r="Y1618" t="s">
        <v>33</v>
      </c>
      <c r="Z1618" t="s">
        <v>33</v>
      </c>
      <c r="AA1618" t="s">
        <v>33</v>
      </c>
      <c r="AB1618" t="s">
        <v>33</v>
      </c>
      <c r="AC1618" t="s">
        <v>33</v>
      </c>
      <c r="AD1618" t="s">
        <v>33</v>
      </c>
      <c r="AE1618" t="s">
        <v>33</v>
      </c>
    </row>
    <row r="1619" spans="1:31" x14ac:dyDescent="0.2">
      <c r="A1619">
        <v>34859547</v>
      </c>
      <c r="B1619" s="3">
        <v>540</v>
      </c>
      <c r="C1619">
        <v>180</v>
      </c>
      <c r="D1619" t="s">
        <v>10</v>
      </c>
      <c r="E1619" t="s">
        <v>9</v>
      </c>
      <c r="F1619" t="s">
        <v>23</v>
      </c>
      <c r="G1619" t="s">
        <v>8</v>
      </c>
      <c r="H1619">
        <v>7</v>
      </c>
      <c r="I1619" t="s">
        <v>1730</v>
      </c>
      <c r="J1619" t="s">
        <v>33</v>
      </c>
      <c r="K1619" t="s">
        <v>33</v>
      </c>
      <c r="L1619">
        <v>0.59899999999999998</v>
      </c>
      <c r="M1619">
        <v>8.7959999999999994</v>
      </c>
      <c r="N1619" t="s">
        <v>33</v>
      </c>
      <c r="O1619">
        <v>0</v>
      </c>
      <c r="P1619">
        <v>0</v>
      </c>
      <c r="Q1619">
        <v>0</v>
      </c>
      <c r="R1619">
        <v>0</v>
      </c>
      <c r="S1619" s="5">
        <v>0.98740000000000006</v>
      </c>
      <c r="T1619">
        <v>0.434138149210955</v>
      </c>
      <c r="U1619" t="s">
        <v>33</v>
      </c>
      <c r="V1619" t="s">
        <v>33</v>
      </c>
      <c r="W1619" t="s">
        <v>33</v>
      </c>
      <c r="X1619" t="s">
        <v>33</v>
      </c>
      <c r="Y1619" t="s">
        <v>33</v>
      </c>
      <c r="Z1619" t="s">
        <v>33</v>
      </c>
      <c r="AA1619" t="s">
        <v>33</v>
      </c>
      <c r="AB1619" t="s">
        <v>33</v>
      </c>
      <c r="AC1619" t="s">
        <v>33</v>
      </c>
      <c r="AD1619" t="s">
        <v>33</v>
      </c>
      <c r="AE1619" t="s">
        <v>33</v>
      </c>
    </row>
    <row r="1620" spans="1:31" x14ac:dyDescent="0.2">
      <c r="A1620">
        <v>34859547</v>
      </c>
      <c r="B1620" s="3">
        <v>540</v>
      </c>
      <c r="C1620">
        <v>180</v>
      </c>
      <c r="D1620" t="s">
        <v>10</v>
      </c>
      <c r="E1620" t="s">
        <v>5</v>
      </c>
      <c r="F1620" t="s">
        <v>23</v>
      </c>
      <c r="G1620" t="s">
        <v>23</v>
      </c>
      <c r="H1620">
        <v>7</v>
      </c>
      <c r="I1620" t="s">
        <v>1731</v>
      </c>
      <c r="J1620" t="s">
        <v>33</v>
      </c>
      <c r="K1620" t="s">
        <v>33</v>
      </c>
      <c r="L1620" t="s">
        <v>33</v>
      </c>
      <c r="M1620">
        <v>8.7959999999999994</v>
      </c>
      <c r="N1620" t="s">
        <v>33</v>
      </c>
      <c r="O1620">
        <v>0</v>
      </c>
      <c r="P1620">
        <v>0</v>
      </c>
      <c r="Q1620">
        <v>0</v>
      </c>
      <c r="R1620">
        <v>0</v>
      </c>
      <c r="S1620" s="5" t="s">
        <v>33</v>
      </c>
      <c r="T1620" t="s">
        <v>33</v>
      </c>
      <c r="U1620" t="s">
        <v>33</v>
      </c>
      <c r="V1620" t="s">
        <v>33</v>
      </c>
      <c r="W1620" t="s">
        <v>33</v>
      </c>
      <c r="X1620" t="s">
        <v>33</v>
      </c>
      <c r="Y1620" t="s">
        <v>33</v>
      </c>
      <c r="Z1620" t="s">
        <v>33</v>
      </c>
      <c r="AA1620" t="s">
        <v>33</v>
      </c>
      <c r="AB1620" t="s">
        <v>33</v>
      </c>
      <c r="AC1620" t="s">
        <v>33</v>
      </c>
      <c r="AD1620" t="s">
        <v>33</v>
      </c>
      <c r="AE1620" t="s">
        <v>33</v>
      </c>
    </row>
    <row r="1621" spans="1:31" x14ac:dyDescent="0.2">
      <c r="A1621">
        <v>34859547</v>
      </c>
      <c r="B1621" s="3">
        <v>540</v>
      </c>
      <c r="C1621">
        <v>180</v>
      </c>
      <c r="D1621" t="s">
        <v>10</v>
      </c>
      <c r="E1621" t="s">
        <v>7</v>
      </c>
      <c r="F1621" t="s">
        <v>23</v>
      </c>
      <c r="G1621" t="s">
        <v>8</v>
      </c>
      <c r="H1621">
        <v>7</v>
      </c>
      <c r="I1621" t="s">
        <v>1732</v>
      </c>
      <c r="J1621" t="s">
        <v>33</v>
      </c>
      <c r="K1621" t="s">
        <v>33</v>
      </c>
      <c r="L1621">
        <v>0.6</v>
      </c>
      <c r="M1621">
        <v>8.7959999999999994</v>
      </c>
      <c r="N1621" t="s">
        <v>33</v>
      </c>
      <c r="O1621">
        <v>0</v>
      </c>
      <c r="P1621">
        <v>0</v>
      </c>
      <c r="Q1621">
        <v>0</v>
      </c>
      <c r="R1621">
        <v>0</v>
      </c>
      <c r="S1621" s="5">
        <v>0.98740000000000006</v>
      </c>
      <c r="T1621">
        <v>0.434138149210955</v>
      </c>
      <c r="U1621" t="s">
        <v>33</v>
      </c>
      <c r="V1621" t="s">
        <v>33</v>
      </c>
      <c r="W1621" t="s">
        <v>33</v>
      </c>
      <c r="X1621" t="s">
        <v>33</v>
      </c>
      <c r="Y1621" t="s">
        <v>33</v>
      </c>
      <c r="Z1621" t="s">
        <v>33</v>
      </c>
      <c r="AA1621" t="s">
        <v>33</v>
      </c>
      <c r="AB1621" t="s">
        <v>33</v>
      </c>
      <c r="AC1621" t="s">
        <v>33</v>
      </c>
      <c r="AD1621" t="s">
        <v>33</v>
      </c>
      <c r="AE1621" t="s">
        <v>33</v>
      </c>
    </row>
    <row r="1622" spans="1:31" x14ac:dyDescent="0.2">
      <c r="A1622">
        <v>34859546</v>
      </c>
      <c r="B1622" s="3">
        <v>541</v>
      </c>
      <c r="C1622">
        <v>181</v>
      </c>
      <c r="D1622" t="s">
        <v>9</v>
      </c>
      <c r="E1622" t="s">
        <v>10</v>
      </c>
      <c r="F1622" t="s">
        <v>9</v>
      </c>
      <c r="G1622" t="s">
        <v>15</v>
      </c>
      <c r="H1622">
        <v>7</v>
      </c>
      <c r="I1622" t="s">
        <v>1733</v>
      </c>
      <c r="J1622" t="s">
        <v>33</v>
      </c>
      <c r="K1622" t="s">
        <v>33</v>
      </c>
      <c r="L1622">
        <v>0.95699999999999996</v>
      </c>
      <c r="M1622">
        <v>6.2779999999999996</v>
      </c>
      <c r="N1622" t="s">
        <v>33</v>
      </c>
      <c r="O1622">
        <v>0</v>
      </c>
      <c r="P1622">
        <v>0</v>
      </c>
      <c r="Q1622">
        <v>0</v>
      </c>
      <c r="R1622">
        <v>0</v>
      </c>
      <c r="S1622" s="5">
        <v>0.99209999999999998</v>
      </c>
      <c r="T1622">
        <v>0.89508636333906799</v>
      </c>
      <c r="U1622" t="s">
        <v>33</v>
      </c>
      <c r="V1622" t="s">
        <v>33</v>
      </c>
      <c r="W1622" t="s">
        <v>33</v>
      </c>
      <c r="X1622" t="s">
        <v>33</v>
      </c>
      <c r="Y1622" t="s">
        <v>33</v>
      </c>
      <c r="Z1622" t="s">
        <v>33</v>
      </c>
      <c r="AA1622" t="s">
        <v>33</v>
      </c>
      <c r="AB1622" t="s">
        <v>33</v>
      </c>
      <c r="AC1622" t="s">
        <v>33</v>
      </c>
      <c r="AD1622" t="s">
        <v>33</v>
      </c>
      <c r="AE1622" t="s">
        <v>33</v>
      </c>
    </row>
    <row r="1623" spans="1:31" x14ac:dyDescent="0.2">
      <c r="A1623">
        <v>34859546</v>
      </c>
      <c r="B1623" s="3">
        <v>541</v>
      </c>
      <c r="C1623">
        <v>181</v>
      </c>
      <c r="D1623" t="s">
        <v>9</v>
      </c>
      <c r="E1623" t="s">
        <v>5</v>
      </c>
      <c r="F1623" t="s">
        <v>9</v>
      </c>
      <c r="G1623" t="s">
        <v>16</v>
      </c>
      <c r="H1623">
        <v>7</v>
      </c>
      <c r="I1623" t="s">
        <v>1734</v>
      </c>
      <c r="J1623" t="s">
        <v>33</v>
      </c>
      <c r="K1623" t="s">
        <v>33</v>
      </c>
      <c r="L1623">
        <v>0.92</v>
      </c>
      <c r="M1623">
        <v>6.2779999999999996</v>
      </c>
      <c r="N1623" t="s">
        <v>33</v>
      </c>
      <c r="O1623">
        <v>0</v>
      </c>
      <c r="P1623">
        <v>0</v>
      </c>
      <c r="Q1623">
        <v>0</v>
      </c>
      <c r="R1623">
        <v>0</v>
      </c>
      <c r="S1623" s="5">
        <v>0.5927</v>
      </c>
      <c r="T1623">
        <v>0.28231222927309002</v>
      </c>
      <c r="U1623" t="s">
        <v>33</v>
      </c>
      <c r="V1623" t="s">
        <v>33</v>
      </c>
      <c r="W1623" t="s">
        <v>33</v>
      </c>
      <c r="X1623" t="s">
        <v>33</v>
      </c>
      <c r="Y1623" t="s">
        <v>33</v>
      </c>
      <c r="Z1623" t="s">
        <v>33</v>
      </c>
      <c r="AA1623" t="s">
        <v>33</v>
      </c>
      <c r="AB1623" t="s">
        <v>33</v>
      </c>
      <c r="AC1623" t="s">
        <v>33</v>
      </c>
      <c r="AD1623" t="s">
        <v>33</v>
      </c>
      <c r="AE1623" t="s">
        <v>33</v>
      </c>
    </row>
    <row r="1624" spans="1:31" x14ac:dyDescent="0.2">
      <c r="A1624">
        <v>34859546</v>
      </c>
      <c r="B1624" s="3">
        <v>541</v>
      </c>
      <c r="C1624">
        <v>181</v>
      </c>
      <c r="D1624" t="s">
        <v>9</v>
      </c>
      <c r="E1624" t="s">
        <v>7</v>
      </c>
      <c r="F1624" t="s">
        <v>9</v>
      </c>
      <c r="G1624" t="s">
        <v>5</v>
      </c>
      <c r="H1624">
        <v>7</v>
      </c>
      <c r="I1624" t="s">
        <v>1735</v>
      </c>
      <c r="J1624" t="s">
        <v>33</v>
      </c>
      <c r="K1624" t="s">
        <v>33</v>
      </c>
      <c r="L1624">
        <v>0.95199999999999996</v>
      </c>
      <c r="M1624">
        <v>6.2779999999999996</v>
      </c>
      <c r="N1624" t="s">
        <v>33</v>
      </c>
      <c r="O1624">
        <v>0</v>
      </c>
      <c r="P1624">
        <v>0</v>
      </c>
      <c r="Q1624">
        <v>0</v>
      </c>
      <c r="R1624">
        <v>0</v>
      </c>
      <c r="S1624" s="5">
        <v>0.93159999999999998</v>
      </c>
      <c r="T1624">
        <v>0.81316698719058</v>
      </c>
      <c r="U1624" t="s">
        <v>33</v>
      </c>
      <c r="V1624" t="s">
        <v>33</v>
      </c>
      <c r="W1624" t="s">
        <v>33</v>
      </c>
      <c r="X1624" t="s">
        <v>33</v>
      </c>
      <c r="Y1624" t="s">
        <v>33</v>
      </c>
      <c r="Z1624" t="s">
        <v>33</v>
      </c>
      <c r="AA1624" t="s">
        <v>33</v>
      </c>
      <c r="AB1624" t="s">
        <v>33</v>
      </c>
      <c r="AC1624" t="s">
        <v>33</v>
      </c>
      <c r="AD1624" t="s">
        <v>33</v>
      </c>
      <c r="AE1624" t="s">
        <v>33</v>
      </c>
    </row>
    <row r="1625" spans="1:31" x14ac:dyDescent="0.2">
      <c r="A1625">
        <v>34859545</v>
      </c>
      <c r="B1625" s="3">
        <v>542</v>
      </c>
      <c r="C1625">
        <v>181</v>
      </c>
      <c r="D1625" t="s">
        <v>10</v>
      </c>
      <c r="E1625" t="s">
        <v>9</v>
      </c>
      <c r="F1625" t="s">
        <v>9</v>
      </c>
      <c r="G1625" t="s">
        <v>12</v>
      </c>
      <c r="H1625">
        <v>7</v>
      </c>
      <c r="I1625" t="s">
        <v>1736</v>
      </c>
      <c r="J1625" t="s">
        <v>33</v>
      </c>
      <c r="K1625" t="s">
        <v>33</v>
      </c>
      <c r="L1625">
        <v>0.95899999999999996</v>
      </c>
      <c r="M1625">
        <v>8.7959999999999994</v>
      </c>
      <c r="N1625" t="s">
        <v>33</v>
      </c>
      <c r="O1625">
        <v>0</v>
      </c>
      <c r="P1625">
        <v>0</v>
      </c>
      <c r="Q1625">
        <v>0</v>
      </c>
      <c r="R1625">
        <v>0</v>
      </c>
      <c r="S1625" s="5">
        <v>0.99809999999999999</v>
      </c>
      <c r="T1625">
        <v>0.85574069984446599</v>
      </c>
      <c r="U1625" t="s">
        <v>33</v>
      </c>
      <c r="V1625" t="s">
        <v>33</v>
      </c>
      <c r="W1625" t="s">
        <v>33</v>
      </c>
      <c r="X1625" t="s">
        <v>33</v>
      </c>
      <c r="Y1625" t="s">
        <v>33</v>
      </c>
      <c r="Z1625" t="s">
        <v>33</v>
      </c>
      <c r="AA1625" t="s">
        <v>33</v>
      </c>
      <c r="AB1625" t="s">
        <v>33</v>
      </c>
      <c r="AC1625" t="s">
        <v>33</v>
      </c>
      <c r="AD1625" t="s">
        <v>33</v>
      </c>
      <c r="AE1625" t="s">
        <v>33</v>
      </c>
    </row>
    <row r="1626" spans="1:31" x14ac:dyDescent="0.2">
      <c r="A1626">
        <v>34859545</v>
      </c>
      <c r="B1626" s="3">
        <v>542</v>
      </c>
      <c r="C1626">
        <v>181</v>
      </c>
      <c r="D1626" t="s">
        <v>10</v>
      </c>
      <c r="E1626" t="s">
        <v>5</v>
      </c>
      <c r="F1626" t="s">
        <v>9</v>
      </c>
      <c r="G1626" t="s">
        <v>14</v>
      </c>
      <c r="H1626">
        <v>7</v>
      </c>
      <c r="I1626" t="s">
        <v>1737</v>
      </c>
      <c r="J1626" t="s">
        <v>33</v>
      </c>
      <c r="K1626" t="s">
        <v>33</v>
      </c>
      <c r="L1626">
        <v>0.96599999999999997</v>
      </c>
      <c r="M1626">
        <v>8.7959999999999994</v>
      </c>
      <c r="N1626" t="s">
        <v>33</v>
      </c>
      <c r="O1626">
        <v>0</v>
      </c>
      <c r="P1626">
        <v>0</v>
      </c>
      <c r="Q1626">
        <v>0</v>
      </c>
      <c r="R1626">
        <v>0</v>
      </c>
      <c r="S1626" s="5">
        <v>0.99850000000000005</v>
      </c>
      <c r="T1626">
        <v>0.76577006410948301</v>
      </c>
      <c r="U1626" t="s">
        <v>33</v>
      </c>
      <c r="V1626" t="s">
        <v>33</v>
      </c>
      <c r="W1626" t="s">
        <v>33</v>
      </c>
      <c r="X1626" t="s">
        <v>33</v>
      </c>
      <c r="Y1626" t="s">
        <v>33</v>
      </c>
      <c r="Z1626" t="s">
        <v>33</v>
      </c>
      <c r="AA1626" t="s">
        <v>33</v>
      </c>
      <c r="AB1626" t="s">
        <v>33</v>
      </c>
      <c r="AC1626" t="s">
        <v>33</v>
      </c>
      <c r="AD1626" t="s">
        <v>33</v>
      </c>
      <c r="AE1626" t="s">
        <v>33</v>
      </c>
    </row>
    <row r="1627" spans="1:31" x14ac:dyDescent="0.2">
      <c r="A1627">
        <v>34859545</v>
      </c>
      <c r="B1627" s="3">
        <v>542</v>
      </c>
      <c r="C1627">
        <v>181</v>
      </c>
      <c r="D1627" t="s">
        <v>10</v>
      </c>
      <c r="E1627" t="s">
        <v>7</v>
      </c>
      <c r="F1627" t="s">
        <v>9</v>
      </c>
      <c r="G1627" t="s">
        <v>13</v>
      </c>
      <c r="H1627">
        <v>7</v>
      </c>
      <c r="I1627" t="s">
        <v>1738</v>
      </c>
      <c r="J1627" t="s">
        <v>33</v>
      </c>
      <c r="K1627" t="s">
        <v>33</v>
      </c>
      <c r="L1627">
        <v>0.97099999999999997</v>
      </c>
      <c r="M1627">
        <v>8.7959999999999994</v>
      </c>
      <c r="N1627" t="s">
        <v>33</v>
      </c>
      <c r="O1627">
        <v>0</v>
      </c>
      <c r="P1627">
        <v>0</v>
      </c>
      <c r="Q1627">
        <v>0</v>
      </c>
      <c r="R1627">
        <v>0</v>
      </c>
      <c r="S1627" s="5">
        <v>0.99580000000000002</v>
      </c>
      <c r="T1627">
        <v>0.81266011586201403</v>
      </c>
      <c r="U1627" t="s">
        <v>33</v>
      </c>
      <c r="V1627" t="s">
        <v>33</v>
      </c>
      <c r="W1627" t="s">
        <v>33</v>
      </c>
      <c r="X1627" t="s">
        <v>33</v>
      </c>
      <c r="Y1627" t="s">
        <v>33</v>
      </c>
      <c r="Z1627" t="s">
        <v>33</v>
      </c>
      <c r="AA1627" t="s">
        <v>33</v>
      </c>
      <c r="AB1627" t="s">
        <v>33</v>
      </c>
      <c r="AC1627" t="s">
        <v>33</v>
      </c>
      <c r="AD1627" t="s">
        <v>33</v>
      </c>
      <c r="AE1627" t="s">
        <v>33</v>
      </c>
    </row>
    <row r="1628" spans="1:31" x14ac:dyDescent="0.2">
      <c r="A1628">
        <v>34859544</v>
      </c>
      <c r="B1628" s="3">
        <v>543</v>
      </c>
      <c r="C1628">
        <v>181</v>
      </c>
      <c r="D1628" t="s">
        <v>9</v>
      </c>
      <c r="E1628" t="s">
        <v>10</v>
      </c>
      <c r="F1628" t="s">
        <v>9</v>
      </c>
      <c r="G1628" t="s">
        <v>9</v>
      </c>
      <c r="H1628">
        <v>7</v>
      </c>
      <c r="I1628" t="s">
        <v>1739</v>
      </c>
      <c r="J1628" t="s">
        <v>33</v>
      </c>
      <c r="K1628" t="s">
        <v>33</v>
      </c>
      <c r="L1628" t="s">
        <v>33</v>
      </c>
      <c r="M1628">
        <v>6.36</v>
      </c>
      <c r="N1628" t="s">
        <v>33</v>
      </c>
      <c r="O1628">
        <v>0</v>
      </c>
      <c r="P1628">
        <v>0</v>
      </c>
      <c r="Q1628">
        <v>0</v>
      </c>
      <c r="R1628">
        <v>0</v>
      </c>
      <c r="S1628" s="5" t="s">
        <v>33</v>
      </c>
      <c r="T1628" t="s">
        <v>33</v>
      </c>
      <c r="U1628" t="s">
        <v>33</v>
      </c>
      <c r="V1628" t="s">
        <v>33</v>
      </c>
      <c r="W1628" t="s">
        <v>33</v>
      </c>
      <c r="X1628" t="s">
        <v>33</v>
      </c>
      <c r="Y1628" t="s">
        <v>33</v>
      </c>
      <c r="Z1628" t="s">
        <v>33</v>
      </c>
      <c r="AA1628" t="s">
        <v>33</v>
      </c>
      <c r="AB1628" t="s">
        <v>33</v>
      </c>
      <c r="AC1628" t="s">
        <v>33</v>
      </c>
      <c r="AD1628" t="s">
        <v>33</v>
      </c>
      <c r="AE1628" t="s">
        <v>33</v>
      </c>
    </row>
    <row r="1629" spans="1:31" x14ac:dyDescent="0.2">
      <c r="A1629">
        <v>34859544</v>
      </c>
      <c r="B1629" s="3">
        <v>543</v>
      </c>
      <c r="C1629">
        <v>181</v>
      </c>
      <c r="D1629" t="s">
        <v>9</v>
      </c>
      <c r="E1629" t="s">
        <v>5</v>
      </c>
      <c r="F1629" t="s">
        <v>9</v>
      </c>
      <c r="G1629" t="s">
        <v>9</v>
      </c>
      <c r="H1629">
        <v>7</v>
      </c>
      <c r="I1629" t="s">
        <v>1740</v>
      </c>
      <c r="J1629" t="s">
        <v>33</v>
      </c>
      <c r="K1629" t="s">
        <v>33</v>
      </c>
      <c r="L1629" t="s">
        <v>33</v>
      </c>
      <c r="M1629">
        <v>6.36</v>
      </c>
      <c r="N1629" t="s">
        <v>33</v>
      </c>
      <c r="O1629">
        <v>0</v>
      </c>
      <c r="P1629">
        <v>0</v>
      </c>
      <c r="Q1629">
        <v>0</v>
      </c>
      <c r="R1629">
        <v>0</v>
      </c>
      <c r="S1629" s="5" t="s">
        <v>33</v>
      </c>
      <c r="T1629" t="s">
        <v>33</v>
      </c>
      <c r="U1629" t="s">
        <v>33</v>
      </c>
      <c r="V1629" t="s">
        <v>33</v>
      </c>
      <c r="W1629" t="s">
        <v>33</v>
      </c>
      <c r="X1629" t="s">
        <v>33</v>
      </c>
      <c r="Y1629" t="s">
        <v>33</v>
      </c>
      <c r="Z1629" t="s">
        <v>33</v>
      </c>
      <c r="AA1629" t="s">
        <v>33</v>
      </c>
      <c r="AB1629" t="s">
        <v>33</v>
      </c>
      <c r="AC1629" t="s">
        <v>33</v>
      </c>
      <c r="AD1629" t="s">
        <v>33</v>
      </c>
      <c r="AE1629" t="s">
        <v>33</v>
      </c>
    </row>
    <row r="1630" spans="1:31" x14ac:dyDescent="0.2">
      <c r="A1630">
        <v>34859544</v>
      </c>
      <c r="B1630" s="3">
        <v>543</v>
      </c>
      <c r="C1630">
        <v>181</v>
      </c>
      <c r="D1630" t="s">
        <v>9</v>
      </c>
      <c r="E1630" t="s">
        <v>7</v>
      </c>
      <c r="F1630" t="s">
        <v>9</v>
      </c>
      <c r="G1630" t="s">
        <v>9</v>
      </c>
      <c r="H1630">
        <v>7</v>
      </c>
      <c r="I1630" t="s">
        <v>1741</v>
      </c>
      <c r="J1630" t="s">
        <v>33</v>
      </c>
      <c r="K1630" t="s">
        <v>33</v>
      </c>
      <c r="L1630" t="s">
        <v>33</v>
      </c>
      <c r="M1630">
        <v>6.36</v>
      </c>
      <c r="N1630" t="s">
        <v>33</v>
      </c>
      <c r="O1630">
        <v>0</v>
      </c>
      <c r="P1630">
        <v>0</v>
      </c>
      <c r="Q1630">
        <v>0</v>
      </c>
      <c r="R1630">
        <v>0</v>
      </c>
      <c r="S1630" s="5" t="s">
        <v>33</v>
      </c>
      <c r="T1630" t="s">
        <v>33</v>
      </c>
      <c r="U1630" t="s">
        <v>33</v>
      </c>
      <c r="V1630" t="s">
        <v>33</v>
      </c>
      <c r="W1630" t="s">
        <v>33</v>
      </c>
      <c r="X1630" t="s">
        <v>33</v>
      </c>
      <c r="Y1630" t="s">
        <v>33</v>
      </c>
      <c r="Z1630" t="s">
        <v>33</v>
      </c>
      <c r="AA1630" t="s">
        <v>33</v>
      </c>
      <c r="AB1630" t="s">
        <v>33</v>
      </c>
      <c r="AC1630" t="s">
        <v>33</v>
      </c>
      <c r="AD1630" t="s">
        <v>33</v>
      </c>
      <c r="AE1630" t="s">
        <v>33</v>
      </c>
    </row>
    <row r="1631" spans="1:31" x14ac:dyDescent="0.2">
      <c r="A1631">
        <v>34859543</v>
      </c>
      <c r="B1631" s="3">
        <v>544</v>
      </c>
      <c r="C1631">
        <v>182</v>
      </c>
      <c r="D1631" t="s">
        <v>9</v>
      </c>
      <c r="E1631" t="s">
        <v>10</v>
      </c>
      <c r="F1631" t="s">
        <v>19</v>
      </c>
      <c r="G1631" t="s">
        <v>20</v>
      </c>
      <c r="H1631">
        <v>8</v>
      </c>
      <c r="I1631" t="s">
        <v>1742</v>
      </c>
      <c r="J1631" t="s">
        <v>33</v>
      </c>
      <c r="K1631" t="s">
        <v>33</v>
      </c>
      <c r="L1631">
        <v>0.82199999999999995</v>
      </c>
      <c r="M1631">
        <v>0.34100000000000003</v>
      </c>
      <c r="N1631" t="s">
        <v>33</v>
      </c>
      <c r="O1631">
        <v>0</v>
      </c>
      <c r="P1631">
        <v>0</v>
      </c>
      <c r="Q1631">
        <v>0</v>
      </c>
      <c r="R1631">
        <v>0</v>
      </c>
      <c r="S1631" s="5">
        <v>0.32679999999999998</v>
      </c>
      <c r="T1631">
        <v>0.29288770876930897</v>
      </c>
      <c r="U1631" t="s">
        <v>33</v>
      </c>
      <c r="V1631" t="s">
        <v>33</v>
      </c>
      <c r="W1631" t="s">
        <v>33</v>
      </c>
      <c r="X1631" t="s">
        <v>33</v>
      </c>
      <c r="Y1631" t="s">
        <v>33</v>
      </c>
      <c r="Z1631" t="s">
        <v>33</v>
      </c>
      <c r="AA1631" t="s">
        <v>33</v>
      </c>
      <c r="AB1631" t="s">
        <v>33</v>
      </c>
      <c r="AC1631" t="s">
        <v>33</v>
      </c>
      <c r="AD1631" t="s">
        <v>33</v>
      </c>
      <c r="AE1631" t="s">
        <v>33</v>
      </c>
    </row>
    <row r="1632" spans="1:31" x14ac:dyDescent="0.2">
      <c r="A1632">
        <v>34859543</v>
      </c>
      <c r="B1632" s="3">
        <v>544</v>
      </c>
      <c r="C1632">
        <v>182</v>
      </c>
      <c r="D1632" t="s">
        <v>9</v>
      </c>
      <c r="E1632" t="s">
        <v>5</v>
      </c>
      <c r="F1632" t="s">
        <v>19</v>
      </c>
      <c r="G1632" t="s">
        <v>21</v>
      </c>
      <c r="H1632">
        <v>8</v>
      </c>
      <c r="I1632" t="s">
        <v>1743</v>
      </c>
      <c r="J1632" t="s">
        <v>33</v>
      </c>
      <c r="K1632" t="s">
        <v>33</v>
      </c>
      <c r="L1632">
        <v>0.80700000000000005</v>
      </c>
      <c r="M1632">
        <v>0.34100000000000003</v>
      </c>
      <c r="N1632" t="s">
        <v>33</v>
      </c>
      <c r="O1632">
        <v>0</v>
      </c>
      <c r="P1632">
        <v>0</v>
      </c>
      <c r="Q1632">
        <v>0</v>
      </c>
      <c r="R1632">
        <v>0</v>
      </c>
      <c r="S1632" s="5">
        <v>0.64059999999999995</v>
      </c>
      <c r="T1632">
        <v>0.33654733975087903</v>
      </c>
      <c r="U1632" t="s">
        <v>33</v>
      </c>
      <c r="V1632" t="s">
        <v>33</v>
      </c>
      <c r="W1632" t="s">
        <v>33</v>
      </c>
      <c r="X1632" t="s">
        <v>33</v>
      </c>
      <c r="Y1632" t="s">
        <v>33</v>
      </c>
      <c r="Z1632" t="s">
        <v>33</v>
      </c>
      <c r="AA1632" t="s">
        <v>33</v>
      </c>
      <c r="AB1632" t="s">
        <v>33</v>
      </c>
      <c r="AC1632" t="s">
        <v>33</v>
      </c>
      <c r="AD1632" t="s">
        <v>33</v>
      </c>
      <c r="AE1632" t="s">
        <v>33</v>
      </c>
    </row>
    <row r="1633" spans="1:31" x14ac:dyDescent="0.2">
      <c r="A1633">
        <v>34859543</v>
      </c>
      <c r="B1633" s="3">
        <v>544</v>
      </c>
      <c r="C1633">
        <v>182</v>
      </c>
      <c r="D1633" t="s">
        <v>9</v>
      </c>
      <c r="E1633" t="s">
        <v>7</v>
      </c>
      <c r="F1633" t="s">
        <v>19</v>
      </c>
      <c r="G1633" t="s">
        <v>17</v>
      </c>
      <c r="H1633">
        <v>8</v>
      </c>
      <c r="I1633" t="s">
        <v>1744</v>
      </c>
      <c r="J1633" t="s">
        <v>33</v>
      </c>
      <c r="K1633" t="s">
        <v>33</v>
      </c>
      <c r="L1633">
        <v>0.65</v>
      </c>
      <c r="M1633">
        <v>0.34100000000000003</v>
      </c>
      <c r="N1633" t="s">
        <v>33</v>
      </c>
      <c r="O1633">
        <v>0</v>
      </c>
      <c r="P1633">
        <v>0</v>
      </c>
      <c r="Q1633">
        <v>0</v>
      </c>
      <c r="R1633">
        <v>0</v>
      </c>
      <c r="S1633" s="5">
        <v>0.57540000000000002</v>
      </c>
      <c r="T1633">
        <v>0.25154004971285598</v>
      </c>
      <c r="U1633" t="s">
        <v>33</v>
      </c>
      <c r="V1633" t="s">
        <v>33</v>
      </c>
      <c r="W1633" t="s">
        <v>33</v>
      </c>
      <c r="X1633" t="s">
        <v>33</v>
      </c>
      <c r="Y1633" t="s">
        <v>33</v>
      </c>
      <c r="Z1633" t="s">
        <v>33</v>
      </c>
      <c r="AA1633" t="s">
        <v>33</v>
      </c>
      <c r="AB1633" t="s">
        <v>33</v>
      </c>
      <c r="AC1633" t="s">
        <v>33</v>
      </c>
      <c r="AD1633" t="s">
        <v>33</v>
      </c>
      <c r="AE1633" t="s">
        <v>33</v>
      </c>
    </row>
    <row r="1634" spans="1:31" x14ac:dyDescent="0.2">
      <c r="A1634">
        <v>34859542</v>
      </c>
      <c r="B1634" s="3">
        <v>545</v>
      </c>
      <c r="C1634">
        <v>182</v>
      </c>
      <c r="D1634" t="s">
        <v>9</v>
      </c>
      <c r="E1634" t="s">
        <v>10</v>
      </c>
      <c r="F1634" t="s">
        <v>19</v>
      </c>
      <c r="G1634" t="s">
        <v>9</v>
      </c>
      <c r="H1634">
        <v>8</v>
      </c>
      <c r="I1634" t="s">
        <v>1745</v>
      </c>
      <c r="J1634" t="s">
        <v>33</v>
      </c>
      <c r="K1634" t="s">
        <v>33</v>
      </c>
      <c r="L1634">
        <v>0.57299999999999995</v>
      </c>
      <c r="M1634">
        <v>8.7959999999999994</v>
      </c>
      <c r="N1634" t="s">
        <v>33</v>
      </c>
      <c r="O1634">
        <v>0</v>
      </c>
      <c r="P1634">
        <v>0</v>
      </c>
      <c r="Q1634">
        <v>0</v>
      </c>
      <c r="R1634">
        <v>0</v>
      </c>
      <c r="S1634" s="5">
        <v>0.2369</v>
      </c>
      <c r="T1634">
        <v>0.23950847755231</v>
      </c>
      <c r="U1634" t="s">
        <v>33</v>
      </c>
      <c r="V1634" t="s">
        <v>33</v>
      </c>
      <c r="W1634" t="s">
        <v>33</v>
      </c>
      <c r="X1634" t="s">
        <v>33</v>
      </c>
      <c r="Y1634" t="s">
        <v>33</v>
      </c>
      <c r="Z1634" t="s">
        <v>33</v>
      </c>
      <c r="AA1634" t="s">
        <v>33</v>
      </c>
      <c r="AB1634" t="s">
        <v>33</v>
      </c>
      <c r="AC1634" t="s">
        <v>33</v>
      </c>
      <c r="AD1634" t="s">
        <v>33</v>
      </c>
      <c r="AE1634" t="s">
        <v>33</v>
      </c>
    </row>
    <row r="1635" spans="1:31" x14ac:dyDescent="0.2">
      <c r="A1635">
        <v>34859542</v>
      </c>
      <c r="B1635" s="3">
        <v>545</v>
      </c>
      <c r="C1635">
        <v>182</v>
      </c>
      <c r="D1635" t="s">
        <v>9</v>
      </c>
      <c r="E1635" t="s">
        <v>5</v>
      </c>
      <c r="F1635" t="s">
        <v>19</v>
      </c>
      <c r="G1635" t="s">
        <v>14</v>
      </c>
      <c r="H1635">
        <v>8</v>
      </c>
      <c r="I1635" t="s">
        <v>1746</v>
      </c>
      <c r="J1635" t="s">
        <v>33</v>
      </c>
      <c r="K1635" t="s">
        <v>33</v>
      </c>
      <c r="L1635">
        <v>0.76500000000000001</v>
      </c>
      <c r="M1635">
        <v>8.7959999999999994</v>
      </c>
      <c r="N1635" t="s">
        <v>33</v>
      </c>
      <c r="O1635">
        <v>0</v>
      </c>
      <c r="P1635">
        <v>0</v>
      </c>
      <c r="Q1635">
        <v>0</v>
      </c>
      <c r="R1635">
        <v>0</v>
      </c>
      <c r="S1635" s="5">
        <v>0.74729999999999996</v>
      </c>
      <c r="T1635">
        <v>0.443782318182326</v>
      </c>
      <c r="U1635" t="s">
        <v>33</v>
      </c>
      <c r="V1635" t="s">
        <v>33</v>
      </c>
      <c r="W1635" t="s">
        <v>33</v>
      </c>
      <c r="X1635" t="s">
        <v>33</v>
      </c>
      <c r="Y1635" t="s">
        <v>33</v>
      </c>
      <c r="Z1635" t="s">
        <v>33</v>
      </c>
      <c r="AA1635" t="s">
        <v>33</v>
      </c>
      <c r="AB1635" t="s">
        <v>33</v>
      </c>
      <c r="AC1635" t="s">
        <v>33</v>
      </c>
      <c r="AD1635" t="s">
        <v>33</v>
      </c>
      <c r="AE1635" t="s">
        <v>33</v>
      </c>
    </row>
    <row r="1636" spans="1:31" x14ac:dyDescent="0.2">
      <c r="A1636">
        <v>34859542</v>
      </c>
      <c r="B1636" s="3">
        <v>545</v>
      </c>
      <c r="C1636">
        <v>182</v>
      </c>
      <c r="D1636" t="s">
        <v>9</v>
      </c>
      <c r="E1636" t="s">
        <v>7</v>
      </c>
      <c r="F1636" t="s">
        <v>19</v>
      </c>
      <c r="G1636" t="s">
        <v>16</v>
      </c>
      <c r="H1636">
        <v>8</v>
      </c>
      <c r="I1636" t="s">
        <v>1747</v>
      </c>
      <c r="J1636" t="s">
        <v>33</v>
      </c>
      <c r="K1636" t="s">
        <v>33</v>
      </c>
      <c r="L1636">
        <v>0.47699999999999998</v>
      </c>
      <c r="M1636">
        <v>8.7959999999999994</v>
      </c>
      <c r="N1636" t="s">
        <v>33</v>
      </c>
      <c r="O1636">
        <v>0</v>
      </c>
      <c r="P1636">
        <v>0</v>
      </c>
      <c r="Q1636">
        <v>0</v>
      </c>
      <c r="R1636">
        <v>0</v>
      </c>
      <c r="S1636" s="5">
        <v>6.4100000000000004E-2</v>
      </c>
      <c r="T1636">
        <v>0.15735833175835301</v>
      </c>
      <c r="U1636" t="s">
        <v>33</v>
      </c>
      <c r="V1636" t="s">
        <v>33</v>
      </c>
      <c r="W1636" t="s">
        <v>33</v>
      </c>
      <c r="X1636" t="s">
        <v>33</v>
      </c>
      <c r="Y1636" t="s">
        <v>33</v>
      </c>
      <c r="Z1636" t="s">
        <v>33</v>
      </c>
      <c r="AA1636" t="s">
        <v>33</v>
      </c>
      <c r="AB1636" t="s">
        <v>33</v>
      </c>
      <c r="AC1636" t="s">
        <v>33</v>
      </c>
      <c r="AD1636" t="s">
        <v>33</v>
      </c>
      <c r="AE1636" t="s">
        <v>33</v>
      </c>
    </row>
    <row r="1637" spans="1:31" x14ac:dyDescent="0.2">
      <c r="A1637">
        <v>34859541</v>
      </c>
      <c r="B1637" s="3">
        <v>546</v>
      </c>
      <c r="C1637">
        <v>182</v>
      </c>
      <c r="D1637" t="s">
        <v>10</v>
      </c>
      <c r="E1637" t="s">
        <v>9</v>
      </c>
      <c r="F1637" t="s">
        <v>19</v>
      </c>
      <c r="G1637" t="s">
        <v>12</v>
      </c>
      <c r="H1637">
        <v>8</v>
      </c>
      <c r="I1637" t="s">
        <v>1748</v>
      </c>
      <c r="J1637">
        <v>6.5419337956299886E-5</v>
      </c>
      <c r="K1637">
        <v>0</v>
      </c>
      <c r="L1637">
        <v>0.63900000000000001</v>
      </c>
      <c r="M1637">
        <v>8.9030000000000005</v>
      </c>
      <c r="N1637" t="s">
        <v>33</v>
      </c>
      <c r="O1637">
        <v>0</v>
      </c>
      <c r="P1637">
        <v>0</v>
      </c>
      <c r="Q1637">
        <v>0</v>
      </c>
      <c r="R1637">
        <v>0</v>
      </c>
      <c r="S1637" s="5">
        <v>0.93569999999999998</v>
      </c>
      <c r="T1637">
        <v>0.41103018467998798</v>
      </c>
      <c r="U1637" t="s">
        <v>4540</v>
      </c>
      <c r="V1637" t="s">
        <v>4481</v>
      </c>
      <c r="W1637" t="s">
        <v>4540</v>
      </c>
      <c r="X1637" t="s">
        <v>33</v>
      </c>
      <c r="Y1637" t="s">
        <v>33</v>
      </c>
      <c r="Z1637" t="s">
        <v>33</v>
      </c>
      <c r="AA1637" t="s">
        <v>33</v>
      </c>
      <c r="AB1637" t="s">
        <v>33</v>
      </c>
      <c r="AC1637" t="s">
        <v>33</v>
      </c>
      <c r="AD1637" t="s">
        <v>33</v>
      </c>
      <c r="AE1637" t="s">
        <v>33</v>
      </c>
    </row>
    <row r="1638" spans="1:31" x14ac:dyDescent="0.2">
      <c r="A1638">
        <v>34859541</v>
      </c>
      <c r="B1638" s="3">
        <v>546</v>
      </c>
      <c r="C1638">
        <v>182</v>
      </c>
      <c r="D1638" t="s">
        <v>10</v>
      </c>
      <c r="E1638" t="s">
        <v>5</v>
      </c>
      <c r="F1638" t="s">
        <v>19</v>
      </c>
      <c r="G1638" t="s">
        <v>19</v>
      </c>
      <c r="H1638">
        <v>8</v>
      </c>
      <c r="I1638" t="s">
        <v>1749</v>
      </c>
      <c r="J1638" t="s">
        <v>33</v>
      </c>
      <c r="K1638" t="s">
        <v>33</v>
      </c>
      <c r="L1638" t="s">
        <v>33</v>
      </c>
      <c r="M1638">
        <v>8.9030000000000005</v>
      </c>
      <c r="N1638" t="s">
        <v>33</v>
      </c>
      <c r="O1638">
        <v>0</v>
      </c>
      <c r="P1638">
        <v>0</v>
      </c>
      <c r="Q1638">
        <v>0</v>
      </c>
      <c r="R1638">
        <v>0</v>
      </c>
      <c r="S1638" s="5" t="s">
        <v>33</v>
      </c>
      <c r="T1638" t="s">
        <v>33</v>
      </c>
      <c r="U1638" t="s">
        <v>33</v>
      </c>
      <c r="V1638" t="s">
        <v>33</v>
      </c>
      <c r="W1638" t="s">
        <v>33</v>
      </c>
      <c r="X1638" t="s">
        <v>33</v>
      </c>
      <c r="Y1638" t="s">
        <v>33</v>
      </c>
      <c r="Z1638" t="s">
        <v>33</v>
      </c>
      <c r="AA1638" t="s">
        <v>33</v>
      </c>
      <c r="AB1638" t="s">
        <v>33</v>
      </c>
      <c r="AC1638" t="s">
        <v>33</v>
      </c>
      <c r="AD1638" t="s">
        <v>33</v>
      </c>
      <c r="AE1638" t="s">
        <v>33</v>
      </c>
    </row>
    <row r="1639" spans="1:31" x14ac:dyDescent="0.2">
      <c r="A1639">
        <v>34859541</v>
      </c>
      <c r="B1639" s="3">
        <v>546</v>
      </c>
      <c r="C1639">
        <v>182</v>
      </c>
      <c r="D1639" t="s">
        <v>10</v>
      </c>
      <c r="E1639" t="s">
        <v>7</v>
      </c>
      <c r="F1639" t="s">
        <v>19</v>
      </c>
      <c r="G1639" t="s">
        <v>12</v>
      </c>
      <c r="H1639">
        <v>8</v>
      </c>
      <c r="I1639" t="s">
        <v>1750</v>
      </c>
      <c r="J1639" t="s">
        <v>33</v>
      </c>
      <c r="K1639" t="s">
        <v>33</v>
      </c>
      <c r="L1639">
        <v>0.63900000000000001</v>
      </c>
      <c r="M1639">
        <v>8.9030000000000005</v>
      </c>
      <c r="N1639" t="s">
        <v>33</v>
      </c>
      <c r="O1639">
        <v>0</v>
      </c>
      <c r="P1639">
        <v>0</v>
      </c>
      <c r="Q1639">
        <v>0</v>
      </c>
      <c r="R1639">
        <v>0</v>
      </c>
      <c r="S1639" s="5">
        <v>0.93569999999999998</v>
      </c>
      <c r="T1639">
        <v>0.41103018467998798</v>
      </c>
      <c r="U1639" t="s">
        <v>4540</v>
      </c>
      <c r="V1639" t="s">
        <v>4481</v>
      </c>
      <c r="W1639" t="s">
        <v>4540</v>
      </c>
      <c r="X1639" t="s">
        <v>33</v>
      </c>
      <c r="Y1639" t="s">
        <v>33</v>
      </c>
      <c r="Z1639" t="s">
        <v>33</v>
      </c>
      <c r="AA1639" t="s">
        <v>33</v>
      </c>
      <c r="AB1639" t="s">
        <v>33</v>
      </c>
      <c r="AC1639" t="s">
        <v>33</v>
      </c>
      <c r="AD1639" t="s">
        <v>33</v>
      </c>
      <c r="AE1639" t="s">
        <v>33</v>
      </c>
    </row>
    <row r="1640" spans="1:31" x14ac:dyDescent="0.2">
      <c r="A1640">
        <v>34859540</v>
      </c>
      <c r="B1640" s="3">
        <v>547</v>
      </c>
      <c r="C1640">
        <v>183</v>
      </c>
      <c r="D1640" t="s">
        <v>10</v>
      </c>
      <c r="E1640" t="s">
        <v>9</v>
      </c>
      <c r="F1640" t="s">
        <v>15</v>
      </c>
      <c r="G1640" t="s">
        <v>9</v>
      </c>
      <c r="H1640">
        <v>7</v>
      </c>
      <c r="I1640" t="s">
        <v>1751</v>
      </c>
      <c r="J1640" t="s">
        <v>33</v>
      </c>
      <c r="K1640" t="s">
        <v>33</v>
      </c>
      <c r="L1640">
        <v>0.96299999999999997</v>
      </c>
      <c r="M1640">
        <v>0.33300000000000002</v>
      </c>
      <c r="N1640" t="s">
        <v>33</v>
      </c>
      <c r="O1640">
        <v>0</v>
      </c>
      <c r="P1640">
        <v>0</v>
      </c>
      <c r="Q1640">
        <v>0</v>
      </c>
      <c r="R1640">
        <v>0</v>
      </c>
      <c r="S1640" s="5">
        <v>0.99650000000000005</v>
      </c>
      <c r="T1640">
        <v>0.86396960271489198</v>
      </c>
      <c r="U1640" t="s">
        <v>33</v>
      </c>
      <c r="V1640" t="s">
        <v>33</v>
      </c>
      <c r="W1640" t="s">
        <v>33</v>
      </c>
      <c r="X1640" t="s">
        <v>33</v>
      </c>
      <c r="Y1640" t="s">
        <v>33</v>
      </c>
      <c r="Z1640" t="s">
        <v>33</v>
      </c>
      <c r="AA1640" t="s">
        <v>33</v>
      </c>
      <c r="AB1640" t="s">
        <v>33</v>
      </c>
      <c r="AC1640" t="s">
        <v>33</v>
      </c>
      <c r="AD1640" t="s">
        <v>33</v>
      </c>
      <c r="AE1640" t="s">
        <v>33</v>
      </c>
    </row>
    <row r="1641" spans="1:31" x14ac:dyDescent="0.2">
      <c r="A1641">
        <v>34859540</v>
      </c>
      <c r="B1641" s="3">
        <v>547</v>
      </c>
      <c r="C1641">
        <v>183</v>
      </c>
      <c r="D1641" t="s">
        <v>10</v>
      </c>
      <c r="E1641" t="s">
        <v>5</v>
      </c>
      <c r="F1641" t="s">
        <v>15</v>
      </c>
      <c r="G1641" t="s">
        <v>16</v>
      </c>
      <c r="H1641">
        <v>7</v>
      </c>
      <c r="I1641" t="s">
        <v>1752</v>
      </c>
      <c r="J1641" t="s">
        <v>33</v>
      </c>
      <c r="K1641" t="s">
        <v>33</v>
      </c>
      <c r="L1641">
        <v>0.97199999999999998</v>
      </c>
      <c r="M1641">
        <v>0.33300000000000002</v>
      </c>
      <c r="N1641" t="s">
        <v>33</v>
      </c>
      <c r="O1641">
        <v>0</v>
      </c>
      <c r="P1641">
        <v>0</v>
      </c>
      <c r="Q1641">
        <v>0</v>
      </c>
      <c r="R1641">
        <v>0</v>
      </c>
      <c r="S1641" s="5">
        <v>0.99909999999999999</v>
      </c>
      <c r="T1641">
        <v>0.914289673526126</v>
      </c>
      <c r="U1641" t="s">
        <v>33</v>
      </c>
      <c r="V1641" t="s">
        <v>33</v>
      </c>
      <c r="W1641" t="s">
        <v>33</v>
      </c>
      <c r="X1641" t="s">
        <v>33</v>
      </c>
      <c r="Y1641" t="s">
        <v>33</v>
      </c>
      <c r="Z1641" t="s">
        <v>33</v>
      </c>
      <c r="AA1641" t="s">
        <v>33</v>
      </c>
      <c r="AB1641" t="s">
        <v>33</v>
      </c>
      <c r="AC1641" t="s">
        <v>33</v>
      </c>
      <c r="AD1641" t="s">
        <v>33</v>
      </c>
      <c r="AE1641" t="s">
        <v>33</v>
      </c>
    </row>
    <row r="1642" spans="1:31" x14ac:dyDescent="0.2">
      <c r="A1642">
        <v>34859540</v>
      </c>
      <c r="B1642" s="3">
        <v>547</v>
      </c>
      <c r="C1642">
        <v>183</v>
      </c>
      <c r="D1642" t="s">
        <v>10</v>
      </c>
      <c r="E1642" t="s">
        <v>7</v>
      </c>
      <c r="F1642" t="s">
        <v>15</v>
      </c>
      <c r="G1642" t="s">
        <v>5</v>
      </c>
      <c r="H1642">
        <v>7</v>
      </c>
      <c r="I1642" t="s">
        <v>1753</v>
      </c>
      <c r="J1642" t="s">
        <v>33</v>
      </c>
      <c r="K1642" t="s">
        <v>33</v>
      </c>
      <c r="L1642">
        <v>0.97299999999999998</v>
      </c>
      <c r="M1642">
        <v>0.33300000000000002</v>
      </c>
      <c r="N1642" t="s">
        <v>33</v>
      </c>
      <c r="O1642">
        <v>0</v>
      </c>
      <c r="P1642">
        <v>0</v>
      </c>
      <c r="Q1642">
        <v>0</v>
      </c>
      <c r="R1642">
        <v>0</v>
      </c>
      <c r="S1642" s="5">
        <v>0.99519999999999997</v>
      </c>
      <c r="T1642">
        <v>0.895104145934426</v>
      </c>
      <c r="U1642" t="s">
        <v>33</v>
      </c>
      <c r="V1642" t="s">
        <v>33</v>
      </c>
      <c r="W1642" t="s">
        <v>33</v>
      </c>
      <c r="X1642" t="s">
        <v>33</v>
      </c>
      <c r="Y1642" t="s">
        <v>33</v>
      </c>
      <c r="Z1642" t="s">
        <v>33</v>
      </c>
      <c r="AA1642" t="s">
        <v>33</v>
      </c>
      <c r="AB1642" t="s">
        <v>33</v>
      </c>
      <c r="AC1642" t="s">
        <v>33</v>
      </c>
      <c r="AD1642" t="s">
        <v>33</v>
      </c>
      <c r="AE1642" t="s">
        <v>33</v>
      </c>
    </row>
    <row r="1643" spans="1:31" x14ac:dyDescent="0.2">
      <c r="A1643">
        <v>34859539</v>
      </c>
      <c r="B1643" s="3">
        <v>548</v>
      </c>
      <c r="C1643">
        <v>183</v>
      </c>
      <c r="D1643" t="s">
        <v>10</v>
      </c>
      <c r="E1643" t="s">
        <v>9</v>
      </c>
      <c r="F1643" t="s">
        <v>15</v>
      </c>
      <c r="G1643" t="s">
        <v>24</v>
      </c>
      <c r="H1643">
        <v>7</v>
      </c>
      <c r="I1643" t="s">
        <v>1754</v>
      </c>
      <c r="J1643" t="s">
        <v>33</v>
      </c>
      <c r="K1643" t="s">
        <v>33</v>
      </c>
      <c r="L1643">
        <v>0.98199999999999998</v>
      </c>
      <c r="M1643">
        <v>8.7959999999999994</v>
      </c>
      <c r="N1643" t="s">
        <v>33</v>
      </c>
      <c r="O1643">
        <v>0</v>
      </c>
      <c r="P1643">
        <v>0</v>
      </c>
      <c r="Q1643">
        <v>0</v>
      </c>
      <c r="R1643">
        <v>0</v>
      </c>
      <c r="S1643" s="5">
        <v>0.99929999999999997</v>
      </c>
      <c r="T1643">
        <v>0.91751741954102495</v>
      </c>
      <c r="U1643" t="s">
        <v>33</v>
      </c>
      <c r="V1643" t="s">
        <v>33</v>
      </c>
      <c r="W1643" t="s">
        <v>33</v>
      </c>
      <c r="X1643" t="s">
        <v>33</v>
      </c>
      <c r="Y1643">
        <v>0</v>
      </c>
      <c r="Z1643">
        <v>1</v>
      </c>
      <c r="AA1643" t="s">
        <v>33</v>
      </c>
      <c r="AB1643" t="s">
        <v>33</v>
      </c>
      <c r="AC1643" t="s">
        <v>33</v>
      </c>
      <c r="AD1643" t="s">
        <v>33</v>
      </c>
      <c r="AE1643" t="s">
        <v>33</v>
      </c>
    </row>
    <row r="1644" spans="1:31" x14ac:dyDescent="0.2">
      <c r="A1644">
        <v>34859539</v>
      </c>
      <c r="B1644" s="3">
        <v>548</v>
      </c>
      <c r="C1644">
        <v>183</v>
      </c>
      <c r="D1644" t="s">
        <v>10</v>
      </c>
      <c r="E1644" t="s">
        <v>5</v>
      </c>
      <c r="F1644" t="s">
        <v>15</v>
      </c>
      <c r="G1644" t="s">
        <v>8</v>
      </c>
      <c r="H1644">
        <v>7</v>
      </c>
      <c r="I1644" t="s">
        <v>1755</v>
      </c>
      <c r="J1644" t="s">
        <v>33</v>
      </c>
      <c r="K1644" t="s">
        <v>33</v>
      </c>
      <c r="L1644">
        <v>0.96599999999999997</v>
      </c>
      <c r="M1644">
        <v>8.7959999999999994</v>
      </c>
      <c r="N1644" t="s">
        <v>33</v>
      </c>
      <c r="O1644">
        <v>0</v>
      </c>
      <c r="P1644">
        <v>0</v>
      </c>
      <c r="Q1644">
        <v>0</v>
      </c>
      <c r="R1644">
        <v>0</v>
      </c>
      <c r="S1644" s="5">
        <v>0.99670000000000003</v>
      </c>
      <c r="T1644">
        <v>0.55798510072265495</v>
      </c>
      <c r="U1644" t="s">
        <v>4540</v>
      </c>
      <c r="V1644" t="s">
        <v>4449</v>
      </c>
      <c r="W1644" t="s">
        <v>4540</v>
      </c>
      <c r="X1644" t="s">
        <v>33</v>
      </c>
      <c r="Y1644" t="s">
        <v>33</v>
      </c>
      <c r="Z1644" t="s">
        <v>33</v>
      </c>
      <c r="AA1644" t="s">
        <v>33</v>
      </c>
      <c r="AB1644" t="s">
        <v>33</v>
      </c>
      <c r="AC1644" t="s">
        <v>33</v>
      </c>
      <c r="AD1644" t="s">
        <v>33</v>
      </c>
      <c r="AE1644" t="s">
        <v>33</v>
      </c>
    </row>
    <row r="1645" spans="1:31" x14ac:dyDescent="0.2">
      <c r="A1645">
        <v>34859539</v>
      </c>
      <c r="B1645" s="3">
        <v>548</v>
      </c>
      <c r="C1645">
        <v>183</v>
      </c>
      <c r="D1645" t="s">
        <v>10</v>
      </c>
      <c r="E1645" t="s">
        <v>7</v>
      </c>
      <c r="F1645" t="s">
        <v>15</v>
      </c>
      <c r="G1645" t="s">
        <v>13</v>
      </c>
      <c r="H1645">
        <v>7</v>
      </c>
      <c r="I1645" t="s">
        <v>1756</v>
      </c>
      <c r="J1645" t="s">
        <v>33</v>
      </c>
      <c r="K1645" t="s">
        <v>33</v>
      </c>
      <c r="L1645">
        <v>0.95899999999999996</v>
      </c>
      <c r="M1645">
        <v>8.7959999999999994</v>
      </c>
      <c r="N1645" t="s">
        <v>33</v>
      </c>
      <c r="O1645">
        <v>0</v>
      </c>
      <c r="P1645">
        <v>0</v>
      </c>
      <c r="Q1645">
        <v>0</v>
      </c>
      <c r="R1645">
        <v>0</v>
      </c>
      <c r="S1645" s="5">
        <v>0.99829999999999997</v>
      </c>
      <c r="T1645">
        <v>0.90841967830849202</v>
      </c>
      <c r="U1645" t="s">
        <v>33</v>
      </c>
      <c r="V1645" t="s">
        <v>33</v>
      </c>
      <c r="W1645" t="s">
        <v>33</v>
      </c>
      <c r="X1645" t="s">
        <v>33</v>
      </c>
      <c r="Y1645" t="s">
        <v>33</v>
      </c>
      <c r="Z1645" t="s">
        <v>33</v>
      </c>
      <c r="AA1645" t="s">
        <v>33</v>
      </c>
      <c r="AB1645" t="s">
        <v>33</v>
      </c>
      <c r="AC1645" t="s">
        <v>33</v>
      </c>
      <c r="AD1645" t="s">
        <v>33</v>
      </c>
      <c r="AE1645" t="s">
        <v>33</v>
      </c>
    </row>
    <row r="1646" spans="1:31" x14ac:dyDescent="0.2">
      <c r="A1646">
        <v>34859538</v>
      </c>
      <c r="B1646" s="3">
        <v>549</v>
      </c>
      <c r="C1646">
        <v>183</v>
      </c>
      <c r="D1646" t="s">
        <v>9</v>
      </c>
      <c r="E1646" t="s">
        <v>10</v>
      </c>
      <c r="F1646" t="s">
        <v>15</v>
      </c>
      <c r="G1646" t="s">
        <v>15</v>
      </c>
      <c r="H1646">
        <v>7</v>
      </c>
      <c r="I1646" t="s">
        <v>1757</v>
      </c>
      <c r="J1646" t="s">
        <v>33</v>
      </c>
      <c r="K1646" t="s">
        <v>33</v>
      </c>
      <c r="L1646" t="s">
        <v>33</v>
      </c>
      <c r="M1646">
        <v>8.7959999999999994</v>
      </c>
      <c r="N1646" t="s">
        <v>33</v>
      </c>
      <c r="O1646">
        <v>0</v>
      </c>
      <c r="P1646">
        <v>0</v>
      </c>
      <c r="Q1646">
        <v>0</v>
      </c>
      <c r="R1646">
        <v>0</v>
      </c>
      <c r="S1646" s="5" t="s">
        <v>33</v>
      </c>
      <c r="T1646" t="s">
        <v>33</v>
      </c>
      <c r="U1646" t="s">
        <v>33</v>
      </c>
      <c r="V1646" t="s">
        <v>33</v>
      </c>
      <c r="W1646" t="s">
        <v>33</v>
      </c>
      <c r="X1646" t="s">
        <v>33</v>
      </c>
      <c r="Y1646" t="s">
        <v>33</v>
      </c>
      <c r="Z1646" t="s">
        <v>33</v>
      </c>
      <c r="AA1646" t="s">
        <v>33</v>
      </c>
      <c r="AB1646" t="s">
        <v>33</v>
      </c>
      <c r="AC1646" t="s">
        <v>33</v>
      </c>
      <c r="AD1646" t="s">
        <v>33</v>
      </c>
      <c r="AE1646" t="s">
        <v>33</v>
      </c>
    </row>
    <row r="1647" spans="1:31" x14ac:dyDescent="0.2">
      <c r="A1647">
        <v>34859538</v>
      </c>
      <c r="B1647" s="3">
        <v>549</v>
      </c>
      <c r="C1647">
        <v>183</v>
      </c>
      <c r="D1647" t="s">
        <v>9</v>
      </c>
      <c r="E1647" t="s">
        <v>5</v>
      </c>
      <c r="F1647" t="s">
        <v>15</v>
      </c>
      <c r="G1647" t="s">
        <v>15</v>
      </c>
      <c r="H1647">
        <v>7</v>
      </c>
      <c r="I1647" t="s">
        <v>1758</v>
      </c>
      <c r="J1647" t="s">
        <v>33</v>
      </c>
      <c r="K1647" t="s">
        <v>33</v>
      </c>
      <c r="L1647" t="s">
        <v>33</v>
      </c>
      <c r="M1647">
        <v>8.7959999999999994</v>
      </c>
      <c r="N1647" t="s">
        <v>33</v>
      </c>
      <c r="O1647">
        <v>0</v>
      </c>
      <c r="P1647">
        <v>0</v>
      </c>
      <c r="Q1647">
        <v>0</v>
      </c>
      <c r="R1647">
        <v>0</v>
      </c>
      <c r="S1647" s="5" t="s">
        <v>33</v>
      </c>
      <c r="T1647" t="s">
        <v>33</v>
      </c>
      <c r="U1647" t="s">
        <v>33</v>
      </c>
      <c r="V1647" t="s">
        <v>33</v>
      </c>
      <c r="W1647" t="s">
        <v>33</v>
      </c>
      <c r="X1647" t="s">
        <v>33</v>
      </c>
      <c r="Y1647" t="s">
        <v>33</v>
      </c>
      <c r="Z1647" t="s">
        <v>33</v>
      </c>
      <c r="AA1647" t="s">
        <v>33</v>
      </c>
      <c r="AB1647" t="s">
        <v>33</v>
      </c>
      <c r="AC1647" t="s">
        <v>33</v>
      </c>
      <c r="AD1647" t="s">
        <v>33</v>
      </c>
      <c r="AE1647" t="s">
        <v>33</v>
      </c>
    </row>
    <row r="1648" spans="1:31" x14ac:dyDescent="0.2">
      <c r="A1648">
        <v>34859538</v>
      </c>
      <c r="B1648" s="3">
        <v>549</v>
      </c>
      <c r="C1648">
        <v>183</v>
      </c>
      <c r="D1648" t="s">
        <v>9</v>
      </c>
      <c r="E1648" t="s">
        <v>7</v>
      </c>
      <c r="F1648" t="s">
        <v>15</v>
      </c>
      <c r="G1648" t="s">
        <v>15</v>
      </c>
      <c r="H1648">
        <v>7</v>
      </c>
      <c r="I1648" t="s">
        <v>1759</v>
      </c>
      <c r="J1648" t="s">
        <v>33</v>
      </c>
      <c r="K1648" t="s">
        <v>33</v>
      </c>
      <c r="L1648" t="s">
        <v>33</v>
      </c>
      <c r="M1648">
        <v>8.7959999999999994</v>
      </c>
      <c r="N1648" t="s">
        <v>33</v>
      </c>
      <c r="O1648">
        <v>0</v>
      </c>
      <c r="P1648">
        <v>0</v>
      </c>
      <c r="Q1648">
        <v>0</v>
      </c>
      <c r="R1648">
        <v>0</v>
      </c>
      <c r="S1648" s="5" t="s">
        <v>33</v>
      </c>
      <c r="T1648" t="s">
        <v>33</v>
      </c>
      <c r="U1648" t="s">
        <v>33</v>
      </c>
      <c r="V1648" t="s">
        <v>33</v>
      </c>
      <c r="W1648" t="s">
        <v>33</v>
      </c>
      <c r="X1648" t="s">
        <v>33</v>
      </c>
      <c r="Y1648" t="s">
        <v>33</v>
      </c>
      <c r="Z1648" t="s">
        <v>33</v>
      </c>
      <c r="AA1648" t="s">
        <v>33</v>
      </c>
      <c r="AB1648" t="s">
        <v>33</v>
      </c>
      <c r="AC1648" t="s">
        <v>33</v>
      </c>
      <c r="AD1648" t="s">
        <v>33</v>
      </c>
      <c r="AE1648" t="s">
        <v>33</v>
      </c>
    </row>
    <row r="1649" spans="1:31" x14ac:dyDescent="0.2">
      <c r="A1649">
        <v>34859537</v>
      </c>
      <c r="B1649" s="3">
        <v>550</v>
      </c>
      <c r="C1649">
        <v>184</v>
      </c>
      <c r="D1649" t="s">
        <v>10</v>
      </c>
      <c r="E1649" t="s">
        <v>9</v>
      </c>
      <c r="F1649" t="s">
        <v>15</v>
      </c>
      <c r="G1649" t="s">
        <v>9</v>
      </c>
      <c r="H1649">
        <v>7</v>
      </c>
      <c r="I1649" t="s">
        <v>1760</v>
      </c>
      <c r="J1649" t="s">
        <v>33</v>
      </c>
      <c r="K1649" t="s">
        <v>33</v>
      </c>
      <c r="L1649">
        <v>0.87</v>
      </c>
      <c r="M1649">
        <v>4.9640000000000004</v>
      </c>
      <c r="N1649" t="s">
        <v>33</v>
      </c>
      <c r="O1649">
        <v>0</v>
      </c>
      <c r="P1649">
        <v>0</v>
      </c>
      <c r="Q1649">
        <v>0</v>
      </c>
      <c r="R1649">
        <v>0</v>
      </c>
      <c r="S1649" s="5">
        <v>0.8306</v>
      </c>
      <c r="T1649">
        <v>0.20684525247984401</v>
      </c>
      <c r="U1649" t="s">
        <v>33</v>
      </c>
      <c r="V1649" t="s">
        <v>33</v>
      </c>
      <c r="W1649" t="s">
        <v>33</v>
      </c>
      <c r="X1649" t="s">
        <v>33</v>
      </c>
      <c r="Y1649" t="s">
        <v>33</v>
      </c>
      <c r="Z1649" t="s">
        <v>33</v>
      </c>
      <c r="AA1649" t="s">
        <v>33</v>
      </c>
      <c r="AB1649" t="s">
        <v>33</v>
      </c>
      <c r="AC1649" t="s">
        <v>33</v>
      </c>
      <c r="AD1649" t="s">
        <v>33</v>
      </c>
      <c r="AE1649" t="s">
        <v>33</v>
      </c>
    </row>
    <row r="1650" spans="1:31" x14ac:dyDescent="0.2">
      <c r="A1650">
        <v>34859537</v>
      </c>
      <c r="B1650" s="3">
        <v>550</v>
      </c>
      <c r="C1650">
        <v>184</v>
      </c>
      <c r="D1650" t="s">
        <v>10</v>
      </c>
      <c r="E1650" t="s">
        <v>5</v>
      </c>
      <c r="F1650" t="s">
        <v>15</v>
      </c>
      <c r="G1650" t="s">
        <v>16</v>
      </c>
      <c r="H1650">
        <v>7</v>
      </c>
      <c r="I1650" t="s">
        <v>1761</v>
      </c>
      <c r="J1650" t="s">
        <v>33</v>
      </c>
      <c r="K1650" t="s">
        <v>33</v>
      </c>
      <c r="L1650">
        <v>0.92200000000000004</v>
      </c>
      <c r="M1650">
        <v>4.9640000000000004</v>
      </c>
      <c r="N1650" t="s">
        <v>33</v>
      </c>
      <c r="O1650">
        <v>0</v>
      </c>
      <c r="P1650">
        <v>0</v>
      </c>
      <c r="Q1650">
        <v>0</v>
      </c>
      <c r="R1650">
        <v>0</v>
      </c>
      <c r="S1650" s="5">
        <v>0.95230000000000004</v>
      </c>
      <c r="T1650">
        <v>0.52008546192230898</v>
      </c>
      <c r="U1650" t="s">
        <v>33</v>
      </c>
      <c r="V1650" t="s">
        <v>33</v>
      </c>
      <c r="W1650" t="s">
        <v>33</v>
      </c>
      <c r="X1650" t="s">
        <v>33</v>
      </c>
      <c r="Y1650" t="s">
        <v>33</v>
      </c>
      <c r="Z1650" t="s">
        <v>33</v>
      </c>
      <c r="AA1650" t="s">
        <v>33</v>
      </c>
      <c r="AB1650" t="s">
        <v>33</v>
      </c>
      <c r="AC1650" t="s">
        <v>33</v>
      </c>
      <c r="AD1650" t="s">
        <v>33</v>
      </c>
      <c r="AE1650" t="s">
        <v>33</v>
      </c>
    </row>
    <row r="1651" spans="1:31" x14ac:dyDescent="0.2">
      <c r="A1651">
        <v>34859537</v>
      </c>
      <c r="B1651" s="3">
        <v>550</v>
      </c>
      <c r="C1651">
        <v>184</v>
      </c>
      <c r="D1651" t="s">
        <v>10</v>
      </c>
      <c r="E1651" t="s">
        <v>7</v>
      </c>
      <c r="F1651" t="s">
        <v>15</v>
      </c>
      <c r="G1651" t="s">
        <v>5</v>
      </c>
      <c r="H1651">
        <v>7</v>
      </c>
      <c r="I1651" t="s">
        <v>1762</v>
      </c>
      <c r="J1651" t="s">
        <v>33</v>
      </c>
      <c r="K1651" t="s">
        <v>33</v>
      </c>
      <c r="L1651">
        <v>0.90800000000000003</v>
      </c>
      <c r="M1651">
        <v>4.9640000000000004</v>
      </c>
      <c r="N1651" t="s">
        <v>33</v>
      </c>
      <c r="O1651">
        <v>0</v>
      </c>
      <c r="P1651">
        <v>0</v>
      </c>
      <c r="Q1651">
        <v>0</v>
      </c>
      <c r="R1651">
        <v>0</v>
      </c>
      <c r="S1651" s="5">
        <v>0.78599999999999992</v>
      </c>
      <c r="T1651">
        <v>0.49448992010642401</v>
      </c>
      <c r="U1651" t="s">
        <v>33</v>
      </c>
      <c r="V1651" t="s">
        <v>33</v>
      </c>
      <c r="W1651" t="s">
        <v>33</v>
      </c>
      <c r="X1651" t="s">
        <v>33</v>
      </c>
      <c r="Y1651" t="s">
        <v>33</v>
      </c>
      <c r="Z1651" t="s">
        <v>33</v>
      </c>
      <c r="AA1651" t="s">
        <v>33</v>
      </c>
      <c r="AB1651" t="s">
        <v>33</v>
      </c>
      <c r="AC1651" t="s">
        <v>33</v>
      </c>
      <c r="AD1651" t="s">
        <v>33</v>
      </c>
      <c r="AE1651" t="s">
        <v>33</v>
      </c>
    </row>
    <row r="1652" spans="1:31" x14ac:dyDescent="0.2">
      <c r="A1652">
        <v>34859536</v>
      </c>
      <c r="B1652" s="3">
        <v>551</v>
      </c>
      <c r="C1652">
        <v>184</v>
      </c>
      <c r="D1652" t="s">
        <v>10</v>
      </c>
      <c r="E1652" t="s">
        <v>9</v>
      </c>
      <c r="F1652" t="s">
        <v>15</v>
      </c>
      <c r="G1652" t="s">
        <v>24</v>
      </c>
      <c r="H1652">
        <v>7</v>
      </c>
      <c r="I1652" t="s">
        <v>1763</v>
      </c>
      <c r="J1652" t="s">
        <v>33</v>
      </c>
      <c r="K1652" t="s">
        <v>33</v>
      </c>
      <c r="L1652">
        <v>0.93799999999999994</v>
      </c>
      <c r="M1652">
        <v>6.36</v>
      </c>
      <c r="N1652" t="s">
        <v>33</v>
      </c>
      <c r="O1652">
        <v>0</v>
      </c>
      <c r="P1652">
        <v>0</v>
      </c>
      <c r="Q1652">
        <v>0</v>
      </c>
      <c r="R1652">
        <v>0</v>
      </c>
      <c r="S1652" s="5">
        <v>0.99170000000000003</v>
      </c>
      <c r="T1652">
        <v>0.505579218098129</v>
      </c>
      <c r="U1652" t="s">
        <v>33</v>
      </c>
      <c r="V1652" t="s">
        <v>33</v>
      </c>
      <c r="W1652" t="s">
        <v>33</v>
      </c>
      <c r="X1652" t="s">
        <v>33</v>
      </c>
      <c r="Y1652" t="s">
        <v>33</v>
      </c>
      <c r="Z1652" t="s">
        <v>33</v>
      </c>
      <c r="AA1652" t="s">
        <v>33</v>
      </c>
      <c r="AB1652" t="s">
        <v>33</v>
      </c>
      <c r="AC1652" t="s">
        <v>33</v>
      </c>
      <c r="AD1652" t="s">
        <v>33</v>
      </c>
      <c r="AE1652" t="s">
        <v>33</v>
      </c>
    </row>
    <row r="1653" spans="1:31" x14ac:dyDescent="0.2">
      <c r="A1653">
        <v>34859536</v>
      </c>
      <c r="B1653" s="3">
        <v>551</v>
      </c>
      <c r="C1653">
        <v>184</v>
      </c>
      <c r="D1653" t="s">
        <v>10</v>
      </c>
      <c r="E1653" t="s">
        <v>5</v>
      </c>
      <c r="F1653" t="s">
        <v>15</v>
      </c>
      <c r="G1653" t="s">
        <v>8</v>
      </c>
      <c r="H1653">
        <v>7</v>
      </c>
      <c r="I1653" t="s">
        <v>1764</v>
      </c>
      <c r="J1653" t="s">
        <v>33</v>
      </c>
      <c r="K1653" t="s">
        <v>33</v>
      </c>
      <c r="L1653">
        <v>0.94399999999999995</v>
      </c>
      <c r="M1653">
        <v>6.36</v>
      </c>
      <c r="N1653" t="s">
        <v>33</v>
      </c>
      <c r="O1653">
        <v>0</v>
      </c>
      <c r="P1653">
        <v>0</v>
      </c>
      <c r="Q1653">
        <v>0</v>
      </c>
      <c r="R1653">
        <v>0</v>
      </c>
      <c r="S1653" s="5">
        <v>0.95040000000000002</v>
      </c>
      <c r="T1653">
        <v>0.46730069393525098</v>
      </c>
      <c r="U1653" t="s">
        <v>4540</v>
      </c>
      <c r="V1653" t="s">
        <v>4442</v>
      </c>
      <c r="W1653" t="s">
        <v>4540</v>
      </c>
      <c r="X1653" t="s">
        <v>33</v>
      </c>
      <c r="Y1653" t="s">
        <v>33</v>
      </c>
      <c r="Z1653" t="s">
        <v>33</v>
      </c>
      <c r="AA1653" t="s">
        <v>33</v>
      </c>
      <c r="AB1653" t="s">
        <v>33</v>
      </c>
      <c r="AC1653" t="s">
        <v>33</v>
      </c>
      <c r="AD1653" t="s">
        <v>33</v>
      </c>
      <c r="AE1653" t="s">
        <v>33</v>
      </c>
    </row>
    <row r="1654" spans="1:31" x14ac:dyDescent="0.2">
      <c r="A1654">
        <v>34859536</v>
      </c>
      <c r="B1654" s="3">
        <v>551</v>
      </c>
      <c r="C1654">
        <v>184</v>
      </c>
      <c r="D1654" t="s">
        <v>10</v>
      </c>
      <c r="E1654" t="s">
        <v>7</v>
      </c>
      <c r="F1654" t="s">
        <v>15</v>
      </c>
      <c r="G1654" t="s">
        <v>13</v>
      </c>
      <c r="H1654">
        <v>7</v>
      </c>
      <c r="I1654" t="s">
        <v>1765</v>
      </c>
      <c r="J1654" t="s">
        <v>33</v>
      </c>
      <c r="K1654" t="s">
        <v>33</v>
      </c>
      <c r="L1654">
        <v>0.96099999999999997</v>
      </c>
      <c r="M1654">
        <v>6.36</v>
      </c>
      <c r="N1654" t="s">
        <v>33</v>
      </c>
      <c r="O1654">
        <v>0</v>
      </c>
      <c r="P1654">
        <v>0</v>
      </c>
      <c r="Q1654">
        <v>0</v>
      </c>
      <c r="R1654">
        <v>0</v>
      </c>
      <c r="S1654" s="5">
        <v>0.99490000000000001</v>
      </c>
      <c r="T1654">
        <v>0.48242478627576801</v>
      </c>
      <c r="U1654" t="s">
        <v>33</v>
      </c>
      <c r="V1654" t="s">
        <v>33</v>
      </c>
      <c r="W1654" t="s">
        <v>33</v>
      </c>
      <c r="X1654" t="s">
        <v>33</v>
      </c>
      <c r="Y1654" t="s">
        <v>33</v>
      </c>
      <c r="Z1654" t="s">
        <v>33</v>
      </c>
      <c r="AA1654" t="s">
        <v>33</v>
      </c>
      <c r="AB1654" t="s">
        <v>33</v>
      </c>
      <c r="AC1654" t="s">
        <v>33</v>
      </c>
      <c r="AD1654" t="s">
        <v>33</v>
      </c>
      <c r="AE1654" t="s">
        <v>33</v>
      </c>
    </row>
    <row r="1655" spans="1:31" x14ac:dyDescent="0.2">
      <c r="A1655">
        <v>34859535</v>
      </c>
      <c r="B1655" s="3">
        <v>552</v>
      </c>
      <c r="C1655">
        <v>184</v>
      </c>
      <c r="D1655" t="s">
        <v>7</v>
      </c>
      <c r="E1655" t="s">
        <v>9</v>
      </c>
      <c r="F1655" t="s">
        <v>15</v>
      </c>
      <c r="G1655" t="s">
        <v>15</v>
      </c>
      <c r="H1655">
        <v>7</v>
      </c>
      <c r="I1655" t="s">
        <v>1766</v>
      </c>
      <c r="J1655">
        <v>2.4142926122646064E-5</v>
      </c>
      <c r="K1655">
        <v>0</v>
      </c>
      <c r="L1655" t="s">
        <v>33</v>
      </c>
      <c r="M1655">
        <v>8.7959999999999994</v>
      </c>
      <c r="N1655" t="s">
        <v>33</v>
      </c>
      <c r="O1655">
        <v>0</v>
      </c>
      <c r="P1655">
        <v>0</v>
      </c>
      <c r="Q1655">
        <v>0</v>
      </c>
      <c r="R1655">
        <v>0</v>
      </c>
      <c r="S1655" s="5" t="s">
        <v>33</v>
      </c>
      <c r="T1655" t="s">
        <v>33</v>
      </c>
      <c r="U1655" t="s">
        <v>33</v>
      </c>
      <c r="V1655" t="s">
        <v>33</v>
      </c>
      <c r="W1655" t="s">
        <v>33</v>
      </c>
      <c r="X1655" t="s">
        <v>33</v>
      </c>
      <c r="Y1655" t="s">
        <v>33</v>
      </c>
      <c r="Z1655" t="s">
        <v>33</v>
      </c>
      <c r="AA1655" t="s">
        <v>33</v>
      </c>
      <c r="AB1655" t="s">
        <v>33</v>
      </c>
      <c r="AC1655" t="s">
        <v>33</v>
      </c>
      <c r="AD1655" t="s">
        <v>33</v>
      </c>
      <c r="AE1655" t="s">
        <v>33</v>
      </c>
    </row>
    <row r="1656" spans="1:31" x14ac:dyDescent="0.2">
      <c r="A1656">
        <v>34859535</v>
      </c>
      <c r="B1656" s="3">
        <v>552</v>
      </c>
      <c r="C1656">
        <v>184</v>
      </c>
      <c r="D1656" t="s">
        <v>7</v>
      </c>
      <c r="E1656" t="s">
        <v>10</v>
      </c>
      <c r="F1656" t="s">
        <v>15</v>
      </c>
      <c r="G1656" t="s">
        <v>15</v>
      </c>
      <c r="H1656">
        <v>7</v>
      </c>
      <c r="I1656" t="s">
        <v>1767</v>
      </c>
      <c r="J1656" t="s">
        <v>33</v>
      </c>
      <c r="K1656" t="s">
        <v>33</v>
      </c>
      <c r="L1656" t="s">
        <v>33</v>
      </c>
      <c r="M1656">
        <v>8.7959999999999994</v>
      </c>
      <c r="N1656" t="s">
        <v>33</v>
      </c>
      <c r="O1656">
        <v>0</v>
      </c>
      <c r="P1656">
        <v>0</v>
      </c>
      <c r="Q1656">
        <v>0</v>
      </c>
      <c r="R1656">
        <v>0</v>
      </c>
      <c r="S1656" s="5" t="s">
        <v>33</v>
      </c>
      <c r="T1656" t="s">
        <v>33</v>
      </c>
      <c r="U1656" t="s">
        <v>33</v>
      </c>
      <c r="V1656" t="s">
        <v>33</v>
      </c>
      <c r="W1656" t="s">
        <v>33</v>
      </c>
      <c r="X1656" t="s">
        <v>33</v>
      </c>
      <c r="Y1656" t="s">
        <v>33</v>
      </c>
      <c r="Z1656" t="s">
        <v>33</v>
      </c>
      <c r="AA1656" t="s">
        <v>33</v>
      </c>
      <c r="AB1656" t="s">
        <v>33</v>
      </c>
      <c r="AC1656" t="s">
        <v>33</v>
      </c>
      <c r="AD1656" t="s">
        <v>33</v>
      </c>
      <c r="AE1656" t="s">
        <v>33</v>
      </c>
    </row>
    <row r="1657" spans="1:31" x14ac:dyDescent="0.2">
      <c r="A1657">
        <v>34859535</v>
      </c>
      <c r="B1657" s="3">
        <v>552</v>
      </c>
      <c r="C1657">
        <v>184</v>
      </c>
      <c r="D1657" t="s">
        <v>7</v>
      </c>
      <c r="E1657" t="s">
        <v>5</v>
      </c>
      <c r="F1657" t="s">
        <v>15</v>
      </c>
      <c r="G1657" t="s">
        <v>15</v>
      </c>
      <c r="H1657">
        <v>7</v>
      </c>
      <c r="I1657" t="s">
        <v>1768</v>
      </c>
      <c r="J1657">
        <v>5.7870370370370367E-4</v>
      </c>
      <c r="K1657">
        <v>0</v>
      </c>
      <c r="L1657" t="s">
        <v>33</v>
      </c>
      <c r="M1657">
        <v>8.7959999999999994</v>
      </c>
      <c r="N1657" t="s">
        <v>33</v>
      </c>
      <c r="O1657">
        <v>0</v>
      </c>
      <c r="P1657">
        <v>0</v>
      </c>
      <c r="Q1657">
        <v>0</v>
      </c>
      <c r="R1657">
        <v>0</v>
      </c>
      <c r="S1657" s="5" t="s">
        <v>33</v>
      </c>
      <c r="T1657" t="s">
        <v>33</v>
      </c>
      <c r="U1657" t="s">
        <v>33</v>
      </c>
      <c r="V1657" t="s">
        <v>33</v>
      </c>
      <c r="W1657" t="s">
        <v>33</v>
      </c>
      <c r="X1657" t="s">
        <v>33</v>
      </c>
      <c r="Y1657" t="s">
        <v>33</v>
      </c>
      <c r="Z1657" t="s">
        <v>33</v>
      </c>
      <c r="AA1657" t="s">
        <v>33</v>
      </c>
      <c r="AB1657" t="s">
        <v>33</v>
      </c>
      <c r="AC1657" t="s">
        <v>33</v>
      </c>
      <c r="AD1657" t="s">
        <v>33</v>
      </c>
      <c r="AE1657" t="s">
        <v>33</v>
      </c>
    </row>
    <row r="1658" spans="1:31" x14ac:dyDescent="0.2">
      <c r="A1658">
        <v>34859534</v>
      </c>
      <c r="B1658" s="3">
        <v>553</v>
      </c>
      <c r="C1658">
        <v>185</v>
      </c>
      <c r="D1658" t="s">
        <v>10</v>
      </c>
      <c r="E1658" t="s">
        <v>9</v>
      </c>
      <c r="F1658" t="s">
        <v>24</v>
      </c>
      <c r="G1658" t="s">
        <v>12</v>
      </c>
      <c r="H1658">
        <v>8</v>
      </c>
      <c r="I1658" t="s">
        <v>1769</v>
      </c>
      <c r="J1658" t="s">
        <v>33</v>
      </c>
      <c r="K1658" t="s">
        <v>33</v>
      </c>
      <c r="L1658">
        <v>0.96699999999999997</v>
      </c>
      <c r="M1658">
        <v>0.46800000000000003</v>
      </c>
      <c r="N1658" t="s">
        <v>33</v>
      </c>
      <c r="O1658">
        <v>0</v>
      </c>
      <c r="P1658">
        <v>0</v>
      </c>
      <c r="Q1658">
        <v>0</v>
      </c>
      <c r="R1658">
        <v>0</v>
      </c>
      <c r="S1658" s="5">
        <v>0.99250000000000005</v>
      </c>
      <c r="T1658">
        <v>0.84970974890869699</v>
      </c>
      <c r="U1658" t="s">
        <v>33</v>
      </c>
      <c r="V1658" t="s">
        <v>33</v>
      </c>
      <c r="W1658" t="s">
        <v>33</v>
      </c>
      <c r="X1658" t="s">
        <v>33</v>
      </c>
      <c r="Y1658" t="s">
        <v>33</v>
      </c>
      <c r="Z1658" t="s">
        <v>33</v>
      </c>
      <c r="AA1658" t="s">
        <v>33</v>
      </c>
      <c r="AB1658" t="s">
        <v>33</v>
      </c>
      <c r="AC1658" t="s">
        <v>33</v>
      </c>
      <c r="AD1658" t="s">
        <v>33</v>
      </c>
      <c r="AE1658" t="s">
        <v>33</v>
      </c>
    </row>
    <row r="1659" spans="1:31" x14ac:dyDescent="0.2">
      <c r="A1659">
        <v>34859534</v>
      </c>
      <c r="B1659" s="3">
        <v>553</v>
      </c>
      <c r="C1659">
        <v>185</v>
      </c>
      <c r="D1659" t="s">
        <v>10</v>
      </c>
      <c r="E1659" t="s">
        <v>5</v>
      </c>
      <c r="F1659" t="s">
        <v>24</v>
      </c>
      <c r="G1659" t="s">
        <v>18</v>
      </c>
      <c r="H1659">
        <v>8</v>
      </c>
      <c r="I1659" t="s">
        <v>1770</v>
      </c>
      <c r="J1659" t="s">
        <v>33</v>
      </c>
      <c r="K1659" t="s">
        <v>33</v>
      </c>
      <c r="L1659" t="s">
        <v>33</v>
      </c>
      <c r="M1659">
        <v>0.46800000000000003</v>
      </c>
      <c r="N1659" t="s">
        <v>33</v>
      </c>
      <c r="O1659">
        <v>0</v>
      </c>
      <c r="P1659">
        <v>0</v>
      </c>
      <c r="Q1659">
        <v>0</v>
      </c>
      <c r="R1659">
        <v>0</v>
      </c>
      <c r="S1659" s="5" t="s">
        <v>33</v>
      </c>
      <c r="T1659" t="s">
        <v>33</v>
      </c>
      <c r="U1659" t="s">
        <v>33</v>
      </c>
      <c r="V1659" t="s">
        <v>33</v>
      </c>
      <c r="W1659" t="s">
        <v>33</v>
      </c>
      <c r="X1659" t="s">
        <v>33</v>
      </c>
      <c r="Y1659" t="s">
        <v>33</v>
      </c>
      <c r="Z1659" t="s">
        <v>33</v>
      </c>
      <c r="AA1659" t="s">
        <v>33</v>
      </c>
      <c r="AB1659" t="s">
        <v>33</v>
      </c>
      <c r="AC1659" t="s">
        <v>33</v>
      </c>
      <c r="AD1659" t="s">
        <v>33</v>
      </c>
      <c r="AE1659" t="s">
        <v>33</v>
      </c>
    </row>
    <row r="1660" spans="1:31" x14ac:dyDescent="0.2">
      <c r="A1660">
        <v>34859534</v>
      </c>
      <c r="B1660" s="3">
        <v>553</v>
      </c>
      <c r="C1660">
        <v>185</v>
      </c>
      <c r="D1660" t="s">
        <v>10</v>
      </c>
      <c r="E1660" t="s">
        <v>7</v>
      </c>
      <c r="F1660" t="s">
        <v>24</v>
      </c>
      <c r="G1660" t="s">
        <v>22</v>
      </c>
      <c r="H1660">
        <v>8</v>
      </c>
      <c r="I1660" t="s">
        <v>1771</v>
      </c>
      <c r="J1660" t="s">
        <v>33</v>
      </c>
      <c r="K1660" t="s">
        <v>33</v>
      </c>
      <c r="L1660">
        <v>0.95199999999999996</v>
      </c>
      <c r="M1660">
        <v>0.46800000000000003</v>
      </c>
      <c r="N1660" t="s">
        <v>33</v>
      </c>
      <c r="O1660">
        <v>0</v>
      </c>
      <c r="P1660">
        <v>0</v>
      </c>
      <c r="Q1660">
        <v>0</v>
      </c>
      <c r="R1660">
        <v>0</v>
      </c>
      <c r="S1660" s="5">
        <v>0.91279999999999994</v>
      </c>
      <c r="T1660">
        <v>0.52935057865425195</v>
      </c>
      <c r="U1660" t="s">
        <v>33</v>
      </c>
      <c r="V1660" t="s">
        <v>33</v>
      </c>
      <c r="W1660" t="s">
        <v>33</v>
      </c>
      <c r="X1660" t="s">
        <v>33</v>
      </c>
      <c r="Y1660" t="s">
        <v>33</v>
      </c>
      <c r="Z1660" t="s">
        <v>33</v>
      </c>
      <c r="AA1660" t="s">
        <v>33</v>
      </c>
      <c r="AB1660" t="s">
        <v>33</v>
      </c>
      <c r="AC1660" t="s">
        <v>33</v>
      </c>
      <c r="AD1660" t="s">
        <v>33</v>
      </c>
      <c r="AE1660" t="s">
        <v>33</v>
      </c>
    </row>
    <row r="1661" spans="1:31" x14ac:dyDescent="0.2">
      <c r="A1661">
        <v>34859533</v>
      </c>
      <c r="B1661" s="3">
        <v>554</v>
      </c>
      <c r="C1661">
        <v>185</v>
      </c>
      <c r="D1661" t="s">
        <v>9</v>
      </c>
      <c r="E1661" t="s">
        <v>10</v>
      </c>
      <c r="F1661" t="s">
        <v>24</v>
      </c>
      <c r="G1661" t="s">
        <v>15</v>
      </c>
      <c r="H1661">
        <v>8</v>
      </c>
      <c r="I1661" t="s">
        <v>1772</v>
      </c>
      <c r="J1661" t="s">
        <v>33</v>
      </c>
      <c r="K1661" t="s">
        <v>33</v>
      </c>
      <c r="L1661">
        <v>0.97699999999999998</v>
      </c>
      <c r="M1661">
        <v>6.335</v>
      </c>
      <c r="N1661" t="s">
        <v>33</v>
      </c>
      <c r="O1661">
        <v>0</v>
      </c>
      <c r="P1661">
        <v>0</v>
      </c>
      <c r="Q1661">
        <v>0</v>
      </c>
      <c r="R1661">
        <v>0</v>
      </c>
      <c r="S1661" s="5">
        <v>0.99960000000000004</v>
      </c>
      <c r="T1661">
        <v>0.84369998675106594</v>
      </c>
      <c r="U1661" t="s">
        <v>4540</v>
      </c>
      <c r="V1661" t="s">
        <v>4444</v>
      </c>
      <c r="W1661" t="s">
        <v>4540</v>
      </c>
      <c r="X1661" t="s">
        <v>33</v>
      </c>
      <c r="Y1661" t="s">
        <v>33</v>
      </c>
      <c r="Z1661" t="s">
        <v>33</v>
      </c>
      <c r="AA1661" t="s">
        <v>33</v>
      </c>
      <c r="AB1661" t="s">
        <v>33</v>
      </c>
      <c r="AC1661" t="s">
        <v>33</v>
      </c>
      <c r="AD1661" t="s">
        <v>33</v>
      </c>
      <c r="AE1661" t="s">
        <v>33</v>
      </c>
    </row>
    <row r="1662" spans="1:31" x14ac:dyDescent="0.2">
      <c r="A1662">
        <v>34859533</v>
      </c>
      <c r="B1662" s="3">
        <v>554</v>
      </c>
      <c r="C1662">
        <v>185</v>
      </c>
      <c r="D1662" t="s">
        <v>9</v>
      </c>
      <c r="E1662" t="s">
        <v>5</v>
      </c>
      <c r="F1662" t="s">
        <v>24</v>
      </c>
      <c r="G1662" t="s">
        <v>8</v>
      </c>
      <c r="H1662">
        <v>8</v>
      </c>
      <c r="I1662" t="s">
        <v>1773</v>
      </c>
      <c r="J1662" t="s">
        <v>33</v>
      </c>
      <c r="K1662" t="s">
        <v>33</v>
      </c>
      <c r="L1662">
        <v>0.96</v>
      </c>
      <c r="M1662">
        <v>6.335</v>
      </c>
      <c r="N1662" t="s">
        <v>33</v>
      </c>
      <c r="O1662">
        <v>0</v>
      </c>
      <c r="P1662">
        <v>0</v>
      </c>
      <c r="Q1662">
        <v>0</v>
      </c>
      <c r="R1662">
        <v>0</v>
      </c>
      <c r="S1662" s="5">
        <v>0.96440000000000003</v>
      </c>
      <c r="T1662">
        <v>0.56367897148919899</v>
      </c>
      <c r="U1662" t="s">
        <v>33</v>
      </c>
      <c r="V1662" t="s">
        <v>33</v>
      </c>
      <c r="W1662" t="s">
        <v>33</v>
      </c>
      <c r="X1662" t="s">
        <v>33</v>
      </c>
      <c r="Y1662" t="s">
        <v>33</v>
      </c>
      <c r="Z1662" t="s">
        <v>33</v>
      </c>
      <c r="AA1662" t="s">
        <v>33</v>
      </c>
      <c r="AB1662" t="s">
        <v>33</v>
      </c>
      <c r="AC1662" t="s">
        <v>33</v>
      </c>
      <c r="AD1662" t="s">
        <v>33</v>
      </c>
      <c r="AE1662" t="s">
        <v>33</v>
      </c>
    </row>
    <row r="1663" spans="1:31" x14ac:dyDescent="0.2">
      <c r="A1663">
        <v>34859533</v>
      </c>
      <c r="B1663" s="3">
        <v>554</v>
      </c>
      <c r="C1663">
        <v>185</v>
      </c>
      <c r="D1663" t="s">
        <v>9</v>
      </c>
      <c r="E1663" t="s">
        <v>7</v>
      </c>
      <c r="F1663" t="s">
        <v>24</v>
      </c>
      <c r="G1663" t="s">
        <v>13</v>
      </c>
      <c r="H1663">
        <v>8</v>
      </c>
      <c r="I1663" t="s">
        <v>1774</v>
      </c>
      <c r="J1663" t="s">
        <v>33</v>
      </c>
      <c r="K1663" t="s">
        <v>33</v>
      </c>
      <c r="L1663">
        <v>0.95099999999999996</v>
      </c>
      <c r="M1663">
        <v>6.335</v>
      </c>
      <c r="N1663" t="s">
        <v>33</v>
      </c>
      <c r="O1663">
        <v>0</v>
      </c>
      <c r="P1663">
        <v>0</v>
      </c>
      <c r="Q1663">
        <v>0</v>
      </c>
      <c r="R1663">
        <v>0</v>
      </c>
      <c r="S1663" s="5">
        <v>0.99360000000000004</v>
      </c>
      <c r="T1663">
        <v>0.82162327585040995</v>
      </c>
      <c r="U1663" t="s">
        <v>33</v>
      </c>
      <c r="V1663" t="s">
        <v>33</v>
      </c>
      <c r="W1663" t="s">
        <v>33</v>
      </c>
      <c r="X1663" t="s">
        <v>33</v>
      </c>
      <c r="Y1663" t="s">
        <v>33</v>
      </c>
      <c r="Z1663" t="s">
        <v>33</v>
      </c>
      <c r="AA1663" t="s">
        <v>33</v>
      </c>
      <c r="AB1663" t="s">
        <v>33</v>
      </c>
      <c r="AC1663" t="s">
        <v>33</v>
      </c>
      <c r="AD1663" t="s">
        <v>33</v>
      </c>
      <c r="AE1663" t="s">
        <v>33</v>
      </c>
    </row>
    <row r="1664" spans="1:31" x14ac:dyDescent="0.2">
      <c r="A1664">
        <v>34859532</v>
      </c>
      <c r="B1664" s="3">
        <v>555</v>
      </c>
      <c r="C1664">
        <v>185</v>
      </c>
      <c r="D1664" t="s">
        <v>9</v>
      </c>
      <c r="E1664" t="s">
        <v>10</v>
      </c>
      <c r="F1664" t="s">
        <v>24</v>
      </c>
      <c r="G1664" t="s">
        <v>20</v>
      </c>
      <c r="H1664">
        <v>8</v>
      </c>
      <c r="I1664" t="s">
        <v>1775</v>
      </c>
      <c r="J1664" t="s">
        <v>33</v>
      </c>
      <c r="K1664" t="s">
        <v>33</v>
      </c>
      <c r="L1664">
        <v>0.92500000000000004</v>
      </c>
      <c r="M1664">
        <v>8.9030000000000005</v>
      </c>
      <c r="N1664" t="s">
        <v>33</v>
      </c>
      <c r="O1664">
        <v>0</v>
      </c>
      <c r="P1664">
        <v>0</v>
      </c>
      <c r="Q1664">
        <v>0</v>
      </c>
      <c r="R1664">
        <v>0</v>
      </c>
      <c r="S1664" s="5">
        <v>0.99490000000000001</v>
      </c>
      <c r="T1664">
        <v>0.56389142028614003</v>
      </c>
      <c r="U1664" t="s">
        <v>33</v>
      </c>
      <c r="V1664" t="s">
        <v>33</v>
      </c>
      <c r="W1664" t="s">
        <v>33</v>
      </c>
      <c r="X1664" t="s">
        <v>33</v>
      </c>
      <c r="Y1664" t="s">
        <v>33</v>
      </c>
      <c r="Z1664" t="s">
        <v>33</v>
      </c>
      <c r="AA1664" t="s">
        <v>33</v>
      </c>
      <c r="AB1664" t="s">
        <v>33</v>
      </c>
      <c r="AC1664" t="s">
        <v>33</v>
      </c>
      <c r="AD1664" t="s">
        <v>33</v>
      </c>
      <c r="AE1664" t="s">
        <v>33</v>
      </c>
    </row>
    <row r="1665" spans="1:31" x14ac:dyDescent="0.2">
      <c r="A1665">
        <v>34859532</v>
      </c>
      <c r="B1665" s="3">
        <v>555</v>
      </c>
      <c r="C1665">
        <v>185</v>
      </c>
      <c r="D1665" t="s">
        <v>9</v>
      </c>
      <c r="E1665" t="s">
        <v>5</v>
      </c>
      <c r="F1665" t="s">
        <v>24</v>
      </c>
      <c r="G1665" t="s">
        <v>20</v>
      </c>
      <c r="H1665">
        <v>8</v>
      </c>
      <c r="I1665" t="s">
        <v>1776</v>
      </c>
      <c r="J1665" t="s">
        <v>33</v>
      </c>
      <c r="K1665" t="s">
        <v>33</v>
      </c>
      <c r="L1665">
        <v>0.92500000000000004</v>
      </c>
      <c r="M1665">
        <v>8.9030000000000005</v>
      </c>
      <c r="N1665" t="s">
        <v>33</v>
      </c>
      <c r="O1665">
        <v>0</v>
      </c>
      <c r="P1665">
        <v>0</v>
      </c>
      <c r="Q1665">
        <v>0</v>
      </c>
      <c r="R1665">
        <v>0</v>
      </c>
      <c r="S1665" s="5">
        <v>0.99490000000000001</v>
      </c>
      <c r="T1665">
        <v>0.56389142028614003</v>
      </c>
      <c r="U1665" t="s">
        <v>33</v>
      </c>
      <c r="V1665" t="s">
        <v>33</v>
      </c>
      <c r="W1665" t="s">
        <v>33</v>
      </c>
      <c r="X1665" t="s">
        <v>33</v>
      </c>
      <c r="Y1665" t="s">
        <v>33</v>
      </c>
      <c r="Z1665" t="s">
        <v>33</v>
      </c>
      <c r="AA1665" t="s">
        <v>33</v>
      </c>
      <c r="AB1665" t="s">
        <v>33</v>
      </c>
      <c r="AC1665" t="s">
        <v>33</v>
      </c>
      <c r="AD1665" t="s">
        <v>33</v>
      </c>
      <c r="AE1665" t="s">
        <v>33</v>
      </c>
    </row>
    <row r="1666" spans="1:31" x14ac:dyDescent="0.2">
      <c r="A1666">
        <v>34859532</v>
      </c>
      <c r="B1666" s="3">
        <v>555</v>
      </c>
      <c r="C1666">
        <v>185</v>
      </c>
      <c r="D1666" t="s">
        <v>9</v>
      </c>
      <c r="E1666" t="s">
        <v>7</v>
      </c>
      <c r="F1666" t="s">
        <v>24</v>
      </c>
      <c r="G1666" t="s">
        <v>24</v>
      </c>
      <c r="H1666">
        <v>8</v>
      </c>
      <c r="I1666" t="s">
        <v>1777</v>
      </c>
      <c r="J1666" t="s">
        <v>33</v>
      </c>
      <c r="K1666" t="s">
        <v>33</v>
      </c>
      <c r="L1666" t="s">
        <v>33</v>
      </c>
      <c r="M1666">
        <v>8.9030000000000005</v>
      </c>
      <c r="N1666" t="s">
        <v>33</v>
      </c>
      <c r="O1666">
        <v>0</v>
      </c>
      <c r="P1666">
        <v>0</v>
      </c>
      <c r="Q1666">
        <v>0</v>
      </c>
      <c r="R1666">
        <v>0</v>
      </c>
      <c r="S1666" s="5" t="s">
        <v>33</v>
      </c>
      <c r="T1666" t="s">
        <v>33</v>
      </c>
      <c r="U1666" t="s">
        <v>33</v>
      </c>
      <c r="V1666" t="s">
        <v>33</v>
      </c>
      <c r="W1666" t="s">
        <v>33</v>
      </c>
      <c r="X1666" t="s">
        <v>33</v>
      </c>
      <c r="Y1666" t="s">
        <v>33</v>
      </c>
      <c r="Z1666" t="s">
        <v>33</v>
      </c>
      <c r="AA1666" t="s">
        <v>33</v>
      </c>
      <c r="AB1666" t="s">
        <v>33</v>
      </c>
      <c r="AC1666" t="s">
        <v>33</v>
      </c>
      <c r="AD1666" t="s">
        <v>33</v>
      </c>
      <c r="AE1666" t="s">
        <v>33</v>
      </c>
    </row>
    <row r="1667" spans="1:31" x14ac:dyDescent="0.2">
      <c r="A1667">
        <v>34859531</v>
      </c>
      <c r="B1667" s="3">
        <v>556</v>
      </c>
      <c r="C1667">
        <v>186</v>
      </c>
      <c r="D1667" t="s">
        <v>7</v>
      </c>
      <c r="E1667" t="s">
        <v>9</v>
      </c>
      <c r="F1667" t="s">
        <v>11</v>
      </c>
      <c r="G1667" t="s">
        <v>14</v>
      </c>
      <c r="H1667">
        <v>7</v>
      </c>
      <c r="I1667" t="s">
        <v>1778</v>
      </c>
      <c r="J1667" t="s">
        <v>33</v>
      </c>
      <c r="K1667" t="s">
        <v>33</v>
      </c>
      <c r="L1667">
        <v>0.61899999999999999</v>
      </c>
      <c r="M1667">
        <v>2.7759999999999998</v>
      </c>
      <c r="N1667" t="s">
        <v>33</v>
      </c>
      <c r="O1667">
        <v>0</v>
      </c>
      <c r="P1667">
        <v>0</v>
      </c>
      <c r="Q1667">
        <v>0</v>
      </c>
      <c r="R1667">
        <v>0</v>
      </c>
      <c r="S1667" s="5">
        <v>0.59509999999999996</v>
      </c>
      <c r="T1667">
        <v>0.27311803478292401</v>
      </c>
      <c r="U1667" t="s">
        <v>33</v>
      </c>
      <c r="V1667" t="s">
        <v>33</v>
      </c>
      <c r="W1667" t="s">
        <v>33</v>
      </c>
      <c r="X1667" t="s">
        <v>33</v>
      </c>
      <c r="Y1667" t="s">
        <v>33</v>
      </c>
      <c r="Z1667" t="s">
        <v>33</v>
      </c>
      <c r="AA1667" t="s">
        <v>33</v>
      </c>
      <c r="AB1667" t="s">
        <v>33</v>
      </c>
      <c r="AC1667" t="s">
        <v>33</v>
      </c>
      <c r="AD1667" t="s">
        <v>33</v>
      </c>
      <c r="AE1667" t="s">
        <v>33</v>
      </c>
    </row>
    <row r="1668" spans="1:31" x14ac:dyDescent="0.2">
      <c r="A1668">
        <v>34859531</v>
      </c>
      <c r="B1668" s="3">
        <v>556</v>
      </c>
      <c r="C1668">
        <v>186</v>
      </c>
      <c r="D1668" t="s">
        <v>7</v>
      </c>
      <c r="E1668" t="s">
        <v>10</v>
      </c>
      <c r="F1668" t="s">
        <v>11</v>
      </c>
      <c r="G1668" t="s">
        <v>8</v>
      </c>
      <c r="H1668">
        <v>7</v>
      </c>
      <c r="I1668" t="s">
        <v>1779</v>
      </c>
      <c r="J1668" t="s">
        <v>33</v>
      </c>
      <c r="K1668" t="s">
        <v>33</v>
      </c>
      <c r="L1668">
        <v>0.92100000000000004</v>
      </c>
      <c r="M1668">
        <v>2.7759999999999998</v>
      </c>
      <c r="N1668" t="s">
        <v>33</v>
      </c>
      <c r="O1668">
        <v>0</v>
      </c>
      <c r="P1668">
        <v>0</v>
      </c>
      <c r="Q1668">
        <v>0</v>
      </c>
      <c r="R1668">
        <v>0</v>
      </c>
      <c r="S1668" s="5">
        <v>0.996</v>
      </c>
      <c r="T1668">
        <v>0.56103107118959905</v>
      </c>
      <c r="U1668" t="s">
        <v>33</v>
      </c>
      <c r="V1668" t="s">
        <v>33</v>
      </c>
      <c r="W1668" t="s">
        <v>33</v>
      </c>
      <c r="X1668" t="s">
        <v>33</v>
      </c>
      <c r="Y1668" t="s">
        <v>33</v>
      </c>
      <c r="Z1668" t="s">
        <v>33</v>
      </c>
      <c r="AA1668" t="s">
        <v>33</v>
      </c>
      <c r="AB1668" t="s">
        <v>33</v>
      </c>
      <c r="AC1668" t="s">
        <v>33</v>
      </c>
      <c r="AD1668" t="s">
        <v>33</v>
      </c>
      <c r="AE1668" t="s">
        <v>33</v>
      </c>
    </row>
    <row r="1669" spans="1:31" x14ac:dyDescent="0.2">
      <c r="A1669">
        <v>34859531</v>
      </c>
      <c r="B1669" s="3">
        <v>556</v>
      </c>
      <c r="C1669">
        <v>186</v>
      </c>
      <c r="D1669" t="s">
        <v>7</v>
      </c>
      <c r="E1669" t="s">
        <v>5</v>
      </c>
      <c r="F1669" t="s">
        <v>11</v>
      </c>
      <c r="G1669" t="s">
        <v>23</v>
      </c>
      <c r="H1669">
        <v>7</v>
      </c>
      <c r="I1669" t="s">
        <v>1780</v>
      </c>
      <c r="J1669" t="s">
        <v>33</v>
      </c>
      <c r="K1669" t="s">
        <v>33</v>
      </c>
      <c r="L1669">
        <v>0.96099999999999997</v>
      </c>
      <c r="M1669">
        <v>2.7759999999999998</v>
      </c>
      <c r="N1669" t="s">
        <v>33</v>
      </c>
      <c r="O1669">
        <v>0</v>
      </c>
      <c r="P1669">
        <v>0</v>
      </c>
      <c r="Q1669">
        <v>0</v>
      </c>
      <c r="R1669">
        <v>0</v>
      </c>
      <c r="S1669" s="5">
        <v>0.99680000000000002</v>
      </c>
      <c r="T1669">
        <v>0.62869464368580597</v>
      </c>
      <c r="U1669" t="s">
        <v>33</v>
      </c>
      <c r="V1669" t="s">
        <v>33</v>
      </c>
      <c r="W1669" t="s">
        <v>33</v>
      </c>
      <c r="X1669" t="s">
        <v>33</v>
      </c>
      <c r="Y1669" t="s">
        <v>33</v>
      </c>
      <c r="Z1669" t="s">
        <v>33</v>
      </c>
      <c r="AA1669" t="s">
        <v>33</v>
      </c>
      <c r="AB1669" t="s">
        <v>33</v>
      </c>
      <c r="AC1669" t="s">
        <v>33</v>
      </c>
      <c r="AD1669" t="s">
        <v>33</v>
      </c>
      <c r="AE1669" t="s">
        <v>33</v>
      </c>
    </row>
    <row r="1670" spans="1:31" x14ac:dyDescent="0.2">
      <c r="A1670">
        <v>34859530</v>
      </c>
      <c r="B1670" s="3">
        <v>557</v>
      </c>
      <c r="C1670">
        <v>186</v>
      </c>
      <c r="D1670" t="s">
        <v>5</v>
      </c>
      <c r="E1670" t="s">
        <v>9</v>
      </c>
      <c r="F1670" t="s">
        <v>11</v>
      </c>
      <c r="G1670" t="s">
        <v>17</v>
      </c>
      <c r="H1670">
        <v>7</v>
      </c>
      <c r="I1670" t="s">
        <v>1781</v>
      </c>
      <c r="J1670" t="s">
        <v>33</v>
      </c>
      <c r="K1670" t="s">
        <v>33</v>
      </c>
      <c r="L1670">
        <v>0.95299999999999996</v>
      </c>
      <c r="M1670">
        <v>8.7959999999999994</v>
      </c>
      <c r="N1670" t="s">
        <v>33</v>
      </c>
      <c r="O1670">
        <v>0</v>
      </c>
      <c r="P1670">
        <v>0</v>
      </c>
      <c r="Q1670">
        <v>0</v>
      </c>
      <c r="R1670">
        <v>0</v>
      </c>
      <c r="S1670" s="5">
        <v>0.99990000000000001</v>
      </c>
      <c r="T1670">
        <v>0.53912390140013999</v>
      </c>
      <c r="U1670" t="s">
        <v>4540</v>
      </c>
      <c r="V1670" t="s">
        <v>4562</v>
      </c>
      <c r="W1670" t="s">
        <v>4540</v>
      </c>
      <c r="X1670" t="s">
        <v>33</v>
      </c>
      <c r="Y1670" t="s">
        <v>33</v>
      </c>
      <c r="Z1670" t="s">
        <v>33</v>
      </c>
      <c r="AA1670" t="s">
        <v>33</v>
      </c>
      <c r="AB1670" t="s">
        <v>33</v>
      </c>
      <c r="AC1670" t="s">
        <v>33</v>
      </c>
      <c r="AD1670" t="s">
        <v>33</v>
      </c>
      <c r="AE1670" t="s">
        <v>33</v>
      </c>
    </row>
    <row r="1671" spans="1:31" x14ac:dyDescent="0.2">
      <c r="A1671">
        <v>34859530</v>
      </c>
      <c r="B1671" s="3">
        <v>557</v>
      </c>
      <c r="C1671">
        <v>186</v>
      </c>
      <c r="D1671" t="s">
        <v>5</v>
      </c>
      <c r="E1671" t="s">
        <v>10</v>
      </c>
      <c r="F1671" t="s">
        <v>11</v>
      </c>
      <c r="G1671" t="s">
        <v>5</v>
      </c>
      <c r="H1671">
        <v>7</v>
      </c>
      <c r="I1671" t="s">
        <v>1782</v>
      </c>
      <c r="J1671" t="s">
        <v>33</v>
      </c>
      <c r="K1671" t="s">
        <v>33</v>
      </c>
      <c r="L1671">
        <v>0.95399999999999996</v>
      </c>
      <c r="M1671">
        <v>8.7959999999999994</v>
      </c>
      <c r="N1671" t="s">
        <v>33</v>
      </c>
      <c r="O1671">
        <v>0</v>
      </c>
      <c r="P1671">
        <v>0</v>
      </c>
      <c r="Q1671">
        <v>0</v>
      </c>
      <c r="R1671">
        <v>0</v>
      </c>
      <c r="S1671" s="5">
        <v>0.99760000000000004</v>
      </c>
      <c r="T1671">
        <v>0.70598379678439205</v>
      </c>
      <c r="U1671" t="s">
        <v>4540</v>
      </c>
      <c r="V1671" t="s">
        <v>4442</v>
      </c>
      <c r="W1671" t="s">
        <v>4540</v>
      </c>
      <c r="X1671" t="s">
        <v>33</v>
      </c>
      <c r="Y1671" t="s">
        <v>33</v>
      </c>
      <c r="Z1671" t="s">
        <v>33</v>
      </c>
      <c r="AA1671" t="s">
        <v>33</v>
      </c>
      <c r="AB1671" t="s">
        <v>33</v>
      </c>
      <c r="AC1671" t="s">
        <v>33</v>
      </c>
      <c r="AD1671" t="s">
        <v>33</v>
      </c>
      <c r="AE1671" t="s">
        <v>33</v>
      </c>
    </row>
    <row r="1672" spans="1:31" x14ac:dyDescent="0.2">
      <c r="A1672">
        <v>34859530</v>
      </c>
      <c r="B1672" s="3">
        <v>557</v>
      </c>
      <c r="C1672">
        <v>186</v>
      </c>
      <c r="D1672" t="s">
        <v>5</v>
      </c>
      <c r="E1672" t="s">
        <v>7</v>
      </c>
      <c r="F1672" t="s">
        <v>11</v>
      </c>
      <c r="G1672" t="s">
        <v>10</v>
      </c>
      <c r="H1672">
        <v>7</v>
      </c>
      <c r="I1672" t="s">
        <v>1783</v>
      </c>
      <c r="J1672" t="s">
        <v>33</v>
      </c>
      <c r="K1672" t="s">
        <v>33</v>
      </c>
      <c r="L1672">
        <v>0.95699999999999996</v>
      </c>
      <c r="M1672">
        <v>8.7959999999999994</v>
      </c>
      <c r="N1672" t="s">
        <v>33</v>
      </c>
      <c r="O1672">
        <v>0</v>
      </c>
      <c r="P1672">
        <v>0</v>
      </c>
      <c r="Q1672">
        <v>0</v>
      </c>
      <c r="R1672">
        <v>0</v>
      </c>
      <c r="S1672" s="5">
        <v>0.99570000000000003</v>
      </c>
      <c r="T1672">
        <v>0.83695821591002095</v>
      </c>
      <c r="U1672" t="s">
        <v>4540</v>
      </c>
      <c r="V1672" t="s">
        <v>4444</v>
      </c>
      <c r="W1672" t="s">
        <v>4540</v>
      </c>
      <c r="X1672" t="s">
        <v>33</v>
      </c>
      <c r="Y1672">
        <v>0</v>
      </c>
      <c r="Z1672">
        <v>1</v>
      </c>
      <c r="AA1672" t="s">
        <v>33</v>
      </c>
      <c r="AB1672" t="s">
        <v>33</v>
      </c>
      <c r="AC1672" t="s">
        <v>33</v>
      </c>
      <c r="AD1672" t="s">
        <v>33</v>
      </c>
      <c r="AE1672" t="s">
        <v>33</v>
      </c>
    </row>
    <row r="1673" spans="1:31" x14ac:dyDescent="0.2">
      <c r="A1673">
        <v>34859529</v>
      </c>
      <c r="B1673" s="3">
        <v>558</v>
      </c>
      <c r="C1673">
        <v>186</v>
      </c>
      <c r="D1673" t="s">
        <v>10</v>
      </c>
      <c r="E1673" t="s">
        <v>9</v>
      </c>
      <c r="F1673" t="s">
        <v>11</v>
      </c>
      <c r="G1673" t="s">
        <v>11</v>
      </c>
      <c r="H1673">
        <v>7</v>
      </c>
      <c r="I1673" t="s">
        <v>1784</v>
      </c>
      <c r="J1673" t="s">
        <v>33</v>
      </c>
      <c r="K1673" t="s">
        <v>33</v>
      </c>
      <c r="L1673" t="s">
        <v>33</v>
      </c>
      <c r="M1673">
        <v>6.335</v>
      </c>
      <c r="N1673" t="s">
        <v>33</v>
      </c>
      <c r="O1673">
        <v>0</v>
      </c>
      <c r="P1673">
        <v>0</v>
      </c>
      <c r="Q1673">
        <v>0</v>
      </c>
      <c r="R1673">
        <v>0</v>
      </c>
      <c r="S1673" s="5" t="s">
        <v>33</v>
      </c>
      <c r="T1673" t="s">
        <v>33</v>
      </c>
      <c r="U1673" t="s">
        <v>33</v>
      </c>
      <c r="V1673" t="s">
        <v>33</v>
      </c>
      <c r="W1673" t="s">
        <v>33</v>
      </c>
      <c r="X1673" t="s">
        <v>33</v>
      </c>
      <c r="Y1673" t="s">
        <v>33</v>
      </c>
      <c r="Z1673" t="s">
        <v>33</v>
      </c>
      <c r="AA1673" t="s">
        <v>33</v>
      </c>
      <c r="AB1673" t="s">
        <v>33</v>
      </c>
      <c r="AC1673" t="s">
        <v>33</v>
      </c>
      <c r="AD1673" t="s">
        <v>33</v>
      </c>
      <c r="AE1673" t="s">
        <v>33</v>
      </c>
    </row>
    <row r="1674" spans="1:31" x14ac:dyDescent="0.2">
      <c r="A1674">
        <v>34859529</v>
      </c>
      <c r="B1674" s="3">
        <v>558</v>
      </c>
      <c r="C1674">
        <v>186</v>
      </c>
      <c r="D1674" t="s">
        <v>10</v>
      </c>
      <c r="E1674" t="s">
        <v>5</v>
      </c>
      <c r="F1674" t="s">
        <v>11</v>
      </c>
      <c r="G1674" t="s">
        <v>11</v>
      </c>
      <c r="H1674">
        <v>7</v>
      </c>
      <c r="I1674" t="s">
        <v>1785</v>
      </c>
      <c r="J1674">
        <v>2.9394473838918284E-5</v>
      </c>
      <c r="K1674">
        <v>0</v>
      </c>
      <c r="L1674" t="s">
        <v>33</v>
      </c>
      <c r="M1674">
        <v>6.335</v>
      </c>
      <c r="N1674" t="s">
        <v>33</v>
      </c>
      <c r="O1674">
        <v>0</v>
      </c>
      <c r="P1674">
        <v>0</v>
      </c>
      <c r="Q1674">
        <v>0</v>
      </c>
      <c r="R1674">
        <v>0</v>
      </c>
      <c r="S1674" s="5" t="s">
        <v>33</v>
      </c>
      <c r="T1674" t="s">
        <v>33</v>
      </c>
      <c r="U1674" t="s">
        <v>33</v>
      </c>
      <c r="V1674" t="s">
        <v>33</v>
      </c>
      <c r="W1674" t="s">
        <v>33</v>
      </c>
      <c r="X1674" t="s">
        <v>33</v>
      </c>
      <c r="Y1674" t="s">
        <v>33</v>
      </c>
      <c r="Z1674" t="s">
        <v>33</v>
      </c>
      <c r="AA1674" t="s">
        <v>33</v>
      </c>
      <c r="AB1674" t="s">
        <v>33</v>
      </c>
      <c r="AC1674" t="s">
        <v>33</v>
      </c>
      <c r="AD1674" t="s">
        <v>33</v>
      </c>
      <c r="AE1674" t="s">
        <v>33</v>
      </c>
    </row>
    <row r="1675" spans="1:31" x14ac:dyDescent="0.2">
      <c r="A1675">
        <v>34859529</v>
      </c>
      <c r="B1675" s="3">
        <v>558</v>
      </c>
      <c r="C1675">
        <v>186</v>
      </c>
      <c r="D1675" t="s">
        <v>10</v>
      </c>
      <c r="E1675" t="s">
        <v>7</v>
      </c>
      <c r="F1675" t="s">
        <v>11</v>
      </c>
      <c r="G1675" t="s">
        <v>11</v>
      </c>
      <c r="H1675">
        <v>7</v>
      </c>
      <c r="I1675" t="s">
        <v>1786</v>
      </c>
      <c r="J1675" t="s">
        <v>33</v>
      </c>
      <c r="K1675" t="s">
        <v>33</v>
      </c>
      <c r="L1675" t="s">
        <v>33</v>
      </c>
      <c r="M1675">
        <v>6.335</v>
      </c>
      <c r="N1675" t="s">
        <v>33</v>
      </c>
      <c r="O1675">
        <v>0</v>
      </c>
      <c r="P1675">
        <v>0</v>
      </c>
      <c r="Q1675">
        <v>0</v>
      </c>
      <c r="R1675">
        <v>0</v>
      </c>
      <c r="S1675" s="5" t="s">
        <v>33</v>
      </c>
      <c r="T1675" t="s">
        <v>33</v>
      </c>
      <c r="U1675" t="s">
        <v>33</v>
      </c>
      <c r="V1675" t="s">
        <v>33</v>
      </c>
      <c r="W1675" t="s">
        <v>33</v>
      </c>
      <c r="X1675" t="s">
        <v>33</v>
      </c>
      <c r="Y1675" t="s">
        <v>33</v>
      </c>
      <c r="Z1675" t="s">
        <v>33</v>
      </c>
      <c r="AA1675" t="s">
        <v>33</v>
      </c>
      <c r="AB1675" t="s">
        <v>33</v>
      </c>
      <c r="AC1675" t="s">
        <v>33</v>
      </c>
      <c r="AD1675" t="s">
        <v>33</v>
      </c>
      <c r="AE1675" t="s">
        <v>33</v>
      </c>
    </row>
    <row r="1676" spans="1:31" x14ac:dyDescent="0.2">
      <c r="A1676">
        <v>34859528</v>
      </c>
      <c r="B1676" s="3">
        <v>559</v>
      </c>
      <c r="C1676">
        <v>187</v>
      </c>
      <c r="D1676" t="s">
        <v>7</v>
      </c>
      <c r="E1676" t="s">
        <v>9</v>
      </c>
      <c r="F1676" t="s">
        <v>5</v>
      </c>
      <c r="G1676" t="s">
        <v>9</v>
      </c>
      <c r="H1676">
        <v>7</v>
      </c>
      <c r="I1676" t="s">
        <v>1787</v>
      </c>
      <c r="J1676" t="s">
        <v>33</v>
      </c>
      <c r="K1676" t="s">
        <v>33</v>
      </c>
      <c r="L1676">
        <v>0.96</v>
      </c>
      <c r="M1676">
        <v>1.9730000000000001</v>
      </c>
      <c r="N1676" t="s">
        <v>33</v>
      </c>
      <c r="O1676">
        <v>0</v>
      </c>
      <c r="P1676">
        <v>0</v>
      </c>
      <c r="Q1676">
        <v>0</v>
      </c>
      <c r="R1676">
        <v>0</v>
      </c>
      <c r="S1676" s="5">
        <v>0.97719999999999996</v>
      </c>
      <c r="T1676">
        <v>0.34770958180268102</v>
      </c>
      <c r="U1676" t="s">
        <v>4540</v>
      </c>
      <c r="V1676" t="s">
        <v>4506</v>
      </c>
      <c r="W1676" t="s">
        <v>4540</v>
      </c>
      <c r="X1676" t="s">
        <v>33</v>
      </c>
      <c r="Y1676" t="s">
        <v>33</v>
      </c>
      <c r="Z1676" t="s">
        <v>33</v>
      </c>
      <c r="AA1676" t="s">
        <v>33</v>
      </c>
      <c r="AB1676" t="s">
        <v>33</v>
      </c>
      <c r="AC1676" t="s">
        <v>33</v>
      </c>
      <c r="AD1676" t="s">
        <v>33</v>
      </c>
      <c r="AE1676" t="s">
        <v>33</v>
      </c>
    </row>
    <row r="1677" spans="1:31" x14ac:dyDescent="0.2">
      <c r="A1677">
        <v>34859528</v>
      </c>
      <c r="B1677" s="3">
        <v>559</v>
      </c>
      <c r="C1677">
        <v>187</v>
      </c>
      <c r="D1677" t="s">
        <v>7</v>
      </c>
      <c r="E1677" t="s">
        <v>10</v>
      </c>
      <c r="F1677" t="s">
        <v>5</v>
      </c>
      <c r="G1677" t="s">
        <v>15</v>
      </c>
      <c r="H1677">
        <v>7</v>
      </c>
      <c r="I1677" t="s">
        <v>1788</v>
      </c>
      <c r="J1677" t="s">
        <v>33</v>
      </c>
      <c r="K1677" t="s">
        <v>33</v>
      </c>
      <c r="L1677">
        <v>0.96699999999999997</v>
      </c>
      <c r="M1677">
        <v>1.9730000000000001</v>
      </c>
      <c r="N1677" t="s">
        <v>33</v>
      </c>
      <c r="O1677">
        <v>0</v>
      </c>
      <c r="P1677">
        <v>0</v>
      </c>
      <c r="Q1677">
        <v>0</v>
      </c>
      <c r="R1677">
        <v>0</v>
      </c>
      <c r="S1677" s="5">
        <v>0.99990000000000001</v>
      </c>
      <c r="T1677">
        <v>0.88669985338533497</v>
      </c>
      <c r="U1677" t="s">
        <v>33</v>
      </c>
      <c r="V1677" t="s">
        <v>33</v>
      </c>
      <c r="W1677" t="s">
        <v>33</v>
      </c>
      <c r="X1677">
        <v>74.105564126288712</v>
      </c>
      <c r="Y1677">
        <v>1</v>
      </c>
      <c r="Z1677">
        <v>0</v>
      </c>
      <c r="AA1677">
        <v>2</v>
      </c>
      <c r="AB1677">
        <v>0</v>
      </c>
      <c r="AC1677" t="s">
        <v>33</v>
      </c>
      <c r="AD1677" t="s">
        <v>33</v>
      </c>
      <c r="AE1677" t="s">
        <v>33</v>
      </c>
    </row>
    <row r="1678" spans="1:31" x14ac:dyDescent="0.2">
      <c r="A1678">
        <v>34859528</v>
      </c>
      <c r="B1678" s="3">
        <v>559</v>
      </c>
      <c r="C1678">
        <v>187</v>
      </c>
      <c r="D1678" t="s">
        <v>7</v>
      </c>
      <c r="E1678" t="s">
        <v>5</v>
      </c>
      <c r="F1678" t="s">
        <v>5</v>
      </c>
      <c r="G1678" t="s">
        <v>16</v>
      </c>
      <c r="H1678">
        <v>7</v>
      </c>
      <c r="I1678" t="s">
        <v>1789</v>
      </c>
      <c r="J1678" t="s">
        <v>33</v>
      </c>
      <c r="K1678" t="s">
        <v>33</v>
      </c>
      <c r="L1678">
        <v>0.94599999999999995</v>
      </c>
      <c r="M1678">
        <v>1.9730000000000001</v>
      </c>
      <c r="N1678" t="s">
        <v>33</v>
      </c>
      <c r="O1678">
        <v>0</v>
      </c>
      <c r="P1678">
        <v>0</v>
      </c>
      <c r="Q1678">
        <v>0</v>
      </c>
      <c r="R1678">
        <v>0</v>
      </c>
      <c r="S1678" s="5">
        <v>0.93659999999999999</v>
      </c>
      <c r="T1678">
        <v>0.81825459498517905</v>
      </c>
      <c r="U1678" t="s">
        <v>4540</v>
      </c>
      <c r="V1678" t="s">
        <v>4442</v>
      </c>
      <c r="W1678" t="s">
        <v>4540</v>
      </c>
      <c r="X1678" t="s">
        <v>33</v>
      </c>
      <c r="Y1678" t="s">
        <v>33</v>
      </c>
      <c r="Z1678" t="s">
        <v>33</v>
      </c>
      <c r="AA1678" t="s">
        <v>33</v>
      </c>
      <c r="AB1678" t="s">
        <v>33</v>
      </c>
      <c r="AC1678" t="s">
        <v>33</v>
      </c>
      <c r="AD1678" t="s">
        <v>33</v>
      </c>
      <c r="AE1678" t="s">
        <v>33</v>
      </c>
    </row>
    <row r="1679" spans="1:31" x14ac:dyDescent="0.2">
      <c r="A1679">
        <v>34859527</v>
      </c>
      <c r="B1679" s="3">
        <v>560</v>
      </c>
      <c r="C1679">
        <v>187</v>
      </c>
      <c r="D1679" t="s">
        <v>10</v>
      </c>
      <c r="E1679" t="s">
        <v>9</v>
      </c>
      <c r="F1679" t="s">
        <v>5</v>
      </c>
      <c r="G1679" t="s">
        <v>17</v>
      </c>
      <c r="H1679">
        <v>7</v>
      </c>
      <c r="I1679" t="s">
        <v>1790</v>
      </c>
      <c r="J1679" t="s">
        <v>33</v>
      </c>
      <c r="K1679" t="s">
        <v>33</v>
      </c>
      <c r="L1679">
        <v>0.97199999999999998</v>
      </c>
      <c r="M1679">
        <v>8.75</v>
      </c>
      <c r="N1679" t="s">
        <v>33</v>
      </c>
      <c r="O1679">
        <v>0</v>
      </c>
      <c r="P1679">
        <v>0</v>
      </c>
      <c r="Q1679">
        <v>0</v>
      </c>
      <c r="R1679">
        <v>0</v>
      </c>
      <c r="S1679" s="5">
        <v>0.99990000000000001</v>
      </c>
      <c r="T1679">
        <v>0.83158731935631702</v>
      </c>
      <c r="U1679" t="s">
        <v>33</v>
      </c>
      <c r="V1679" t="s">
        <v>33</v>
      </c>
      <c r="W1679" t="s">
        <v>33</v>
      </c>
      <c r="X1679" t="s">
        <v>33</v>
      </c>
      <c r="Y1679" t="s">
        <v>33</v>
      </c>
      <c r="Z1679" t="s">
        <v>33</v>
      </c>
      <c r="AA1679" t="s">
        <v>33</v>
      </c>
      <c r="AB1679" t="s">
        <v>33</v>
      </c>
      <c r="AC1679" t="s">
        <v>33</v>
      </c>
      <c r="AD1679" t="s">
        <v>33</v>
      </c>
      <c r="AE1679" t="s">
        <v>33</v>
      </c>
    </row>
    <row r="1680" spans="1:31" x14ac:dyDescent="0.2">
      <c r="A1680">
        <v>34859527</v>
      </c>
      <c r="B1680" s="3">
        <v>560</v>
      </c>
      <c r="C1680">
        <v>187</v>
      </c>
      <c r="D1680" t="s">
        <v>10</v>
      </c>
      <c r="E1680" t="s">
        <v>5</v>
      </c>
      <c r="F1680" t="s">
        <v>5</v>
      </c>
      <c r="G1680" t="s">
        <v>11</v>
      </c>
      <c r="H1680">
        <v>7</v>
      </c>
      <c r="I1680" t="s">
        <v>1791</v>
      </c>
      <c r="J1680" t="s">
        <v>33</v>
      </c>
      <c r="K1680" t="s">
        <v>33</v>
      </c>
      <c r="L1680">
        <v>0.97699999999999998</v>
      </c>
      <c r="M1680">
        <v>8.75</v>
      </c>
      <c r="N1680" t="s">
        <v>33</v>
      </c>
      <c r="O1680">
        <v>0</v>
      </c>
      <c r="P1680">
        <v>0</v>
      </c>
      <c r="Q1680">
        <v>0</v>
      </c>
      <c r="R1680">
        <v>0</v>
      </c>
      <c r="S1680" s="5">
        <v>0.99550000000000005</v>
      </c>
      <c r="T1680">
        <v>0.57325327905254397</v>
      </c>
      <c r="U1680" t="s">
        <v>4540</v>
      </c>
      <c r="V1680" t="s">
        <v>4442</v>
      </c>
      <c r="W1680" t="s">
        <v>4540</v>
      </c>
      <c r="X1680" t="s">
        <v>33</v>
      </c>
      <c r="Y1680" t="s">
        <v>33</v>
      </c>
      <c r="Z1680" t="s">
        <v>33</v>
      </c>
      <c r="AA1680" t="s">
        <v>33</v>
      </c>
      <c r="AB1680" t="s">
        <v>33</v>
      </c>
      <c r="AC1680" t="s">
        <v>33</v>
      </c>
      <c r="AD1680" t="s">
        <v>33</v>
      </c>
      <c r="AE1680" t="s">
        <v>33</v>
      </c>
    </row>
    <row r="1681" spans="1:31" x14ac:dyDescent="0.2">
      <c r="A1681">
        <v>34859527</v>
      </c>
      <c r="B1681" s="3">
        <v>560</v>
      </c>
      <c r="C1681">
        <v>187</v>
      </c>
      <c r="D1681" t="s">
        <v>10</v>
      </c>
      <c r="E1681" t="s">
        <v>7</v>
      </c>
      <c r="F1681" t="s">
        <v>5</v>
      </c>
      <c r="G1681" t="s">
        <v>10</v>
      </c>
      <c r="H1681">
        <v>7</v>
      </c>
      <c r="I1681" t="s">
        <v>1792</v>
      </c>
      <c r="J1681" t="s">
        <v>33</v>
      </c>
      <c r="K1681" t="s">
        <v>33</v>
      </c>
      <c r="L1681">
        <v>0.96099999999999997</v>
      </c>
      <c r="M1681">
        <v>8.75</v>
      </c>
      <c r="N1681" t="s">
        <v>33</v>
      </c>
      <c r="O1681">
        <v>0</v>
      </c>
      <c r="P1681">
        <v>0</v>
      </c>
      <c r="Q1681">
        <v>0</v>
      </c>
      <c r="R1681">
        <v>0</v>
      </c>
      <c r="S1681" s="5">
        <v>0.96679999999999999</v>
      </c>
      <c r="T1681">
        <v>0.46477822467685698</v>
      </c>
      <c r="U1681" t="s">
        <v>33</v>
      </c>
      <c r="V1681" t="s">
        <v>33</v>
      </c>
      <c r="W1681" t="s">
        <v>33</v>
      </c>
      <c r="X1681" t="s">
        <v>33</v>
      </c>
      <c r="Y1681" t="s">
        <v>33</v>
      </c>
      <c r="Z1681" t="s">
        <v>33</v>
      </c>
      <c r="AA1681" t="s">
        <v>33</v>
      </c>
      <c r="AB1681" t="s">
        <v>33</v>
      </c>
      <c r="AC1681" t="s">
        <v>33</v>
      </c>
      <c r="AD1681" t="s">
        <v>33</v>
      </c>
      <c r="AE1681" t="s">
        <v>33</v>
      </c>
    </row>
    <row r="1682" spans="1:31" x14ac:dyDescent="0.2">
      <c r="A1682">
        <v>34859526</v>
      </c>
      <c r="B1682" s="3">
        <v>561</v>
      </c>
      <c r="C1682">
        <v>187</v>
      </c>
      <c r="D1682" t="s">
        <v>10</v>
      </c>
      <c r="E1682" t="s">
        <v>9</v>
      </c>
      <c r="F1682" t="s">
        <v>5</v>
      </c>
      <c r="G1682" t="s">
        <v>5</v>
      </c>
      <c r="H1682">
        <v>7</v>
      </c>
      <c r="I1682" t="s">
        <v>1793</v>
      </c>
      <c r="J1682" t="s">
        <v>33</v>
      </c>
      <c r="K1682" t="s">
        <v>33</v>
      </c>
      <c r="L1682" t="s">
        <v>33</v>
      </c>
      <c r="M1682">
        <v>5.641</v>
      </c>
      <c r="N1682" t="s">
        <v>33</v>
      </c>
      <c r="O1682">
        <v>0</v>
      </c>
      <c r="P1682">
        <v>0</v>
      </c>
      <c r="Q1682">
        <v>0</v>
      </c>
      <c r="R1682">
        <v>0</v>
      </c>
      <c r="S1682" s="5" t="s">
        <v>33</v>
      </c>
      <c r="T1682" t="s">
        <v>33</v>
      </c>
      <c r="U1682" t="s">
        <v>33</v>
      </c>
      <c r="V1682" t="s">
        <v>33</v>
      </c>
      <c r="W1682" t="s">
        <v>33</v>
      </c>
      <c r="X1682" t="s">
        <v>33</v>
      </c>
      <c r="Y1682">
        <v>0</v>
      </c>
      <c r="Z1682">
        <v>1</v>
      </c>
      <c r="AA1682" t="s">
        <v>33</v>
      </c>
      <c r="AB1682" t="s">
        <v>33</v>
      </c>
      <c r="AC1682" t="s">
        <v>33</v>
      </c>
      <c r="AD1682" t="s">
        <v>33</v>
      </c>
      <c r="AE1682" t="s">
        <v>33</v>
      </c>
    </row>
    <row r="1683" spans="1:31" x14ac:dyDescent="0.2">
      <c r="A1683">
        <v>34859526</v>
      </c>
      <c r="B1683" s="3">
        <v>561</v>
      </c>
      <c r="C1683">
        <v>187</v>
      </c>
      <c r="D1683" t="s">
        <v>10</v>
      </c>
      <c r="E1683" t="s">
        <v>5</v>
      </c>
      <c r="F1683" t="s">
        <v>5</v>
      </c>
      <c r="G1683" t="s">
        <v>5</v>
      </c>
      <c r="H1683">
        <v>7</v>
      </c>
      <c r="I1683" t="s">
        <v>1794</v>
      </c>
      <c r="J1683" t="s">
        <v>33</v>
      </c>
      <c r="K1683" t="s">
        <v>33</v>
      </c>
      <c r="L1683" t="s">
        <v>33</v>
      </c>
      <c r="M1683">
        <v>5.641</v>
      </c>
      <c r="N1683" t="s">
        <v>33</v>
      </c>
      <c r="O1683">
        <v>0</v>
      </c>
      <c r="P1683">
        <v>0</v>
      </c>
      <c r="Q1683">
        <v>0</v>
      </c>
      <c r="R1683">
        <v>0</v>
      </c>
      <c r="S1683" s="5" t="s">
        <v>33</v>
      </c>
      <c r="T1683" t="s">
        <v>33</v>
      </c>
      <c r="U1683" t="s">
        <v>33</v>
      </c>
      <c r="V1683" t="s">
        <v>33</v>
      </c>
      <c r="W1683" t="s">
        <v>33</v>
      </c>
      <c r="X1683" t="s">
        <v>33</v>
      </c>
      <c r="Y1683" t="s">
        <v>33</v>
      </c>
      <c r="Z1683" t="s">
        <v>33</v>
      </c>
      <c r="AA1683" t="s">
        <v>33</v>
      </c>
      <c r="AB1683" t="s">
        <v>33</v>
      </c>
      <c r="AC1683" t="s">
        <v>33</v>
      </c>
      <c r="AD1683" t="s">
        <v>33</v>
      </c>
      <c r="AE1683" t="s">
        <v>33</v>
      </c>
    </row>
    <row r="1684" spans="1:31" x14ac:dyDescent="0.2">
      <c r="A1684">
        <v>34859526</v>
      </c>
      <c r="B1684" s="3">
        <v>561</v>
      </c>
      <c r="C1684">
        <v>187</v>
      </c>
      <c r="D1684" t="s">
        <v>10</v>
      </c>
      <c r="E1684" t="s">
        <v>7</v>
      </c>
      <c r="F1684" t="s">
        <v>5</v>
      </c>
      <c r="G1684" t="s">
        <v>5</v>
      </c>
      <c r="H1684">
        <v>7</v>
      </c>
      <c r="I1684" t="s">
        <v>1795</v>
      </c>
      <c r="J1684" t="s">
        <v>33</v>
      </c>
      <c r="K1684" t="s">
        <v>33</v>
      </c>
      <c r="L1684" t="s">
        <v>33</v>
      </c>
      <c r="M1684">
        <v>5.641</v>
      </c>
      <c r="N1684" t="s">
        <v>33</v>
      </c>
      <c r="O1684">
        <v>0</v>
      </c>
      <c r="P1684">
        <v>0</v>
      </c>
      <c r="Q1684">
        <v>0</v>
      </c>
      <c r="R1684">
        <v>0</v>
      </c>
      <c r="S1684" s="5" t="s">
        <v>33</v>
      </c>
      <c r="T1684" t="s">
        <v>33</v>
      </c>
      <c r="U1684" t="s">
        <v>33</v>
      </c>
      <c r="V1684" t="s">
        <v>33</v>
      </c>
      <c r="W1684" t="s">
        <v>33</v>
      </c>
      <c r="X1684" t="s">
        <v>33</v>
      </c>
      <c r="Y1684" t="s">
        <v>33</v>
      </c>
      <c r="Z1684" t="s">
        <v>33</v>
      </c>
      <c r="AA1684" t="s">
        <v>33</v>
      </c>
      <c r="AB1684" t="s">
        <v>33</v>
      </c>
      <c r="AC1684" t="s">
        <v>33</v>
      </c>
      <c r="AD1684" t="s">
        <v>33</v>
      </c>
      <c r="AE1684" t="s">
        <v>33</v>
      </c>
    </row>
    <row r="1685" spans="1:31" x14ac:dyDescent="0.2">
      <c r="A1685">
        <v>34859525</v>
      </c>
      <c r="B1685" s="3">
        <v>562</v>
      </c>
      <c r="C1685">
        <v>188</v>
      </c>
      <c r="D1685" t="s">
        <v>9</v>
      </c>
      <c r="E1685" t="s">
        <v>10</v>
      </c>
      <c r="F1685" t="s">
        <v>9</v>
      </c>
      <c r="G1685" t="s">
        <v>15</v>
      </c>
      <c r="H1685">
        <v>6</v>
      </c>
      <c r="I1685" t="s">
        <v>1796</v>
      </c>
      <c r="J1685" t="s">
        <v>33</v>
      </c>
      <c r="K1685" t="s">
        <v>33</v>
      </c>
      <c r="L1685">
        <v>0.95699999999999996</v>
      </c>
      <c r="M1685">
        <v>1.3759999999999999</v>
      </c>
      <c r="N1685" t="s">
        <v>33</v>
      </c>
      <c r="O1685">
        <v>0</v>
      </c>
      <c r="P1685">
        <v>0</v>
      </c>
      <c r="Q1685">
        <v>0</v>
      </c>
      <c r="R1685">
        <v>0</v>
      </c>
      <c r="S1685" s="5">
        <v>0.99380000000000002</v>
      </c>
      <c r="T1685">
        <v>0.74110508041757095</v>
      </c>
      <c r="U1685" t="s">
        <v>33</v>
      </c>
      <c r="V1685" t="s">
        <v>33</v>
      </c>
      <c r="W1685" t="s">
        <v>33</v>
      </c>
      <c r="X1685" t="s">
        <v>33</v>
      </c>
      <c r="Y1685" t="s">
        <v>33</v>
      </c>
      <c r="Z1685" t="s">
        <v>33</v>
      </c>
      <c r="AA1685" t="s">
        <v>33</v>
      </c>
      <c r="AB1685" t="s">
        <v>33</v>
      </c>
      <c r="AC1685" t="s">
        <v>33</v>
      </c>
      <c r="AD1685" t="s">
        <v>33</v>
      </c>
      <c r="AE1685" t="s">
        <v>33</v>
      </c>
    </row>
    <row r="1686" spans="1:31" x14ac:dyDescent="0.2">
      <c r="A1686">
        <v>34859525</v>
      </c>
      <c r="B1686" s="3">
        <v>562</v>
      </c>
      <c r="C1686">
        <v>188</v>
      </c>
      <c r="D1686" t="s">
        <v>9</v>
      </c>
      <c r="E1686" t="s">
        <v>5</v>
      </c>
      <c r="F1686" t="s">
        <v>9</v>
      </c>
      <c r="G1686" t="s">
        <v>16</v>
      </c>
      <c r="H1686">
        <v>6</v>
      </c>
      <c r="I1686" t="s">
        <v>1797</v>
      </c>
      <c r="J1686" t="s">
        <v>33</v>
      </c>
      <c r="K1686" t="s">
        <v>33</v>
      </c>
      <c r="L1686">
        <v>0.94899999999999995</v>
      </c>
      <c r="M1686">
        <v>1.3759999999999999</v>
      </c>
      <c r="N1686" t="s">
        <v>33</v>
      </c>
      <c r="O1686">
        <v>0</v>
      </c>
      <c r="P1686">
        <v>0</v>
      </c>
      <c r="Q1686">
        <v>0</v>
      </c>
      <c r="R1686">
        <v>0</v>
      </c>
      <c r="S1686" s="5">
        <v>0.94020000000000004</v>
      </c>
      <c r="T1686">
        <v>0.48690072647773303</v>
      </c>
      <c r="U1686" t="s">
        <v>33</v>
      </c>
      <c r="V1686" t="s">
        <v>33</v>
      </c>
      <c r="W1686" t="s">
        <v>33</v>
      </c>
      <c r="X1686" t="s">
        <v>33</v>
      </c>
      <c r="Y1686" t="s">
        <v>33</v>
      </c>
      <c r="Z1686" t="s">
        <v>33</v>
      </c>
      <c r="AA1686" t="s">
        <v>33</v>
      </c>
      <c r="AB1686" t="s">
        <v>33</v>
      </c>
      <c r="AC1686" t="s">
        <v>33</v>
      </c>
      <c r="AD1686" t="s">
        <v>33</v>
      </c>
      <c r="AE1686" t="s">
        <v>33</v>
      </c>
    </row>
    <row r="1687" spans="1:31" x14ac:dyDescent="0.2">
      <c r="A1687">
        <v>34859525</v>
      </c>
      <c r="B1687" s="3">
        <v>562</v>
      </c>
      <c r="C1687">
        <v>188</v>
      </c>
      <c r="D1687" t="s">
        <v>9</v>
      </c>
      <c r="E1687" t="s">
        <v>7</v>
      </c>
      <c r="F1687" t="s">
        <v>9</v>
      </c>
      <c r="G1687" t="s">
        <v>5</v>
      </c>
      <c r="H1687">
        <v>6</v>
      </c>
      <c r="I1687" t="s">
        <v>1798</v>
      </c>
      <c r="J1687" t="s">
        <v>33</v>
      </c>
      <c r="K1687" t="s">
        <v>33</v>
      </c>
      <c r="L1687">
        <v>0.95299999999999996</v>
      </c>
      <c r="M1687">
        <v>1.3759999999999999</v>
      </c>
      <c r="N1687" t="s">
        <v>33</v>
      </c>
      <c r="O1687">
        <v>0</v>
      </c>
      <c r="P1687">
        <v>0</v>
      </c>
      <c r="Q1687">
        <v>0</v>
      </c>
      <c r="R1687">
        <v>0</v>
      </c>
      <c r="S1687" s="5">
        <v>0.96930000000000005</v>
      </c>
      <c r="T1687">
        <v>0.528591192316193</v>
      </c>
      <c r="U1687" t="s">
        <v>33</v>
      </c>
      <c r="V1687" t="s">
        <v>33</v>
      </c>
      <c r="W1687" t="s">
        <v>33</v>
      </c>
      <c r="X1687" t="s">
        <v>33</v>
      </c>
      <c r="Y1687" t="s">
        <v>33</v>
      </c>
      <c r="Z1687" t="s">
        <v>33</v>
      </c>
      <c r="AA1687" t="s">
        <v>33</v>
      </c>
      <c r="AB1687" t="s">
        <v>33</v>
      </c>
      <c r="AC1687" t="s">
        <v>33</v>
      </c>
      <c r="AD1687" t="s">
        <v>33</v>
      </c>
      <c r="AE1687" t="s">
        <v>33</v>
      </c>
    </row>
    <row r="1688" spans="1:31" x14ac:dyDescent="0.2">
      <c r="A1688">
        <v>34859524</v>
      </c>
      <c r="B1688" s="3">
        <v>563</v>
      </c>
      <c r="C1688">
        <v>188</v>
      </c>
      <c r="D1688" t="s">
        <v>10</v>
      </c>
      <c r="E1688" t="s">
        <v>9</v>
      </c>
      <c r="F1688" t="s">
        <v>9</v>
      </c>
      <c r="G1688" t="s">
        <v>19</v>
      </c>
      <c r="H1688">
        <v>6</v>
      </c>
      <c r="I1688" t="s">
        <v>1799</v>
      </c>
      <c r="J1688" t="s">
        <v>33</v>
      </c>
      <c r="K1688" t="s">
        <v>33</v>
      </c>
      <c r="L1688">
        <v>0.93300000000000005</v>
      </c>
      <c r="M1688">
        <v>8.7959999999999994</v>
      </c>
      <c r="N1688" t="s">
        <v>33</v>
      </c>
      <c r="O1688">
        <v>0</v>
      </c>
      <c r="P1688">
        <v>0</v>
      </c>
      <c r="Q1688">
        <v>0</v>
      </c>
      <c r="R1688">
        <v>0</v>
      </c>
      <c r="S1688" s="5">
        <v>0.99170000000000003</v>
      </c>
      <c r="T1688">
        <v>0.72726695931773899</v>
      </c>
      <c r="U1688" t="s">
        <v>33</v>
      </c>
      <c r="V1688" t="s">
        <v>33</v>
      </c>
      <c r="W1688" t="s">
        <v>33</v>
      </c>
      <c r="X1688" t="s">
        <v>33</v>
      </c>
      <c r="Y1688">
        <v>0</v>
      </c>
      <c r="Z1688">
        <v>1</v>
      </c>
      <c r="AA1688" t="s">
        <v>33</v>
      </c>
      <c r="AB1688" t="s">
        <v>33</v>
      </c>
      <c r="AC1688" t="s">
        <v>33</v>
      </c>
      <c r="AD1688" t="s">
        <v>33</v>
      </c>
      <c r="AE1688" t="s">
        <v>33</v>
      </c>
    </row>
    <row r="1689" spans="1:31" x14ac:dyDescent="0.2">
      <c r="A1689">
        <v>34859524</v>
      </c>
      <c r="B1689" s="3">
        <v>563</v>
      </c>
      <c r="C1689">
        <v>188</v>
      </c>
      <c r="D1689" t="s">
        <v>10</v>
      </c>
      <c r="E1689" t="s">
        <v>5</v>
      </c>
      <c r="F1689" t="s">
        <v>9</v>
      </c>
      <c r="G1689" t="s">
        <v>14</v>
      </c>
      <c r="H1689">
        <v>6</v>
      </c>
      <c r="I1689" t="s">
        <v>1800</v>
      </c>
      <c r="J1689" t="s">
        <v>33</v>
      </c>
      <c r="K1689" t="s">
        <v>33</v>
      </c>
      <c r="L1689">
        <v>0.97299999999999998</v>
      </c>
      <c r="M1689">
        <v>8.7959999999999994</v>
      </c>
      <c r="N1689" t="s">
        <v>33</v>
      </c>
      <c r="O1689">
        <v>0</v>
      </c>
      <c r="P1689">
        <v>0</v>
      </c>
      <c r="Q1689">
        <v>0</v>
      </c>
      <c r="R1689">
        <v>0</v>
      </c>
      <c r="S1689" s="5">
        <v>0.99629999999999996</v>
      </c>
      <c r="T1689">
        <v>0.57643898104206104</v>
      </c>
      <c r="U1689" t="s">
        <v>33</v>
      </c>
      <c r="V1689" t="s">
        <v>33</v>
      </c>
      <c r="W1689" t="s">
        <v>33</v>
      </c>
      <c r="X1689" t="s">
        <v>33</v>
      </c>
      <c r="Y1689" t="s">
        <v>33</v>
      </c>
      <c r="Z1689" t="s">
        <v>33</v>
      </c>
      <c r="AA1689" t="s">
        <v>33</v>
      </c>
      <c r="AB1689" t="s">
        <v>33</v>
      </c>
      <c r="AC1689" t="s">
        <v>33</v>
      </c>
      <c r="AD1689" t="s">
        <v>33</v>
      </c>
      <c r="AE1689" t="s">
        <v>33</v>
      </c>
    </row>
    <row r="1690" spans="1:31" x14ac:dyDescent="0.2">
      <c r="A1690">
        <v>34859524</v>
      </c>
      <c r="B1690" s="3">
        <v>563</v>
      </c>
      <c r="C1690">
        <v>188</v>
      </c>
      <c r="D1690" t="s">
        <v>10</v>
      </c>
      <c r="E1690" t="s">
        <v>7</v>
      </c>
      <c r="F1690" t="s">
        <v>9</v>
      </c>
      <c r="G1690" t="s">
        <v>16</v>
      </c>
      <c r="H1690">
        <v>6</v>
      </c>
      <c r="I1690" t="s">
        <v>1801</v>
      </c>
      <c r="J1690" t="s">
        <v>33</v>
      </c>
      <c r="K1690" t="s">
        <v>33</v>
      </c>
      <c r="L1690">
        <v>0.92200000000000004</v>
      </c>
      <c r="M1690">
        <v>8.7959999999999994</v>
      </c>
      <c r="N1690" t="s">
        <v>33</v>
      </c>
      <c r="O1690">
        <v>0</v>
      </c>
      <c r="P1690">
        <v>0</v>
      </c>
      <c r="Q1690">
        <v>0</v>
      </c>
      <c r="R1690">
        <v>0</v>
      </c>
      <c r="S1690" s="5">
        <v>0.94020000000000004</v>
      </c>
      <c r="T1690">
        <v>0.48690072647773303</v>
      </c>
      <c r="U1690" t="s">
        <v>4540</v>
      </c>
      <c r="V1690" t="s">
        <v>4562</v>
      </c>
      <c r="W1690" t="s">
        <v>4540</v>
      </c>
      <c r="X1690" t="s">
        <v>33</v>
      </c>
      <c r="Y1690" t="s">
        <v>33</v>
      </c>
      <c r="Z1690" t="s">
        <v>33</v>
      </c>
      <c r="AA1690" t="s">
        <v>33</v>
      </c>
      <c r="AB1690" t="s">
        <v>33</v>
      </c>
      <c r="AC1690" t="s">
        <v>33</v>
      </c>
      <c r="AD1690" t="s">
        <v>33</v>
      </c>
      <c r="AE1690" t="s">
        <v>33</v>
      </c>
    </row>
    <row r="1691" spans="1:31" x14ac:dyDescent="0.2">
      <c r="A1691">
        <v>34859523</v>
      </c>
      <c r="B1691" s="3">
        <v>564</v>
      </c>
      <c r="C1691">
        <v>188</v>
      </c>
      <c r="D1691" t="s">
        <v>10</v>
      </c>
      <c r="E1691" t="s">
        <v>9</v>
      </c>
      <c r="F1691" t="s">
        <v>9</v>
      </c>
      <c r="G1691" t="s">
        <v>9</v>
      </c>
      <c r="H1691">
        <v>6</v>
      </c>
      <c r="I1691" t="s">
        <v>1802</v>
      </c>
      <c r="J1691" t="s">
        <v>33</v>
      </c>
      <c r="K1691" t="s">
        <v>33</v>
      </c>
      <c r="L1691" t="s">
        <v>33</v>
      </c>
      <c r="M1691">
        <v>2.1709999999999998</v>
      </c>
      <c r="N1691" t="s">
        <v>33</v>
      </c>
      <c r="O1691">
        <v>0</v>
      </c>
      <c r="P1691">
        <v>0</v>
      </c>
      <c r="Q1691">
        <v>0</v>
      </c>
      <c r="R1691">
        <v>0</v>
      </c>
      <c r="S1691" s="5" t="s">
        <v>33</v>
      </c>
      <c r="T1691" t="s">
        <v>33</v>
      </c>
      <c r="U1691" t="s">
        <v>33</v>
      </c>
      <c r="V1691" t="s">
        <v>33</v>
      </c>
      <c r="W1691" t="s">
        <v>33</v>
      </c>
      <c r="X1691" t="s">
        <v>33</v>
      </c>
      <c r="Y1691" t="s">
        <v>33</v>
      </c>
      <c r="Z1691" t="s">
        <v>33</v>
      </c>
      <c r="AA1691" t="s">
        <v>33</v>
      </c>
      <c r="AB1691" t="s">
        <v>33</v>
      </c>
      <c r="AC1691" t="s">
        <v>33</v>
      </c>
      <c r="AD1691" t="s">
        <v>33</v>
      </c>
      <c r="AE1691" t="s">
        <v>33</v>
      </c>
    </row>
    <row r="1692" spans="1:31" x14ac:dyDescent="0.2">
      <c r="A1692">
        <v>34859523</v>
      </c>
      <c r="B1692" s="3">
        <v>564</v>
      </c>
      <c r="C1692">
        <v>188</v>
      </c>
      <c r="D1692" t="s">
        <v>10</v>
      </c>
      <c r="E1692" t="s">
        <v>5</v>
      </c>
      <c r="F1692" t="s">
        <v>9</v>
      </c>
      <c r="G1692" t="s">
        <v>9</v>
      </c>
      <c r="H1692">
        <v>6</v>
      </c>
      <c r="I1692" t="s">
        <v>1803</v>
      </c>
      <c r="J1692" t="s">
        <v>33</v>
      </c>
      <c r="K1692" t="s">
        <v>33</v>
      </c>
      <c r="L1692" t="s">
        <v>33</v>
      </c>
      <c r="M1692">
        <v>2.1709999999999998</v>
      </c>
      <c r="N1692" t="s">
        <v>33</v>
      </c>
      <c r="O1692">
        <v>0</v>
      </c>
      <c r="P1692">
        <v>0</v>
      </c>
      <c r="Q1692">
        <v>0</v>
      </c>
      <c r="R1692">
        <v>0</v>
      </c>
      <c r="S1692" s="5" t="s">
        <v>33</v>
      </c>
      <c r="T1692" t="s">
        <v>33</v>
      </c>
      <c r="U1692" t="s">
        <v>33</v>
      </c>
      <c r="V1692" t="s">
        <v>33</v>
      </c>
      <c r="W1692" t="s">
        <v>33</v>
      </c>
      <c r="X1692" t="s">
        <v>33</v>
      </c>
      <c r="Y1692" t="s">
        <v>33</v>
      </c>
      <c r="Z1692" t="s">
        <v>33</v>
      </c>
      <c r="AA1692" t="s">
        <v>33</v>
      </c>
      <c r="AB1692" t="s">
        <v>33</v>
      </c>
      <c r="AC1692" t="s">
        <v>33</v>
      </c>
      <c r="AD1692" t="s">
        <v>33</v>
      </c>
      <c r="AE1692" t="s">
        <v>33</v>
      </c>
    </row>
    <row r="1693" spans="1:31" x14ac:dyDescent="0.2">
      <c r="A1693">
        <v>34859523</v>
      </c>
      <c r="B1693" s="3">
        <v>564</v>
      </c>
      <c r="C1693">
        <v>188</v>
      </c>
      <c r="D1693" t="s">
        <v>10</v>
      </c>
      <c r="E1693" t="s">
        <v>7</v>
      </c>
      <c r="F1693" t="s">
        <v>9</v>
      </c>
      <c r="G1693" t="s">
        <v>9</v>
      </c>
      <c r="H1693">
        <v>6</v>
      </c>
      <c r="I1693" t="s">
        <v>1804</v>
      </c>
      <c r="J1693" t="s">
        <v>33</v>
      </c>
      <c r="K1693" t="s">
        <v>33</v>
      </c>
      <c r="L1693" t="s">
        <v>33</v>
      </c>
      <c r="M1693">
        <v>2.1709999999999998</v>
      </c>
      <c r="N1693" t="s">
        <v>33</v>
      </c>
      <c r="O1693">
        <v>0</v>
      </c>
      <c r="P1693">
        <v>0</v>
      </c>
      <c r="Q1693">
        <v>0</v>
      </c>
      <c r="R1693">
        <v>0</v>
      </c>
      <c r="S1693" s="5" t="s">
        <v>33</v>
      </c>
      <c r="T1693" t="s">
        <v>33</v>
      </c>
      <c r="U1693" t="s">
        <v>33</v>
      </c>
      <c r="V1693" t="s">
        <v>33</v>
      </c>
      <c r="W1693" t="s">
        <v>33</v>
      </c>
      <c r="X1693" t="s">
        <v>33</v>
      </c>
      <c r="Y1693" t="s">
        <v>33</v>
      </c>
      <c r="Z1693" t="s">
        <v>33</v>
      </c>
      <c r="AA1693" t="s">
        <v>33</v>
      </c>
      <c r="AB1693" t="s">
        <v>33</v>
      </c>
      <c r="AC1693" t="s">
        <v>33</v>
      </c>
      <c r="AD1693" t="s">
        <v>33</v>
      </c>
      <c r="AE1693" t="s">
        <v>33</v>
      </c>
    </row>
    <row r="1694" spans="1:31" x14ac:dyDescent="0.2">
      <c r="A1694">
        <v>34859522</v>
      </c>
      <c r="B1694" s="3">
        <v>565</v>
      </c>
      <c r="C1694">
        <v>189</v>
      </c>
      <c r="D1694" t="s">
        <v>5</v>
      </c>
      <c r="E1694" t="s">
        <v>9</v>
      </c>
      <c r="F1694" t="s">
        <v>21</v>
      </c>
      <c r="G1694" t="s">
        <v>19</v>
      </c>
      <c r="H1694">
        <v>8</v>
      </c>
      <c r="I1694" t="s">
        <v>1805</v>
      </c>
      <c r="J1694" t="s">
        <v>33</v>
      </c>
      <c r="K1694" t="s">
        <v>33</v>
      </c>
      <c r="L1694">
        <v>0.95599999999999996</v>
      </c>
      <c r="M1694">
        <v>2.4470000000000001</v>
      </c>
      <c r="N1694" t="s">
        <v>33</v>
      </c>
      <c r="O1694">
        <v>0</v>
      </c>
      <c r="P1694">
        <v>0</v>
      </c>
      <c r="Q1694">
        <v>0</v>
      </c>
      <c r="R1694">
        <v>0</v>
      </c>
      <c r="S1694" s="5">
        <v>0.99939999999999996</v>
      </c>
      <c r="T1694">
        <v>0.89663546776015002</v>
      </c>
      <c r="U1694" t="s">
        <v>33</v>
      </c>
      <c r="V1694" t="s">
        <v>33</v>
      </c>
      <c r="W1694" t="s">
        <v>33</v>
      </c>
      <c r="X1694" t="s">
        <v>33</v>
      </c>
      <c r="Y1694" t="s">
        <v>33</v>
      </c>
      <c r="Z1694" t="s">
        <v>33</v>
      </c>
      <c r="AA1694" t="s">
        <v>33</v>
      </c>
      <c r="AB1694" t="s">
        <v>33</v>
      </c>
      <c r="AC1694" t="s">
        <v>33</v>
      </c>
      <c r="AD1694" t="s">
        <v>33</v>
      </c>
      <c r="AE1694" t="s">
        <v>33</v>
      </c>
    </row>
    <row r="1695" spans="1:31" x14ac:dyDescent="0.2">
      <c r="A1695">
        <v>34859522</v>
      </c>
      <c r="B1695" s="3">
        <v>565</v>
      </c>
      <c r="C1695">
        <v>189</v>
      </c>
      <c r="D1695" t="s">
        <v>5</v>
      </c>
      <c r="E1695" t="s">
        <v>10</v>
      </c>
      <c r="F1695" t="s">
        <v>21</v>
      </c>
      <c r="G1695" t="s">
        <v>20</v>
      </c>
      <c r="H1695">
        <v>8</v>
      </c>
      <c r="I1695" t="s">
        <v>1806</v>
      </c>
      <c r="J1695" t="s">
        <v>33</v>
      </c>
      <c r="K1695" t="s">
        <v>33</v>
      </c>
      <c r="L1695">
        <v>0.96499999999999997</v>
      </c>
      <c r="M1695">
        <v>2.4470000000000001</v>
      </c>
      <c r="N1695" t="s">
        <v>33</v>
      </c>
      <c r="O1695">
        <v>0</v>
      </c>
      <c r="P1695">
        <v>0</v>
      </c>
      <c r="Q1695">
        <v>0</v>
      </c>
      <c r="R1695">
        <v>0</v>
      </c>
      <c r="S1695" s="5">
        <v>0.99970000000000003</v>
      </c>
      <c r="T1695">
        <v>0.90960226100201003</v>
      </c>
      <c r="U1695" t="s">
        <v>33</v>
      </c>
      <c r="V1695" t="s">
        <v>33</v>
      </c>
      <c r="W1695" t="s">
        <v>33</v>
      </c>
      <c r="X1695" t="s">
        <v>33</v>
      </c>
      <c r="Y1695" t="s">
        <v>33</v>
      </c>
      <c r="Z1695" t="s">
        <v>33</v>
      </c>
      <c r="AA1695" t="s">
        <v>33</v>
      </c>
      <c r="AB1695" t="s">
        <v>33</v>
      </c>
      <c r="AC1695" t="s">
        <v>33</v>
      </c>
      <c r="AD1695" t="s">
        <v>33</v>
      </c>
      <c r="AE1695" t="s">
        <v>33</v>
      </c>
    </row>
    <row r="1696" spans="1:31" x14ac:dyDescent="0.2">
      <c r="A1696">
        <v>34859522</v>
      </c>
      <c r="B1696" s="3">
        <v>565</v>
      </c>
      <c r="C1696">
        <v>189</v>
      </c>
      <c r="D1696" t="s">
        <v>5</v>
      </c>
      <c r="E1696" t="s">
        <v>7</v>
      </c>
      <c r="F1696" t="s">
        <v>21</v>
      </c>
      <c r="G1696" t="s">
        <v>17</v>
      </c>
      <c r="H1696">
        <v>8</v>
      </c>
      <c r="I1696" t="s">
        <v>1807</v>
      </c>
      <c r="J1696" t="s">
        <v>33</v>
      </c>
      <c r="K1696" t="s">
        <v>33</v>
      </c>
      <c r="L1696">
        <v>0.96499999999999997</v>
      </c>
      <c r="M1696">
        <v>2.4470000000000001</v>
      </c>
      <c r="N1696" t="s">
        <v>33</v>
      </c>
      <c r="O1696">
        <v>0</v>
      </c>
      <c r="P1696">
        <v>0</v>
      </c>
      <c r="Q1696">
        <v>0</v>
      </c>
      <c r="R1696">
        <v>0</v>
      </c>
      <c r="S1696" s="5">
        <v>0.99990000000000001</v>
      </c>
      <c r="T1696">
        <v>0.90199644101203202</v>
      </c>
      <c r="U1696" t="s">
        <v>33</v>
      </c>
      <c r="V1696" t="s">
        <v>33</v>
      </c>
      <c r="W1696" t="s">
        <v>33</v>
      </c>
      <c r="X1696" t="s">
        <v>33</v>
      </c>
      <c r="Y1696" t="s">
        <v>33</v>
      </c>
      <c r="Z1696" t="s">
        <v>33</v>
      </c>
      <c r="AA1696" t="s">
        <v>33</v>
      </c>
      <c r="AB1696" t="s">
        <v>33</v>
      </c>
      <c r="AC1696" t="s">
        <v>33</v>
      </c>
      <c r="AD1696" t="s">
        <v>33</v>
      </c>
      <c r="AE1696" t="s">
        <v>33</v>
      </c>
    </row>
    <row r="1697" spans="1:31" x14ac:dyDescent="0.2">
      <c r="A1697">
        <v>34859521</v>
      </c>
      <c r="B1697" s="3">
        <v>566</v>
      </c>
      <c r="C1697">
        <v>189</v>
      </c>
      <c r="D1697" t="s">
        <v>9</v>
      </c>
      <c r="E1697" t="s">
        <v>10</v>
      </c>
      <c r="F1697" t="s">
        <v>21</v>
      </c>
      <c r="G1697" t="s">
        <v>16</v>
      </c>
      <c r="H1697">
        <v>8</v>
      </c>
      <c r="I1697" t="s">
        <v>1808</v>
      </c>
      <c r="J1697" t="s">
        <v>33</v>
      </c>
      <c r="K1697" t="s">
        <v>33</v>
      </c>
      <c r="L1697">
        <v>0.92400000000000004</v>
      </c>
      <c r="M1697">
        <v>7.0190000000000001</v>
      </c>
      <c r="N1697" t="s">
        <v>33</v>
      </c>
      <c r="O1697">
        <v>0</v>
      </c>
      <c r="P1697">
        <v>0</v>
      </c>
      <c r="Q1697">
        <v>0</v>
      </c>
      <c r="R1697">
        <v>0</v>
      </c>
      <c r="S1697" s="5">
        <v>0.99850000000000005</v>
      </c>
      <c r="T1697">
        <v>0.85820426695023799</v>
      </c>
      <c r="U1697" t="s">
        <v>33</v>
      </c>
      <c r="V1697" t="s">
        <v>33</v>
      </c>
      <c r="W1697" t="s">
        <v>33</v>
      </c>
      <c r="X1697" t="s">
        <v>33</v>
      </c>
      <c r="Y1697" t="s">
        <v>33</v>
      </c>
      <c r="Z1697" t="s">
        <v>33</v>
      </c>
      <c r="AA1697" t="s">
        <v>33</v>
      </c>
      <c r="AB1697" t="s">
        <v>33</v>
      </c>
      <c r="AC1697" t="s">
        <v>33</v>
      </c>
      <c r="AD1697" t="s">
        <v>33</v>
      </c>
      <c r="AE1697" t="s">
        <v>33</v>
      </c>
    </row>
    <row r="1698" spans="1:31" x14ac:dyDescent="0.2">
      <c r="A1698">
        <v>34859521</v>
      </c>
      <c r="B1698" s="3">
        <v>566</v>
      </c>
      <c r="C1698">
        <v>189</v>
      </c>
      <c r="D1698" t="s">
        <v>9</v>
      </c>
      <c r="E1698" t="s">
        <v>5</v>
      </c>
      <c r="F1698" t="s">
        <v>21</v>
      </c>
      <c r="G1698" t="s">
        <v>23</v>
      </c>
      <c r="H1698">
        <v>8</v>
      </c>
      <c r="I1698" t="s">
        <v>1809</v>
      </c>
      <c r="J1698" t="s">
        <v>33</v>
      </c>
      <c r="K1698" t="s">
        <v>33</v>
      </c>
      <c r="L1698">
        <v>0.84399999999999997</v>
      </c>
      <c r="M1698">
        <v>7.0190000000000001</v>
      </c>
      <c r="N1698" t="s">
        <v>33</v>
      </c>
      <c r="O1698">
        <v>0</v>
      </c>
      <c r="P1698">
        <v>0</v>
      </c>
      <c r="Q1698">
        <v>0</v>
      </c>
      <c r="R1698">
        <v>0</v>
      </c>
      <c r="S1698" s="5">
        <v>0.84770000000000001</v>
      </c>
      <c r="T1698">
        <v>0.88067048028355499</v>
      </c>
      <c r="U1698" t="s">
        <v>33</v>
      </c>
      <c r="V1698" t="s">
        <v>33</v>
      </c>
      <c r="W1698" t="s">
        <v>33</v>
      </c>
      <c r="X1698" t="s">
        <v>33</v>
      </c>
      <c r="Y1698" t="s">
        <v>33</v>
      </c>
      <c r="Z1698" t="s">
        <v>33</v>
      </c>
      <c r="AA1698" t="s">
        <v>33</v>
      </c>
      <c r="AB1698" t="s">
        <v>33</v>
      </c>
      <c r="AC1698" t="s">
        <v>33</v>
      </c>
      <c r="AD1698" t="s">
        <v>33</v>
      </c>
      <c r="AE1698" t="s">
        <v>33</v>
      </c>
    </row>
    <row r="1699" spans="1:31" x14ac:dyDescent="0.2">
      <c r="A1699">
        <v>34859521</v>
      </c>
      <c r="B1699" s="3">
        <v>566</v>
      </c>
      <c r="C1699">
        <v>189</v>
      </c>
      <c r="D1699" t="s">
        <v>9</v>
      </c>
      <c r="E1699" t="s">
        <v>7</v>
      </c>
      <c r="F1699" t="s">
        <v>21</v>
      </c>
      <c r="G1699" t="s">
        <v>7</v>
      </c>
      <c r="H1699">
        <v>8</v>
      </c>
      <c r="I1699" t="s">
        <v>1810</v>
      </c>
      <c r="J1699" t="s">
        <v>33</v>
      </c>
      <c r="K1699" t="s">
        <v>33</v>
      </c>
      <c r="L1699">
        <v>0.91300000000000003</v>
      </c>
      <c r="M1699">
        <v>7.0190000000000001</v>
      </c>
      <c r="N1699" t="s">
        <v>33</v>
      </c>
      <c r="O1699">
        <v>0</v>
      </c>
      <c r="P1699">
        <v>0</v>
      </c>
      <c r="Q1699">
        <v>0</v>
      </c>
      <c r="R1699">
        <v>0</v>
      </c>
      <c r="S1699" s="5">
        <v>0.99429999999999996</v>
      </c>
      <c r="T1699">
        <v>0.68732783221687399</v>
      </c>
      <c r="U1699" t="s">
        <v>33</v>
      </c>
      <c r="V1699" t="s">
        <v>33</v>
      </c>
      <c r="W1699" t="s">
        <v>33</v>
      </c>
      <c r="X1699" t="s">
        <v>33</v>
      </c>
      <c r="Y1699" t="s">
        <v>33</v>
      </c>
      <c r="Z1699" t="s">
        <v>33</v>
      </c>
      <c r="AA1699" t="s">
        <v>33</v>
      </c>
      <c r="AB1699" t="s">
        <v>33</v>
      </c>
      <c r="AC1699" t="s">
        <v>33</v>
      </c>
      <c r="AD1699" t="s">
        <v>33</v>
      </c>
      <c r="AE1699" t="s">
        <v>33</v>
      </c>
    </row>
    <row r="1700" spans="1:31" x14ac:dyDescent="0.2">
      <c r="A1700">
        <v>34859520</v>
      </c>
      <c r="B1700" s="3">
        <v>567</v>
      </c>
      <c r="C1700">
        <v>189</v>
      </c>
      <c r="D1700" t="s">
        <v>10</v>
      </c>
      <c r="E1700" t="s">
        <v>9</v>
      </c>
      <c r="F1700" t="s">
        <v>21</v>
      </c>
      <c r="G1700" t="s">
        <v>18</v>
      </c>
      <c r="H1700">
        <v>8</v>
      </c>
      <c r="I1700" t="s">
        <v>1811</v>
      </c>
      <c r="J1700" t="s">
        <v>33</v>
      </c>
      <c r="K1700" t="s">
        <v>33</v>
      </c>
      <c r="L1700" t="s">
        <v>33</v>
      </c>
      <c r="M1700">
        <v>0.22</v>
      </c>
      <c r="N1700" t="s">
        <v>33</v>
      </c>
      <c r="O1700">
        <v>0</v>
      </c>
      <c r="P1700">
        <v>0</v>
      </c>
      <c r="Q1700">
        <v>0</v>
      </c>
      <c r="R1700">
        <v>0</v>
      </c>
      <c r="S1700" s="5" t="s">
        <v>33</v>
      </c>
      <c r="T1700" t="s">
        <v>33</v>
      </c>
      <c r="U1700" t="s">
        <v>33</v>
      </c>
      <c r="V1700" t="s">
        <v>33</v>
      </c>
      <c r="W1700" t="s">
        <v>33</v>
      </c>
      <c r="X1700" t="s">
        <v>33</v>
      </c>
      <c r="Y1700" t="s">
        <v>33</v>
      </c>
      <c r="Z1700" t="s">
        <v>33</v>
      </c>
      <c r="AA1700" t="s">
        <v>33</v>
      </c>
      <c r="AB1700" t="s">
        <v>33</v>
      </c>
      <c r="AC1700" t="s">
        <v>33</v>
      </c>
      <c r="AD1700" t="s">
        <v>33</v>
      </c>
      <c r="AE1700" t="s">
        <v>33</v>
      </c>
    </row>
    <row r="1701" spans="1:31" x14ac:dyDescent="0.2">
      <c r="A1701">
        <v>34859520</v>
      </c>
      <c r="B1701" s="3">
        <v>567</v>
      </c>
      <c r="C1701">
        <v>189</v>
      </c>
      <c r="D1701" t="s">
        <v>10</v>
      </c>
      <c r="E1701" t="s">
        <v>5</v>
      </c>
      <c r="F1701" t="s">
        <v>21</v>
      </c>
      <c r="G1701" t="s">
        <v>21</v>
      </c>
      <c r="H1701">
        <v>8</v>
      </c>
      <c r="I1701" t="s">
        <v>1812</v>
      </c>
      <c r="J1701" t="s">
        <v>33</v>
      </c>
      <c r="K1701" t="s">
        <v>33</v>
      </c>
      <c r="L1701" t="s">
        <v>33</v>
      </c>
      <c r="M1701">
        <v>0.22</v>
      </c>
      <c r="N1701" t="s">
        <v>33</v>
      </c>
      <c r="O1701">
        <v>0</v>
      </c>
      <c r="P1701">
        <v>0</v>
      </c>
      <c r="Q1701">
        <v>0</v>
      </c>
      <c r="R1701">
        <v>0</v>
      </c>
      <c r="S1701" s="5" t="s">
        <v>33</v>
      </c>
      <c r="T1701" t="s">
        <v>33</v>
      </c>
      <c r="U1701" t="s">
        <v>33</v>
      </c>
      <c r="V1701" t="s">
        <v>33</v>
      </c>
      <c r="W1701" t="s">
        <v>33</v>
      </c>
      <c r="X1701" t="s">
        <v>33</v>
      </c>
      <c r="Y1701" t="s">
        <v>33</v>
      </c>
      <c r="Z1701" t="s">
        <v>33</v>
      </c>
      <c r="AA1701">
        <v>1</v>
      </c>
      <c r="AB1701">
        <v>0</v>
      </c>
      <c r="AC1701" t="s">
        <v>33</v>
      </c>
      <c r="AD1701" t="s">
        <v>33</v>
      </c>
      <c r="AE1701" t="s">
        <v>33</v>
      </c>
    </row>
    <row r="1702" spans="1:31" x14ac:dyDescent="0.2">
      <c r="A1702">
        <v>34859520</v>
      </c>
      <c r="B1702" s="3">
        <v>567</v>
      </c>
      <c r="C1702">
        <v>189</v>
      </c>
      <c r="D1702" t="s">
        <v>10</v>
      </c>
      <c r="E1702" t="s">
        <v>7</v>
      </c>
      <c r="F1702" t="s">
        <v>21</v>
      </c>
      <c r="G1702" t="s">
        <v>18</v>
      </c>
      <c r="H1702">
        <v>8</v>
      </c>
      <c r="I1702" t="s">
        <v>1813</v>
      </c>
      <c r="J1702" t="s">
        <v>33</v>
      </c>
      <c r="K1702" t="s">
        <v>33</v>
      </c>
      <c r="L1702" t="s">
        <v>33</v>
      </c>
      <c r="M1702">
        <v>0.22</v>
      </c>
      <c r="N1702" t="s">
        <v>33</v>
      </c>
      <c r="O1702">
        <v>0</v>
      </c>
      <c r="P1702">
        <v>0</v>
      </c>
      <c r="Q1702">
        <v>0</v>
      </c>
      <c r="R1702">
        <v>0</v>
      </c>
      <c r="S1702" s="5" t="s">
        <v>33</v>
      </c>
      <c r="T1702" t="s">
        <v>33</v>
      </c>
      <c r="U1702" t="s">
        <v>4439</v>
      </c>
      <c r="V1702" t="s">
        <v>4458</v>
      </c>
      <c r="W1702" t="s">
        <v>4439</v>
      </c>
      <c r="X1702" t="s">
        <v>33</v>
      </c>
      <c r="Y1702" t="s">
        <v>33</v>
      </c>
      <c r="Z1702" t="s">
        <v>33</v>
      </c>
      <c r="AA1702" t="s">
        <v>33</v>
      </c>
      <c r="AB1702" t="s">
        <v>33</v>
      </c>
      <c r="AC1702" t="s">
        <v>33</v>
      </c>
      <c r="AD1702" t="s">
        <v>33</v>
      </c>
      <c r="AE1702" t="s">
        <v>33</v>
      </c>
    </row>
    <row r="1703" spans="1:31" x14ac:dyDescent="0.2">
      <c r="A1703">
        <v>34859519</v>
      </c>
      <c r="B1703" s="3">
        <v>568</v>
      </c>
      <c r="C1703">
        <v>190</v>
      </c>
      <c r="D1703" t="s">
        <v>10</v>
      </c>
      <c r="E1703" t="s">
        <v>9</v>
      </c>
      <c r="F1703" t="s">
        <v>20</v>
      </c>
      <c r="G1703" t="s">
        <v>19</v>
      </c>
      <c r="H1703">
        <v>8</v>
      </c>
      <c r="I1703" t="s">
        <v>1814</v>
      </c>
      <c r="J1703" t="s">
        <v>33</v>
      </c>
      <c r="K1703" t="s">
        <v>33</v>
      </c>
      <c r="L1703">
        <v>0.61899999999999999</v>
      </c>
      <c r="M1703">
        <v>0.23799999999999999</v>
      </c>
      <c r="N1703" t="s">
        <v>33</v>
      </c>
      <c r="O1703">
        <v>0</v>
      </c>
      <c r="P1703">
        <v>0</v>
      </c>
      <c r="Q1703">
        <v>0</v>
      </c>
      <c r="R1703">
        <v>0</v>
      </c>
      <c r="S1703" s="5">
        <v>0.40860000000000002</v>
      </c>
      <c r="T1703">
        <v>0.20932345653609999</v>
      </c>
      <c r="U1703" t="s">
        <v>33</v>
      </c>
      <c r="V1703" t="s">
        <v>33</v>
      </c>
      <c r="W1703" t="s">
        <v>33</v>
      </c>
      <c r="X1703" t="s">
        <v>33</v>
      </c>
      <c r="Y1703" t="s">
        <v>33</v>
      </c>
      <c r="Z1703" t="s">
        <v>33</v>
      </c>
      <c r="AA1703">
        <v>1</v>
      </c>
      <c r="AB1703">
        <v>0</v>
      </c>
      <c r="AC1703" t="s">
        <v>33</v>
      </c>
      <c r="AD1703" t="s">
        <v>33</v>
      </c>
      <c r="AE1703" t="s">
        <v>33</v>
      </c>
    </row>
    <row r="1704" spans="1:31" x14ac:dyDescent="0.2">
      <c r="A1704">
        <v>34859519</v>
      </c>
      <c r="B1704" s="3">
        <v>568</v>
      </c>
      <c r="C1704">
        <v>190</v>
      </c>
      <c r="D1704" t="s">
        <v>10</v>
      </c>
      <c r="E1704" t="s">
        <v>5</v>
      </c>
      <c r="F1704" t="s">
        <v>20</v>
      </c>
      <c r="G1704" t="s">
        <v>21</v>
      </c>
      <c r="H1704">
        <v>8</v>
      </c>
      <c r="I1704" t="s">
        <v>1815</v>
      </c>
      <c r="J1704" t="s">
        <v>33</v>
      </c>
      <c r="K1704" t="s">
        <v>33</v>
      </c>
      <c r="L1704">
        <v>0.83799999999999997</v>
      </c>
      <c r="M1704">
        <v>0.23799999999999999</v>
      </c>
      <c r="N1704" t="s">
        <v>33</v>
      </c>
      <c r="O1704">
        <v>0</v>
      </c>
      <c r="P1704">
        <v>0</v>
      </c>
      <c r="Q1704">
        <v>0</v>
      </c>
      <c r="R1704">
        <v>0</v>
      </c>
      <c r="S1704" s="5">
        <v>0.67369999999999997</v>
      </c>
      <c r="T1704">
        <v>0.48328515179964698</v>
      </c>
      <c r="U1704" t="s">
        <v>33</v>
      </c>
      <c r="V1704" t="s">
        <v>33</v>
      </c>
      <c r="W1704" t="s">
        <v>33</v>
      </c>
      <c r="X1704" t="s">
        <v>33</v>
      </c>
      <c r="Y1704" t="s">
        <v>33</v>
      </c>
      <c r="Z1704" t="s">
        <v>33</v>
      </c>
      <c r="AA1704" t="s">
        <v>33</v>
      </c>
      <c r="AB1704" t="s">
        <v>33</v>
      </c>
      <c r="AC1704" t="s">
        <v>33</v>
      </c>
      <c r="AD1704" t="s">
        <v>33</v>
      </c>
      <c r="AE1704" t="s">
        <v>33</v>
      </c>
    </row>
    <row r="1705" spans="1:31" x14ac:dyDescent="0.2">
      <c r="A1705">
        <v>34859519</v>
      </c>
      <c r="B1705" s="3">
        <v>568</v>
      </c>
      <c r="C1705">
        <v>190</v>
      </c>
      <c r="D1705" t="s">
        <v>10</v>
      </c>
      <c r="E1705" t="s">
        <v>7</v>
      </c>
      <c r="F1705" t="s">
        <v>20</v>
      </c>
      <c r="G1705" t="s">
        <v>17</v>
      </c>
      <c r="H1705">
        <v>8</v>
      </c>
      <c r="I1705" t="s">
        <v>1816</v>
      </c>
      <c r="J1705" t="s">
        <v>33</v>
      </c>
      <c r="K1705" t="s">
        <v>33</v>
      </c>
      <c r="L1705">
        <v>0.83899999999999997</v>
      </c>
      <c r="M1705">
        <v>0.23799999999999999</v>
      </c>
      <c r="N1705" t="s">
        <v>33</v>
      </c>
      <c r="O1705">
        <v>0</v>
      </c>
      <c r="P1705">
        <v>0</v>
      </c>
      <c r="Q1705">
        <v>0</v>
      </c>
      <c r="R1705">
        <v>0</v>
      </c>
      <c r="S1705" s="5">
        <v>0.97470000000000001</v>
      </c>
      <c r="T1705">
        <v>0.42238009402106202</v>
      </c>
      <c r="U1705" t="s">
        <v>33</v>
      </c>
      <c r="V1705" t="s">
        <v>33</v>
      </c>
      <c r="W1705" t="s">
        <v>33</v>
      </c>
      <c r="X1705" t="s">
        <v>33</v>
      </c>
      <c r="Y1705" t="s">
        <v>33</v>
      </c>
      <c r="Z1705" t="s">
        <v>33</v>
      </c>
      <c r="AA1705" t="s">
        <v>33</v>
      </c>
      <c r="AB1705" t="s">
        <v>33</v>
      </c>
      <c r="AC1705" t="s">
        <v>33</v>
      </c>
      <c r="AD1705" t="s">
        <v>33</v>
      </c>
      <c r="AE1705" t="s">
        <v>33</v>
      </c>
    </row>
    <row r="1706" spans="1:31" x14ac:dyDescent="0.2">
      <c r="A1706">
        <v>34859518</v>
      </c>
      <c r="B1706" s="3">
        <v>569</v>
      </c>
      <c r="C1706">
        <v>190</v>
      </c>
      <c r="D1706" t="s">
        <v>9</v>
      </c>
      <c r="E1706" t="s">
        <v>10</v>
      </c>
      <c r="F1706" t="s">
        <v>20</v>
      </c>
      <c r="G1706" t="s">
        <v>15</v>
      </c>
      <c r="H1706">
        <v>8</v>
      </c>
      <c r="I1706" t="s">
        <v>1817</v>
      </c>
      <c r="J1706" t="s">
        <v>33</v>
      </c>
      <c r="K1706" t="s">
        <v>33</v>
      </c>
      <c r="L1706">
        <v>0.94199999999999995</v>
      </c>
      <c r="M1706">
        <v>6.335</v>
      </c>
      <c r="N1706" t="s">
        <v>33</v>
      </c>
      <c r="O1706">
        <v>0</v>
      </c>
      <c r="P1706">
        <v>0</v>
      </c>
      <c r="Q1706">
        <v>0</v>
      </c>
      <c r="R1706">
        <v>0</v>
      </c>
      <c r="S1706" s="5">
        <v>0.86680000000000001</v>
      </c>
      <c r="T1706">
        <v>0.40733488692480502</v>
      </c>
      <c r="U1706" t="s">
        <v>33</v>
      </c>
      <c r="V1706" t="s">
        <v>33</v>
      </c>
      <c r="W1706" t="s">
        <v>33</v>
      </c>
      <c r="X1706" t="s">
        <v>33</v>
      </c>
      <c r="Y1706" t="s">
        <v>33</v>
      </c>
      <c r="Z1706" t="s">
        <v>33</v>
      </c>
      <c r="AA1706" t="s">
        <v>33</v>
      </c>
      <c r="AB1706" t="s">
        <v>33</v>
      </c>
      <c r="AC1706" t="s">
        <v>33</v>
      </c>
      <c r="AD1706" t="s">
        <v>33</v>
      </c>
      <c r="AE1706" t="s">
        <v>33</v>
      </c>
    </row>
    <row r="1707" spans="1:31" x14ac:dyDescent="0.2">
      <c r="A1707">
        <v>34859518</v>
      </c>
      <c r="B1707" s="3">
        <v>569</v>
      </c>
      <c r="C1707">
        <v>190</v>
      </c>
      <c r="D1707" t="s">
        <v>9</v>
      </c>
      <c r="E1707" t="s">
        <v>5</v>
      </c>
      <c r="F1707" t="s">
        <v>20</v>
      </c>
      <c r="G1707" t="s">
        <v>8</v>
      </c>
      <c r="H1707">
        <v>8</v>
      </c>
      <c r="I1707" t="s">
        <v>1818</v>
      </c>
      <c r="J1707" t="s">
        <v>33</v>
      </c>
      <c r="K1707" t="s">
        <v>33</v>
      </c>
      <c r="L1707">
        <v>0.89600000000000002</v>
      </c>
      <c r="M1707">
        <v>6.335</v>
      </c>
      <c r="N1707" t="s">
        <v>33</v>
      </c>
      <c r="O1707">
        <v>0</v>
      </c>
      <c r="P1707">
        <v>0</v>
      </c>
      <c r="Q1707">
        <v>0</v>
      </c>
      <c r="R1707">
        <v>0</v>
      </c>
      <c r="S1707" s="5">
        <v>0.55979999999999996</v>
      </c>
      <c r="T1707">
        <v>0.47646451486692398</v>
      </c>
      <c r="U1707" t="s">
        <v>33</v>
      </c>
      <c r="V1707" t="s">
        <v>33</v>
      </c>
      <c r="W1707" t="s">
        <v>33</v>
      </c>
      <c r="X1707" t="s">
        <v>33</v>
      </c>
      <c r="Y1707" t="s">
        <v>33</v>
      </c>
      <c r="Z1707" t="s">
        <v>33</v>
      </c>
      <c r="AA1707" t="s">
        <v>33</v>
      </c>
      <c r="AB1707" t="s">
        <v>33</v>
      </c>
      <c r="AC1707" t="s">
        <v>33</v>
      </c>
      <c r="AD1707" t="s">
        <v>33</v>
      </c>
      <c r="AE1707" t="s">
        <v>33</v>
      </c>
    </row>
    <row r="1708" spans="1:31" x14ac:dyDescent="0.2">
      <c r="A1708">
        <v>34859518</v>
      </c>
      <c r="B1708" s="3">
        <v>569</v>
      </c>
      <c r="C1708">
        <v>190</v>
      </c>
      <c r="D1708" t="s">
        <v>9</v>
      </c>
      <c r="E1708" t="s">
        <v>7</v>
      </c>
      <c r="F1708" t="s">
        <v>20</v>
      </c>
      <c r="G1708" t="s">
        <v>13</v>
      </c>
      <c r="H1708">
        <v>8</v>
      </c>
      <c r="I1708" t="s">
        <v>1819</v>
      </c>
      <c r="J1708" t="s">
        <v>33</v>
      </c>
      <c r="K1708" t="s">
        <v>33</v>
      </c>
      <c r="L1708">
        <v>0.84499999999999997</v>
      </c>
      <c r="M1708">
        <v>6.335</v>
      </c>
      <c r="N1708" t="s">
        <v>33</v>
      </c>
      <c r="O1708">
        <v>0</v>
      </c>
      <c r="P1708">
        <v>0</v>
      </c>
      <c r="Q1708">
        <v>0</v>
      </c>
      <c r="R1708">
        <v>0</v>
      </c>
      <c r="S1708" s="5">
        <v>0.91339999999999999</v>
      </c>
      <c r="T1708">
        <v>0.45338490875978399</v>
      </c>
      <c r="U1708" t="s">
        <v>33</v>
      </c>
      <c r="V1708" t="s">
        <v>33</v>
      </c>
      <c r="W1708" t="s">
        <v>33</v>
      </c>
      <c r="X1708" t="s">
        <v>33</v>
      </c>
      <c r="Y1708" t="s">
        <v>33</v>
      </c>
      <c r="Z1708" t="s">
        <v>33</v>
      </c>
      <c r="AA1708" t="s">
        <v>33</v>
      </c>
      <c r="AB1708" t="s">
        <v>33</v>
      </c>
      <c r="AC1708" t="s">
        <v>33</v>
      </c>
      <c r="AD1708" t="s">
        <v>33</v>
      </c>
      <c r="AE1708" t="s">
        <v>33</v>
      </c>
    </row>
    <row r="1709" spans="1:31" x14ac:dyDescent="0.2">
      <c r="A1709">
        <v>34859517</v>
      </c>
      <c r="B1709" s="3">
        <v>570</v>
      </c>
      <c r="C1709">
        <v>190</v>
      </c>
      <c r="D1709" t="s">
        <v>10</v>
      </c>
      <c r="E1709" t="s">
        <v>9</v>
      </c>
      <c r="F1709" t="s">
        <v>20</v>
      </c>
      <c r="G1709" t="s">
        <v>24</v>
      </c>
      <c r="H1709">
        <v>8</v>
      </c>
      <c r="I1709" t="s">
        <v>1820</v>
      </c>
      <c r="J1709" t="s">
        <v>33</v>
      </c>
      <c r="K1709" t="s">
        <v>33</v>
      </c>
      <c r="L1709">
        <v>0.44600000000000001</v>
      </c>
      <c r="M1709">
        <v>6.36</v>
      </c>
      <c r="N1709" t="s">
        <v>33</v>
      </c>
      <c r="O1709">
        <v>0</v>
      </c>
      <c r="P1709">
        <v>0</v>
      </c>
      <c r="Q1709">
        <v>0</v>
      </c>
      <c r="R1709">
        <v>0</v>
      </c>
      <c r="S1709" s="5">
        <v>0.48830000000000001</v>
      </c>
      <c r="T1709">
        <v>0.132766209608283</v>
      </c>
      <c r="U1709" t="s">
        <v>33</v>
      </c>
      <c r="V1709" t="s">
        <v>33</v>
      </c>
      <c r="W1709" t="s">
        <v>33</v>
      </c>
      <c r="X1709" t="s">
        <v>33</v>
      </c>
      <c r="Y1709" t="s">
        <v>33</v>
      </c>
      <c r="Z1709" t="s">
        <v>33</v>
      </c>
      <c r="AA1709" t="s">
        <v>33</v>
      </c>
      <c r="AB1709" t="s">
        <v>33</v>
      </c>
      <c r="AC1709" t="s">
        <v>33</v>
      </c>
      <c r="AD1709" t="s">
        <v>33</v>
      </c>
      <c r="AE1709" t="s">
        <v>33</v>
      </c>
    </row>
    <row r="1710" spans="1:31" x14ac:dyDescent="0.2">
      <c r="A1710">
        <v>34859517</v>
      </c>
      <c r="B1710" s="3">
        <v>570</v>
      </c>
      <c r="C1710">
        <v>190</v>
      </c>
      <c r="D1710" t="s">
        <v>10</v>
      </c>
      <c r="E1710" t="s">
        <v>5</v>
      </c>
      <c r="F1710" t="s">
        <v>20</v>
      </c>
      <c r="G1710" t="s">
        <v>20</v>
      </c>
      <c r="H1710">
        <v>8</v>
      </c>
      <c r="I1710" t="s">
        <v>1821</v>
      </c>
      <c r="J1710" t="s">
        <v>33</v>
      </c>
      <c r="K1710" t="s">
        <v>33</v>
      </c>
      <c r="L1710" t="s">
        <v>33</v>
      </c>
      <c r="M1710">
        <v>6.36</v>
      </c>
      <c r="N1710" t="s">
        <v>33</v>
      </c>
      <c r="O1710">
        <v>0</v>
      </c>
      <c r="P1710">
        <v>0</v>
      </c>
      <c r="Q1710">
        <v>0</v>
      </c>
      <c r="R1710">
        <v>0</v>
      </c>
      <c r="S1710" s="5" t="s">
        <v>33</v>
      </c>
      <c r="T1710" t="s">
        <v>33</v>
      </c>
      <c r="U1710" t="s">
        <v>33</v>
      </c>
      <c r="V1710" t="s">
        <v>33</v>
      </c>
      <c r="W1710" t="s">
        <v>33</v>
      </c>
      <c r="X1710" t="s">
        <v>33</v>
      </c>
      <c r="Y1710" t="s">
        <v>33</v>
      </c>
      <c r="Z1710" t="s">
        <v>33</v>
      </c>
      <c r="AA1710" t="s">
        <v>33</v>
      </c>
      <c r="AB1710" t="s">
        <v>33</v>
      </c>
      <c r="AC1710" t="s">
        <v>33</v>
      </c>
      <c r="AD1710" t="s">
        <v>33</v>
      </c>
      <c r="AE1710" t="s">
        <v>33</v>
      </c>
    </row>
    <row r="1711" spans="1:31" x14ac:dyDescent="0.2">
      <c r="A1711">
        <v>34859517</v>
      </c>
      <c r="B1711" s="3">
        <v>570</v>
      </c>
      <c r="C1711">
        <v>190</v>
      </c>
      <c r="D1711" t="s">
        <v>10</v>
      </c>
      <c r="E1711" t="s">
        <v>7</v>
      </c>
      <c r="F1711" t="s">
        <v>20</v>
      </c>
      <c r="G1711" t="s">
        <v>24</v>
      </c>
      <c r="H1711">
        <v>8</v>
      </c>
      <c r="I1711" t="s">
        <v>1822</v>
      </c>
      <c r="J1711" t="s">
        <v>33</v>
      </c>
      <c r="K1711" t="s">
        <v>33</v>
      </c>
      <c r="L1711">
        <v>0.44600000000000001</v>
      </c>
      <c r="M1711">
        <v>6.36</v>
      </c>
      <c r="N1711" t="s">
        <v>33</v>
      </c>
      <c r="O1711">
        <v>0</v>
      </c>
      <c r="P1711">
        <v>0</v>
      </c>
      <c r="Q1711">
        <v>0</v>
      </c>
      <c r="R1711">
        <v>0</v>
      </c>
      <c r="S1711" s="5">
        <v>0.48830000000000001</v>
      </c>
      <c r="T1711">
        <v>0.132766209608283</v>
      </c>
      <c r="U1711" t="s">
        <v>33</v>
      </c>
      <c r="V1711" t="s">
        <v>33</v>
      </c>
      <c r="W1711" t="s">
        <v>33</v>
      </c>
      <c r="X1711" t="s">
        <v>33</v>
      </c>
      <c r="Y1711" t="s">
        <v>33</v>
      </c>
      <c r="Z1711" t="s">
        <v>33</v>
      </c>
      <c r="AA1711" t="s">
        <v>33</v>
      </c>
      <c r="AB1711" t="s">
        <v>33</v>
      </c>
      <c r="AC1711" t="s">
        <v>33</v>
      </c>
      <c r="AD1711" t="s">
        <v>33</v>
      </c>
      <c r="AE1711" t="s">
        <v>33</v>
      </c>
    </row>
    <row r="1712" spans="1:31" x14ac:dyDescent="0.2">
      <c r="A1712">
        <v>34859516</v>
      </c>
      <c r="B1712" s="3">
        <v>571</v>
      </c>
      <c r="C1712">
        <v>191</v>
      </c>
      <c r="D1712" t="s">
        <v>9</v>
      </c>
      <c r="E1712" t="s">
        <v>10</v>
      </c>
      <c r="F1712" t="s">
        <v>13</v>
      </c>
      <c r="G1712" t="s">
        <v>13</v>
      </c>
      <c r="H1712">
        <v>7</v>
      </c>
      <c r="I1712" t="s">
        <v>1823</v>
      </c>
      <c r="J1712" t="s">
        <v>33</v>
      </c>
      <c r="K1712" t="s">
        <v>33</v>
      </c>
      <c r="L1712" t="s">
        <v>33</v>
      </c>
      <c r="M1712">
        <v>5.3959999999999999</v>
      </c>
      <c r="N1712" t="s">
        <v>33</v>
      </c>
      <c r="O1712">
        <v>0</v>
      </c>
      <c r="P1712">
        <v>0</v>
      </c>
      <c r="Q1712">
        <v>0</v>
      </c>
      <c r="R1712">
        <v>0</v>
      </c>
      <c r="S1712" s="5" t="s">
        <v>33</v>
      </c>
      <c r="T1712" t="s">
        <v>33</v>
      </c>
      <c r="U1712" t="s">
        <v>33</v>
      </c>
      <c r="V1712" t="s">
        <v>33</v>
      </c>
      <c r="W1712" t="s">
        <v>33</v>
      </c>
      <c r="X1712" t="s">
        <v>33</v>
      </c>
      <c r="Y1712" t="s">
        <v>33</v>
      </c>
      <c r="Z1712" t="s">
        <v>33</v>
      </c>
      <c r="AA1712" t="s">
        <v>33</v>
      </c>
      <c r="AB1712" t="s">
        <v>33</v>
      </c>
      <c r="AC1712" t="s">
        <v>33</v>
      </c>
      <c r="AD1712" t="s">
        <v>33</v>
      </c>
      <c r="AE1712" t="s">
        <v>33</v>
      </c>
    </row>
    <row r="1713" spans="1:31" x14ac:dyDescent="0.2">
      <c r="A1713">
        <v>34859516</v>
      </c>
      <c r="B1713" s="3">
        <v>571</v>
      </c>
      <c r="C1713">
        <v>191</v>
      </c>
      <c r="D1713" t="s">
        <v>9</v>
      </c>
      <c r="E1713" t="s">
        <v>5</v>
      </c>
      <c r="F1713" t="s">
        <v>13</v>
      </c>
      <c r="G1713" t="s">
        <v>18</v>
      </c>
      <c r="H1713">
        <v>7</v>
      </c>
      <c r="I1713" t="s">
        <v>1824</v>
      </c>
      <c r="J1713" t="s">
        <v>33</v>
      </c>
      <c r="K1713" t="s">
        <v>33</v>
      </c>
      <c r="L1713" t="s">
        <v>33</v>
      </c>
      <c r="M1713">
        <v>5.3959999999999999</v>
      </c>
      <c r="N1713" t="s">
        <v>33</v>
      </c>
      <c r="O1713">
        <v>0</v>
      </c>
      <c r="P1713">
        <v>0</v>
      </c>
      <c r="Q1713">
        <v>0</v>
      </c>
      <c r="R1713">
        <v>0</v>
      </c>
      <c r="S1713" s="5" t="s">
        <v>33</v>
      </c>
      <c r="T1713" t="s">
        <v>33</v>
      </c>
      <c r="U1713" t="s">
        <v>33</v>
      </c>
      <c r="V1713" t="s">
        <v>33</v>
      </c>
      <c r="W1713" t="s">
        <v>33</v>
      </c>
      <c r="X1713" t="s">
        <v>33</v>
      </c>
      <c r="Y1713" t="s">
        <v>33</v>
      </c>
      <c r="Z1713" t="s">
        <v>33</v>
      </c>
      <c r="AA1713" t="s">
        <v>33</v>
      </c>
      <c r="AB1713" t="s">
        <v>33</v>
      </c>
      <c r="AC1713" t="s">
        <v>33</v>
      </c>
      <c r="AD1713" t="s">
        <v>33</v>
      </c>
      <c r="AE1713" t="s">
        <v>33</v>
      </c>
    </row>
    <row r="1714" spans="1:31" x14ac:dyDescent="0.2">
      <c r="A1714">
        <v>34859516</v>
      </c>
      <c r="B1714" s="3">
        <v>571</v>
      </c>
      <c r="C1714">
        <v>191</v>
      </c>
      <c r="D1714" t="s">
        <v>9</v>
      </c>
      <c r="E1714" t="s">
        <v>7</v>
      </c>
      <c r="F1714" t="s">
        <v>13</v>
      </c>
      <c r="G1714" t="s">
        <v>10</v>
      </c>
      <c r="H1714">
        <v>7</v>
      </c>
      <c r="I1714" t="s">
        <v>1825</v>
      </c>
      <c r="J1714" t="s">
        <v>33</v>
      </c>
      <c r="K1714" t="s">
        <v>33</v>
      </c>
      <c r="L1714">
        <v>0.879</v>
      </c>
      <c r="M1714">
        <v>5.3959999999999999</v>
      </c>
      <c r="N1714" t="s">
        <v>33</v>
      </c>
      <c r="O1714">
        <v>0</v>
      </c>
      <c r="P1714">
        <v>0</v>
      </c>
      <c r="Q1714">
        <v>0</v>
      </c>
      <c r="R1714">
        <v>0</v>
      </c>
      <c r="S1714" s="5">
        <v>0.99560000000000004</v>
      </c>
      <c r="T1714">
        <v>0.89634334237996205</v>
      </c>
      <c r="U1714" t="s">
        <v>33</v>
      </c>
      <c r="V1714" t="s">
        <v>33</v>
      </c>
      <c r="W1714" t="s">
        <v>33</v>
      </c>
      <c r="X1714" t="s">
        <v>33</v>
      </c>
      <c r="Y1714" t="s">
        <v>33</v>
      </c>
      <c r="Z1714" t="s">
        <v>33</v>
      </c>
      <c r="AA1714" t="s">
        <v>33</v>
      </c>
      <c r="AB1714" t="s">
        <v>33</v>
      </c>
      <c r="AC1714" t="s">
        <v>33</v>
      </c>
      <c r="AD1714" t="s">
        <v>33</v>
      </c>
      <c r="AE1714" t="s">
        <v>33</v>
      </c>
    </row>
    <row r="1715" spans="1:31" x14ac:dyDescent="0.2">
      <c r="A1715">
        <v>34859515</v>
      </c>
      <c r="B1715" s="3">
        <v>572</v>
      </c>
      <c r="C1715">
        <v>191</v>
      </c>
      <c r="D1715" t="s">
        <v>7</v>
      </c>
      <c r="E1715" t="s">
        <v>9</v>
      </c>
      <c r="F1715" t="s">
        <v>13</v>
      </c>
      <c r="G1715" t="s">
        <v>12</v>
      </c>
      <c r="H1715">
        <v>7</v>
      </c>
      <c r="I1715" t="s">
        <v>1826</v>
      </c>
      <c r="J1715" t="s">
        <v>33</v>
      </c>
      <c r="K1715" t="s">
        <v>33</v>
      </c>
      <c r="L1715">
        <v>0.755</v>
      </c>
      <c r="M1715">
        <v>8.7959999999999994</v>
      </c>
      <c r="N1715" t="s">
        <v>33</v>
      </c>
      <c r="O1715">
        <v>0</v>
      </c>
      <c r="P1715">
        <v>0</v>
      </c>
      <c r="Q1715">
        <v>0</v>
      </c>
      <c r="R1715">
        <v>0</v>
      </c>
      <c r="S1715" s="5">
        <v>0.85729999999999995</v>
      </c>
      <c r="T1715">
        <v>0.32730411391189801</v>
      </c>
      <c r="U1715" t="s">
        <v>4540</v>
      </c>
      <c r="V1715" t="s">
        <v>4480</v>
      </c>
      <c r="W1715" t="s">
        <v>4540</v>
      </c>
      <c r="X1715" t="s">
        <v>33</v>
      </c>
      <c r="Y1715" t="s">
        <v>33</v>
      </c>
      <c r="Z1715" t="s">
        <v>33</v>
      </c>
      <c r="AA1715" t="s">
        <v>33</v>
      </c>
      <c r="AB1715" t="s">
        <v>33</v>
      </c>
      <c r="AC1715" t="s">
        <v>33</v>
      </c>
      <c r="AD1715" t="s">
        <v>33</v>
      </c>
      <c r="AE1715" t="s">
        <v>33</v>
      </c>
    </row>
    <row r="1716" spans="1:31" x14ac:dyDescent="0.2">
      <c r="A1716">
        <v>34859515</v>
      </c>
      <c r="B1716" s="3">
        <v>572</v>
      </c>
      <c r="C1716">
        <v>191</v>
      </c>
      <c r="D1716" t="s">
        <v>7</v>
      </c>
      <c r="E1716" t="s">
        <v>10</v>
      </c>
      <c r="F1716" t="s">
        <v>13</v>
      </c>
      <c r="G1716" t="s">
        <v>9</v>
      </c>
      <c r="H1716">
        <v>7</v>
      </c>
      <c r="I1716" t="s">
        <v>1827</v>
      </c>
      <c r="J1716" t="s">
        <v>33</v>
      </c>
      <c r="K1716" t="s">
        <v>33</v>
      </c>
      <c r="L1716">
        <v>0.94799999999999995</v>
      </c>
      <c r="M1716">
        <v>8.7959999999999994</v>
      </c>
      <c r="N1716" t="s">
        <v>33</v>
      </c>
      <c r="O1716">
        <v>0</v>
      </c>
      <c r="P1716">
        <v>0</v>
      </c>
      <c r="Q1716">
        <v>0</v>
      </c>
      <c r="R1716">
        <v>0</v>
      </c>
      <c r="S1716" s="5">
        <v>0.99939999999999996</v>
      </c>
      <c r="T1716">
        <v>0.81691396867142696</v>
      </c>
      <c r="U1716" t="s">
        <v>33</v>
      </c>
      <c r="V1716" t="s">
        <v>33</v>
      </c>
      <c r="W1716" t="s">
        <v>33</v>
      </c>
      <c r="X1716" t="s">
        <v>33</v>
      </c>
      <c r="Y1716" t="s">
        <v>33</v>
      </c>
      <c r="Z1716" t="s">
        <v>33</v>
      </c>
      <c r="AA1716" t="s">
        <v>33</v>
      </c>
      <c r="AB1716" t="s">
        <v>33</v>
      </c>
      <c r="AC1716" t="s">
        <v>33</v>
      </c>
      <c r="AD1716" t="s">
        <v>33</v>
      </c>
      <c r="AE1716" t="s">
        <v>33</v>
      </c>
    </row>
    <row r="1717" spans="1:31" x14ac:dyDescent="0.2">
      <c r="A1717">
        <v>34859515</v>
      </c>
      <c r="B1717" s="3">
        <v>572</v>
      </c>
      <c r="C1717">
        <v>191</v>
      </c>
      <c r="D1717" t="s">
        <v>7</v>
      </c>
      <c r="E1717" t="s">
        <v>5</v>
      </c>
      <c r="F1717" t="s">
        <v>13</v>
      </c>
      <c r="G1717" t="s">
        <v>14</v>
      </c>
      <c r="H1717">
        <v>7</v>
      </c>
      <c r="I1717" t="s">
        <v>1828</v>
      </c>
      <c r="J1717" t="s">
        <v>33</v>
      </c>
      <c r="K1717" t="s">
        <v>33</v>
      </c>
      <c r="L1717">
        <v>0.94899999999999995</v>
      </c>
      <c r="M1717">
        <v>8.7959999999999994</v>
      </c>
      <c r="N1717" t="s">
        <v>33</v>
      </c>
      <c r="O1717">
        <v>0</v>
      </c>
      <c r="P1717">
        <v>0</v>
      </c>
      <c r="Q1717">
        <v>0</v>
      </c>
      <c r="R1717">
        <v>0</v>
      </c>
      <c r="S1717" s="5">
        <v>0.99980000000000002</v>
      </c>
      <c r="T1717">
        <v>0.88987306646066</v>
      </c>
      <c r="U1717" t="s">
        <v>33</v>
      </c>
      <c r="V1717" t="s">
        <v>33</v>
      </c>
      <c r="W1717" t="s">
        <v>33</v>
      </c>
      <c r="X1717" t="s">
        <v>33</v>
      </c>
      <c r="Y1717" t="s">
        <v>33</v>
      </c>
      <c r="Z1717" t="s">
        <v>33</v>
      </c>
      <c r="AA1717" t="s">
        <v>33</v>
      </c>
      <c r="AB1717" t="s">
        <v>33</v>
      </c>
      <c r="AC1717" t="s">
        <v>33</v>
      </c>
      <c r="AD1717" t="s">
        <v>33</v>
      </c>
      <c r="AE1717" t="s">
        <v>33</v>
      </c>
    </row>
    <row r="1718" spans="1:31" x14ac:dyDescent="0.2">
      <c r="A1718">
        <v>34859514</v>
      </c>
      <c r="B1718" s="3">
        <v>573</v>
      </c>
      <c r="C1718">
        <v>191</v>
      </c>
      <c r="D1718" t="s">
        <v>9</v>
      </c>
      <c r="E1718" t="s">
        <v>10</v>
      </c>
      <c r="F1718" t="s">
        <v>13</v>
      </c>
      <c r="G1718" t="s">
        <v>16</v>
      </c>
      <c r="H1718">
        <v>7</v>
      </c>
      <c r="I1718" t="s">
        <v>1829</v>
      </c>
      <c r="J1718" t="s">
        <v>33</v>
      </c>
      <c r="K1718" t="s">
        <v>33</v>
      </c>
      <c r="L1718">
        <v>0.76400000000000001</v>
      </c>
      <c r="M1718">
        <v>3.0169999999999999</v>
      </c>
      <c r="N1718" t="s">
        <v>33</v>
      </c>
      <c r="O1718">
        <v>0</v>
      </c>
      <c r="P1718">
        <v>0</v>
      </c>
      <c r="Q1718">
        <v>0</v>
      </c>
      <c r="R1718">
        <v>0</v>
      </c>
      <c r="S1718" s="5">
        <v>0.99939999999999996</v>
      </c>
      <c r="T1718">
        <v>0.86543363594840494</v>
      </c>
      <c r="U1718" t="s">
        <v>33</v>
      </c>
      <c r="V1718" t="s">
        <v>33</v>
      </c>
      <c r="W1718" t="s">
        <v>33</v>
      </c>
      <c r="X1718" t="s">
        <v>33</v>
      </c>
      <c r="Y1718" t="s">
        <v>33</v>
      </c>
      <c r="Z1718" t="s">
        <v>33</v>
      </c>
      <c r="AA1718" t="s">
        <v>33</v>
      </c>
      <c r="AB1718" t="s">
        <v>33</v>
      </c>
      <c r="AC1718" t="s">
        <v>33</v>
      </c>
      <c r="AD1718" t="s">
        <v>33</v>
      </c>
      <c r="AE1718" t="s">
        <v>33</v>
      </c>
    </row>
    <row r="1719" spans="1:31" x14ac:dyDescent="0.2">
      <c r="A1719">
        <v>34859514</v>
      </c>
      <c r="B1719" s="3">
        <v>573</v>
      </c>
      <c r="C1719">
        <v>191</v>
      </c>
      <c r="D1719" t="s">
        <v>9</v>
      </c>
      <c r="E1719" t="s">
        <v>5</v>
      </c>
      <c r="F1719" t="s">
        <v>13</v>
      </c>
      <c r="G1719" t="s">
        <v>16</v>
      </c>
      <c r="H1719">
        <v>7</v>
      </c>
      <c r="I1719" t="s">
        <v>1830</v>
      </c>
      <c r="J1719" t="s">
        <v>33</v>
      </c>
      <c r="K1719" t="s">
        <v>33</v>
      </c>
      <c r="L1719">
        <v>0.76400000000000001</v>
      </c>
      <c r="M1719">
        <v>3.0169999999999999</v>
      </c>
      <c r="N1719" t="s">
        <v>33</v>
      </c>
      <c r="O1719">
        <v>0</v>
      </c>
      <c r="P1719">
        <v>0</v>
      </c>
      <c r="Q1719">
        <v>0</v>
      </c>
      <c r="R1719">
        <v>0</v>
      </c>
      <c r="S1719" s="5">
        <v>0.99939999999999996</v>
      </c>
      <c r="T1719">
        <v>0.86543363594840494</v>
      </c>
      <c r="U1719" t="s">
        <v>33</v>
      </c>
      <c r="V1719" t="s">
        <v>33</v>
      </c>
      <c r="W1719" t="s">
        <v>33</v>
      </c>
      <c r="X1719" t="s">
        <v>33</v>
      </c>
      <c r="Y1719" t="s">
        <v>33</v>
      </c>
      <c r="Z1719" t="s">
        <v>33</v>
      </c>
      <c r="AA1719" t="s">
        <v>33</v>
      </c>
      <c r="AB1719" t="s">
        <v>33</v>
      </c>
      <c r="AC1719" t="s">
        <v>33</v>
      </c>
      <c r="AD1719" t="s">
        <v>33</v>
      </c>
      <c r="AE1719" t="s">
        <v>33</v>
      </c>
    </row>
    <row r="1720" spans="1:31" x14ac:dyDescent="0.2">
      <c r="A1720">
        <v>34859514</v>
      </c>
      <c r="B1720" s="3">
        <v>573</v>
      </c>
      <c r="C1720">
        <v>191</v>
      </c>
      <c r="D1720" t="s">
        <v>9</v>
      </c>
      <c r="E1720" t="s">
        <v>7</v>
      </c>
      <c r="F1720" t="s">
        <v>13</v>
      </c>
      <c r="G1720" t="s">
        <v>13</v>
      </c>
      <c r="H1720">
        <v>7</v>
      </c>
      <c r="I1720" t="s">
        <v>1831</v>
      </c>
      <c r="J1720" t="s">
        <v>33</v>
      </c>
      <c r="K1720" t="s">
        <v>33</v>
      </c>
      <c r="L1720" t="s">
        <v>33</v>
      </c>
      <c r="M1720">
        <v>3.0169999999999999</v>
      </c>
      <c r="N1720" t="s">
        <v>33</v>
      </c>
      <c r="O1720">
        <v>0</v>
      </c>
      <c r="P1720">
        <v>0</v>
      </c>
      <c r="Q1720">
        <v>0</v>
      </c>
      <c r="R1720">
        <v>0</v>
      </c>
      <c r="S1720" s="5" t="s">
        <v>33</v>
      </c>
      <c r="T1720" t="s">
        <v>33</v>
      </c>
      <c r="U1720" t="s">
        <v>33</v>
      </c>
      <c r="V1720" t="s">
        <v>33</v>
      </c>
      <c r="W1720" t="s">
        <v>33</v>
      </c>
      <c r="X1720" t="s">
        <v>33</v>
      </c>
      <c r="Y1720" t="s">
        <v>33</v>
      </c>
      <c r="Z1720" t="s">
        <v>33</v>
      </c>
      <c r="AA1720" t="s">
        <v>33</v>
      </c>
      <c r="AB1720" t="s">
        <v>33</v>
      </c>
      <c r="AC1720" t="s">
        <v>33</v>
      </c>
      <c r="AD1720" t="s">
        <v>33</v>
      </c>
      <c r="AE1720" t="s">
        <v>33</v>
      </c>
    </row>
    <row r="1721" spans="1:31" x14ac:dyDescent="0.2">
      <c r="A1721">
        <v>34859513</v>
      </c>
      <c r="B1721" s="3">
        <v>574</v>
      </c>
      <c r="C1721">
        <v>192</v>
      </c>
      <c r="D1721" t="s">
        <v>7</v>
      </c>
      <c r="E1721" t="s">
        <v>9</v>
      </c>
      <c r="F1721" t="s">
        <v>5</v>
      </c>
      <c r="G1721" t="s">
        <v>9</v>
      </c>
      <c r="H1721">
        <v>7</v>
      </c>
      <c r="I1721" t="s">
        <v>1832</v>
      </c>
      <c r="J1721" t="s">
        <v>33</v>
      </c>
      <c r="K1721" t="s">
        <v>33</v>
      </c>
      <c r="L1721">
        <v>0.95399999999999996</v>
      </c>
      <c r="M1721">
        <v>-4.16</v>
      </c>
      <c r="N1721" t="s">
        <v>33</v>
      </c>
      <c r="O1721">
        <v>0</v>
      </c>
      <c r="P1721">
        <v>0</v>
      </c>
      <c r="Q1721">
        <v>0</v>
      </c>
      <c r="R1721">
        <v>0</v>
      </c>
      <c r="S1721" s="5">
        <v>0.99929999999999997</v>
      </c>
      <c r="T1721">
        <v>0.92085609573961902</v>
      </c>
      <c r="U1721" t="s">
        <v>33</v>
      </c>
      <c r="V1721" t="s">
        <v>33</v>
      </c>
      <c r="W1721" t="s">
        <v>33</v>
      </c>
      <c r="X1721" t="s">
        <v>33</v>
      </c>
      <c r="Y1721" t="s">
        <v>33</v>
      </c>
      <c r="Z1721" t="s">
        <v>33</v>
      </c>
      <c r="AA1721" t="s">
        <v>33</v>
      </c>
      <c r="AB1721" t="s">
        <v>33</v>
      </c>
      <c r="AC1721" t="s">
        <v>33</v>
      </c>
      <c r="AD1721" t="s">
        <v>33</v>
      </c>
      <c r="AE1721" t="s">
        <v>33</v>
      </c>
    </row>
    <row r="1722" spans="1:31" x14ac:dyDescent="0.2">
      <c r="A1722">
        <v>34859513</v>
      </c>
      <c r="B1722" s="3">
        <v>574</v>
      </c>
      <c r="C1722">
        <v>192</v>
      </c>
      <c r="D1722" t="s">
        <v>7</v>
      </c>
      <c r="E1722" t="s">
        <v>10</v>
      </c>
      <c r="F1722" t="s">
        <v>5</v>
      </c>
      <c r="G1722" t="s">
        <v>15</v>
      </c>
      <c r="H1722">
        <v>7</v>
      </c>
      <c r="I1722" t="s">
        <v>1833</v>
      </c>
      <c r="J1722" t="s">
        <v>33</v>
      </c>
      <c r="K1722" t="s">
        <v>33</v>
      </c>
      <c r="L1722">
        <v>0.96599999999999997</v>
      </c>
      <c r="M1722">
        <v>-4.16</v>
      </c>
      <c r="N1722" t="s">
        <v>33</v>
      </c>
      <c r="O1722">
        <v>0</v>
      </c>
      <c r="P1722">
        <v>0</v>
      </c>
      <c r="Q1722">
        <v>0</v>
      </c>
      <c r="R1722">
        <v>0</v>
      </c>
      <c r="S1722" s="5">
        <v>0.99939999999999996</v>
      </c>
      <c r="T1722">
        <v>0.92615803826877297</v>
      </c>
      <c r="U1722" t="s">
        <v>33</v>
      </c>
      <c r="V1722" t="s">
        <v>33</v>
      </c>
      <c r="W1722" t="s">
        <v>33</v>
      </c>
      <c r="X1722" t="s">
        <v>33</v>
      </c>
      <c r="Y1722" t="s">
        <v>33</v>
      </c>
      <c r="Z1722" t="s">
        <v>33</v>
      </c>
      <c r="AA1722" t="s">
        <v>33</v>
      </c>
      <c r="AB1722" t="s">
        <v>33</v>
      </c>
      <c r="AC1722" t="s">
        <v>33</v>
      </c>
      <c r="AD1722" t="s">
        <v>33</v>
      </c>
      <c r="AE1722" t="s">
        <v>33</v>
      </c>
    </row>
    <row r="1723" spans="1:31" x14ac:dyDescent="0.2">
      <c r="A1723">
        <v>34859513</v>
      </c>
      <c r="B1723" s="3">
        <v>574</v>
      </c>
      <c r="C1723">
        <v>192</v>
      </c>
      <c r="D1723" t="s">
        <v>7</v>
      </c>
      <c r="E1723" t="s">
        <v>5</v>
      </c>
      <c r="F1723" t="s">
        <v>5</v>
      </c>
      <c r="G1723" t="s">
        <v>16</v>
      </c>
      <c r="H1723">
        <v>7</v>
      </c>
      <c r="I1723" t="s">
        <v>1834</v>
      </c>
      <c r="J1723" t="s">
        <v>33</v>
      </c>
      <c r="K1723" t="s">
        <v>33</v>
      </c>
      <c r="L1723">
        <v>0.94099999999999995</v>
      </c>
      <c r="M1723">
        <v>-4.16</v>
      </c>
      <c r="N1723" t="s">
        <v>33</v>
      </c>
      <c r="O1723">
        <v>0</v>
      </c>
      <c r="P1723">
        <v>0</v>
      </c>
      <c r="Q1723">
        <v>0</v>
      </c>
      <c r="R1723">
        <v>0</v>
      </c>
      <c r="S1723" s="5">
        <v>0.96700000000000008</v>
      </c>
      <c r="T1723">
        <v>0.92789051524333599</v>
      </c>
      <c r="U1723" t="s">
        <v>33</v>
      </c>
      <c r="V1723" t="s">
        <v>33</v>
      </c>
      <c r="W1723" t="s">
        <v>33</v>
      </c>
      <c r="X1723" t="s">
        <v>33</v>
      </c>
      <c r="Y1723" t="s">
        <v>33</v>
      </c>
      <c r="Z1723" t="s">
        <v>33</v>
      </c>
      <c r="AA1723" t="s">
        <v>33</v>
      </c>
      <c r="AB1723" t="s">
        <v>33</v>
      </c>
      <c r="AC1723" t="s">
        <v>33</v>
      </c>
      <c r="AD1723" t="s">
        <v>33</v>
      </c>
      <c r="AE1723" t="s">
        <v>33</v>
      </c>
    </row>
    <row r="1724" spans="1:31" x14ac:dyDescent="0.2">
      <c r="A1724">
        <v>34859512</v>
      </c>
      <c r="B1724" s="3">
        <v>575</v>
      </c>
      <c r="C1724">
        <v>192</v>
      </c>
      <c r="D1724" t="s">
        <v>10</v>
      </c>
      <c r="E1724" t="s">
        <v>9</v>
      </c>
      <c r="F1724" t="s">
        <v>5</v>
      </c>
      <c r="G1724" t="s">
        <v>17</v>
      </c>
      <c r="H1724">
        <v>7</v>
      </c>
      <c r="I1724" t="s">
        <v>1835</v>
      </c>
      <c r="J1724" t="s">
        <v>33</v>
      </c>
      <c r="K1724" t="s">
        <v>33</v>
      </c>
      <c r="L1724">
        <v>0.95599999999999996</v>
      </c>
      <c r="M1724">
        <v>8.9030000000000005</v>
      </c>
      <c r="N1724" t="s">
        <v>33</v>
      </c>
      <c r="O1724">
        <v>0</v>
      </c>
      <c r="P1724">
        <v>0</v>
      </c>
      <c r="Q1724">
        <v>0</v>
      </c>
      <c r="R1724">
        <v>0</v>
      </c>
      <c r="S1724" s="5">
        <v>0.99990000000000001</v>
      </c>
      <c r="T1724">
        <v>0.92972575206192698</v>
      </c>
      <c r="U1724" t="s">
        <v>33</v>
      </c>
      <c r="V1724" t="s">
        <v>33</v>
      </c>
      <c r="W1724" t="s">
        <v>33</v>
      </c>
      <c r="X1724" t="s">
        <v>33</v>
      </c>
      <c r="Y1724" t="s">
        <v>33</v>
      </c>
      <c r="Z1724" t="s">
        <v>33</v>
      </c>
      <c r="AA1724" t="s">
        <v>33</v>
      </c>
      <c r="AB1724" t="s">
        <v>33</v>
      </c>
      <c r="AC1724" t="s">
        <v>33</v>
      </c>
      <c r="AD1724" t="s">
        <v>33</v>
      </c>
      <c r="AE1724" t="s">
        <v>33</v>
      </c>
    </row>
    <row r="1725" spans="1:31" x14ac:dyDescent="0.2">
      <c r="A1725">
        <v>34859512</v>
      </c>
      <c r="B1725" s="3">
        <v>575</v>
      </c>
      <c r="C1725">
        <v>192</v>
      </c>
      <c r="D1725" t="s">
        <v>10</v>
      </c>
      <c r="E1725" t="s">
        <v>5</v>
      </c>
      <c r="F1725" t="s">
        <v>5</v>
      </c>
      <c r="G1725" t="s">
        <v>11</v>
      </c>
      <c r="H1725">
        <v>7</v>
      </c>
      <c r="I1725" t="s">
        <v>1836</v>
      </c>
      <c r="J1725">
        <v>1.9267822736030829E-4</v>
      </c>
      <c r="K1725">
        <v>0</v>
      </c>
      <c r="L1725">
        <v>0.93100000000000005</v>
      </c>
      <c r="M1725">
        <v>8.9030000000000005</v>
      </c>
      <c r="N1725" t="s">
        <v>33</v>
      </c>
      <c r="O1725">
        <v>0</v>
      </c>
      <c r="P1725">
        <v>0</v>
      </c>
      <c r="Q1725">
        <v>0</v>
      </c>
      <c r="R1725">
        <v>0</v>
      </c>
      <c r="S1725" s="5">
        <v>0.99950000000000006</v>
      </c>
      <c r="T1725">
        <v>0.92606786649566097</v>
      </c>
      <c r="U1725" t="s">
        <v>33</v>
      </c>
      <c r="V1725" t="s">
        <v>33</v>
      </c>
      <c r="W1725" t="s">
        <v>33</v>
      </c>
      <c r="X1725" t="s">
        <v>33</v>
      </c>
      <c r="Y1725" t="s">
        <v>33</v>
      </c>
      <c r="Z1725" t="s">
        <v>33</v>
      </c>
      <c r="AA1725" t="s">
        <v>33</v>
      </c>
      <c r="AB1725" t="s">
        <v>33</v>
      </c>
      <c r="AC1725" t="s">
        <v>33</v>
      </c>
      <c r="AD1725" t="s">
        <v>33</v>
      </c>
      <c r="AE1725" t="s">
        <v>33</v>
      </c>
    </row>
    <row r="1726" spans="1:31" x14ac:dyDescent="0.2">
      <c r="A1726">
        <v>34859512</v>
      </c>
      <c r="B1726" s="3">
        <v>575</v>
      </c>
      <c r="C1726">
        <v>192</v>
      </c>
      <c r="D1726" t="s">
        <v>10</v>
      </c>
      <c r="E1726" t="s">
        <v>7</v>
      </c>
      <c r="F1726" t="s">
        <v>5</v>
      </c>
      <c r="G1726" t="s">
        <v>10</v>
      </c>
      <c r="H1726">
        <v>7</v>
      </c>
      <c r="I1726" t="s">
        <v>1837</v>
      </c>
      <c r="J1726" t="s">
        <v>33</v>
      </c>
      <c r="K1726" t="s">
        <v>33</v>
      </c>
      <c r="L1726">
        <v>0.91800000000000004</v>
      </c>
      <c r="M1726">
        <v>8.9030000000000005</v>
      </c>
      <c r="N1726" t="s">
        <v>33</v>
      </c>
      <c r="O1726">
        <v>0</v>
      </c>
      <c r="P1726">
        <v>0</v>
      </c>
      <c r="Q1726">
        <v>0</v>
      </c>
      <c r="R1726">
        <v>0</v>
      </c>
      <c r="S1726" s="5">
        <v>0.98929999999999996</v>
      </c>
      <c r="T1726">
        <v>0.92877944668333801</v>
      </c>
      <c r="U1726" t="s">
        <v>33</v>
      </c>
      <c r="V1726" t="s">
        <v>33</v>
      </c>
      <c r="W1726" t="s">
        <v>33</v>
      </c>
      <c r="X1726" t="s">
        <v>33</v>
      </c>
      <c r="Y1726" t="s">
        <v>33</v>
      </c>
      <c r="Z1726" t="s">
        <v>33</v>
      </c>
      <c r="AA1726" t="s">
        <v>33</v>
      </c>
      <c r="AB1726" t="s">
        <v>33</v>
      </c>
      <c r="AC1726" t="s">
        <v>33</v>
      </c>
      <c r="AD1726" t="s">
        <v>33</v>
      </c>
      <c r="AE1726" t="s">
        <v>33</v>
      </c>
    </row>
    <row r="1727" spans="1:31" x14ac:dyDescent="0.2">
      <c r="A1727">
        <v>34859511</v>
      </c>
      <c r="B1727" s="3">
        <v>576</v>
      </c>
      <c r="C1727">
        <v>192</v>
      </c>
      <c r="D1727" t="s">
        <v>10</v>
      </c>
      <c r="E1727" t="s">
        <v>9</v>
      </c>
      <c r="F1727" t="s">
        <v>5</v>
      </c>
      <c r="G1727" t="s">
        <v>5</v>
      </c>
      <c r="H1727">
        <v>7</v>
      </c>
      <c r="I1727" t="s">
        <v>1838</v>
      </c>
      <c r="J1727" t="s">
        <v>33</v>
      </c>
      <c r="K1727" t="s">
        <v>33</v>
      </c>
      <c r="L1727" t="s">
        <v>33</v>
      </c>
      <c r="M1727">
        <v>8.9030000000000005</v>
      </c>
      <c r="N1727" t="s">
        <v>33</v>
      </c>
      <c r="O1727">
        <v>0</v>
      </c>
      <c r="P1727">
        <v>0</v>
      </c>
      <c r="Q1727">
        <v>0</v>
      </c>
      <c r="R1727">
        <v>0</v>
      </c>
      <c r="S1727" s="5" t="s">
        <v>33</v>
      </c>
      <c r="T1727" t="s">
        <v>33</v>
      </c>
      <c r="U1727" t="s">
        <v>33</v>
      </c>
      <c r="V1727" t="s">
        <v>33</v>
      </c>
      <c r="W1727" t="s">
        <v>33</v>
      </c>
      <c r="X1727" t="s">
        <v>33</v>
      </c>
      <c r="Y1727" t="s">
        <v>33</v>
      </c>
      <c r="Z1727" t="s">
        <v>33</v>
      </c>
      <c r="AA1727" t="s">
        <v>33</v>
      </c>
      <c r="AB1727" t="s">
        <v>33</v>
      </c>
      <c r="AC1727" t="s">
        <v>33</v>
      </c>
      <c r="AD1727" t="s">
        <v>33</v>
      </c>
      <c r="AE1727" t="s">
        <v>33</v>
      </c>
    </row>
    <row r="1728" spans="1:31" x14ac:dyDescent="0.2">
      <c r="A1728">
        <v>34859511</v>
      </c>
      <c r="B1728" s="3">
        <v>576</v>
      </c>
      <c r="C1728">
        <v>192</v>
      </c>
      <c r="D1728" t="s">
        <v>10</v>
      </c>
      <c r="E1728" t="s">
        <v>5</v>
      </c>
      <c r="F1728" t="s">
        <v>5</v>
      </c>
      <c r="G1728" t="s">
        <v>5</v>
      </c>
      <c r="H1728">
        <v>7</v>
      </c>
      <c r="I1728" t="s">
        <v>1839</v>
      </c>
      <c r="J1728" t="s">
        <v>33</v>
      </c>
      <c r="K1728" t="s">
        <v>33</v>
      </c>
      <c r="L1728" t="s">
        <v>33</v>
      </c>
      <c r="M1728">
        <v>8.9030000000000005</v>
      </c>
      <c r="N1728" t="s">
        <v>33</v>
      </c>
      <c r="O1728">
        <v>0</v>
      </c>
      <c r="P1728">
        <v>0</v>
      </c>
      <c r="Q1728">
        <v>0</v>
      </c>
      <c r="R1728">
        <v>0</v>
      </c>
      <c r="S1728" s="5" t="s">
        <v>33</v>
      </c>
      <c r="T1728" t="s">
        <v>33</v>
      </c>
      <c r="U1728" t="s">
        <v>33</v>
      </c>
      <c r="V1728" t="s">
        <v>33</v>
      </c>
      <c r="W1728" t="s">
        <v>33</v>
      </c>
      <c r="X1728" t="s">
        <v>33</v>
      </c>
      <c r="Y1728" t="s">
        <v>33</v>
      </c>
      <c r="Z1728" t="s">
        <v>33</v>
      </c>
      <c r="AA1728" t="s">
        <v>33</v>
      </c>
      <c r="AB1728" t="s">
        <v>33</v>
      </c>
      <c r="AC1728" t="s">
        <v>33</v>
      </c>
      <c r="AD1728" t="s">
        <v>33</v>
      </c>
      <c r="AE1728" t="s">
        <v>33</v>
      </c>
    </row>
    <row r="1729" spans="1:31" x14ac:dyDescent="0.2">
      <c r="A1729">
        <v>34859511</v>
      </c>
      <c r="B1729" s="3">
        <v>576</v>
      </c>
      <c r="C1729">
        <v>192</v>
      </c>
      <c r="D1729" t="s">
        <v>10</v>
      </c>
      <c r="E1729" t="s">
        <v>7</v>
      </c>
      <c r="F1729" t="s">
        <v>5</v>
      </c>
      <c r="G1729" t="s">
        <v>5</v>
      </c>
      <c r="H1729">
        <v>7</v>
      </c>
      <c r="I1729" t="s">
        <v>1840</v>
      </c>
      <c r="J1729" t="s">
        <v>33</v>
      </c>
      <c r="K1729" t="s">
        <v>33</v>
      </c>
      <c r="L1729" t="s">
        <v>33</v>
      </c>
      <c r="M1729">
        <v>8.9030000000000005</v>
      </c>
      <c r="N1729" t="s">
        <v>33</v>
      </c>
      <c r="O1729">
        <v>0</v>
      </c>
      <c r="P1729">
        <v>0</v>
      </c>
      <c r="Q1729">
        <v>0</v>
      </c>
      <c r="R1729">
        <v>0</v>
      </c>
      <c r="S1729" s="5" t="s">
        <v>33</v>
      </c>
      <c r="T1729" t="s">
        <v>33</v>
      </c>
      <c r="U1729" t="s">
        <v>33</v>
      </c>
      <c r="V1729" t="s">
        <v>33</v>
      </c>
      <c r="W1729" t="s">
        <v>33</v>
      </c>
      <c r="X1729" t="s">
        <v>33</v>
      </c>
      <c r="Y1729" t="s">
        <v>33</v>
      </c>
      <c r="Z1729" t="s">
        <v>33</v>
      </c>
      <c r="AA1729" t="s">
        <v>33</v>
      </c>
      <c r="AB1729" t="s">
        <v>33</v>
      </c>
      <c r="AC1729" t="s">
        <v>33</v>
      </c>
      <c r="AD1729" t="s">
        <v>33</v>
      </c>
      <c r="AE1729" t="s">
        <v>33</v>
      </c>
    </row>
    <row r="1730" spans="1:31" x14ac:dyDescent="0.2">
      <c r="A1730">
        <v>34859510</v>
      </c>
      <c r="B1730" s="3">
        <v>577</v>
      </c>
      <c r="C1730">
        <v>193</v>
      </c>
      <c r="D1730" t="s">
        <v>9</v>
      </c>
      <c r="E1730" t="s">
        <v>10</v>
      </c>
      <c r="F1730" t="s">
        <v>14</v>
      </c>
      <c r="G1730" t="s">
        <v>8</v>
      </c>
      <c r="H1730">
        <v>8</v>
      </c>
      <c r="I1730" t="s">
        <v>1841</v>
      </c>
      <c r="J1730" t="s">
        <v>33</v>
      </c>
      <c r="K1730" t="s">
        <v>33</v>
      </c>
      <c r="L1730">
        <v>0.90200000000000002</v>
      </c>
      <c r="M1730">
        <v>8.9030000000000005</v>
      </c>
      <c r="N1730" t="s">
        <v>33</v>
      </c>
      <c r="O1730">
        <v>0</v>
      </c>
      <c r="P1730">
        <v>1</v>
      </c>
      <c r="Q1730">
        <v>0</v>
      </c>
      <c r="R1730">
        <v>0</v>
      </c>
      <c r="S1730" s="5">
        <v>0.98780000000000001</v>
      </c>
      <c r="T1730">
        <v>0.74688131764766796</v>
      </c>
      <c r="U1730" t="s">
        <v>33</v>
      </c>
      <c r="V1730" t="s">
        <v>33</v>
      </c>
      <c r="W1730" t="s">
        <v>33</v>
      </c>
      <c r="X1730" t="s">
        <v>33</v>
      </c>
      <c r="Y1730" t="s">
        <v>33</v>
      </c>
      <c r="Z1730" t="s">
        <v>33</v>
      </c>
      <c r="AA1730" t="s">
        <v>33</v>
      </c>
      <c r="AB1730" t="s">
        <v>33</v>
      </c>
      <c r="AC1730" t="s">
        <v>33</v>
      </c>
      <c r="AD1730" t="s">
        <v>33</v>
      </c>
      <c r="AE1730" t="s">
        <v>33</v>
      </c>
    </row>
    <row r="1731" spans="1:31" x14ac:dyDescent="0.2">
      <c r="A1731">
        <v>34859510</v>
      </c>
      <c r="B1731" s="3">
        <v>577</v>
      </c>
      <c r="C1731">
        <v>193</v>
      </c>
      <c r="D1731" t="s">
        <v>9</v>
      </c>
      <c r="E1731" t="s">
        <v>5</v>
      </c>
      <c r="F1731" t="s">
        <v>14</v>
      </c>
      <c r="G1731" t="s">
        <v>23</v>
      </c>
      <c r="H1731">
        <v>8</v>
      </c>
      <c r="I1731" t="s">
        <v>1842</v>
      </c>
      <c r="J1731" t="s">
        <v>33</v>
      </c>
      <c r="K1731" t="s">
        <v>33</v>
      </c>
      <c r="L1731">
        <v>0.95099999999999996</v>
      </c>
      <c r="M1731">
        <v>8.9030000000000005</v>
      </c>
      <c r="N1731" t="s">
        <v>33</v>
      </c>
      <c r="O1731">
        <v>0</v>
      </c>
      <c r="P1731">
        <v>1</v>
      </c>
      <c r="Q1731">
        <v>0</v>
      </c>
      <c r="R1731">
        <v>0</v>
      </c>
      <c r="S1731" s="5">
        <v>0.99960000000000004</v>
      </c>
      <c r="T1731">
        <v>0.503887653999743</v>
      </c>
      <c r="U1731" t="s">
        <v>33</v>
      </c>
      <c r="V1731" t="s">
        <v>33</v>
      </c>
      <c r="W1731" t="s">
        <v>33</v>
      </c>
      <c r="X1731" t="s">
        <v>33</v>
      </c>
      <c r="Y1731" t="s">
        <v>33</v>
      </c>
      <c r="Z1731" t="s">
        <v>33</v>
      </c>
      <c r="AA1731" t="s">
        <v>33</v>
      </c>
      <c r="AB1731" t="s">
        <v>33</v>
      </c>
      <c r="AC1731" t="s">
        <v>33</v>
      </c>
      <c r="AD1731" t="s">
        <v>33</v>
      </c>
      <c r="AE1731" t="s">
        <v>33</v>
      </c>
    </row>
    <row r="1732" spans="1:31" x14ac:dyDescent="0.2">
      <c r="A1732">
        <v>34859510</v>
      </c>
      <c r="B1732" s="3">
        <v>577</v>
      </c>
      <c r="C1732">
        <v>193</v>
      </c>
      <c r="D1732" t="s">
        <v>9</v>
      </c>
      <c r="E1732" t="s">
        <v>7</v>
      </c>
      <c r="F1732" t="s">
        <v>14</v>
      </c>
      <c r="G1732" t="s">
        <v>11</v>
      </c>
      <c r="H1732">
        <v>8</v>
      </c>
      <c r="I1732" t="s">
        <v>1843</v>
      </c>
      <c r="J1732" t="s">
        <v>33</v>
      </c>
      <c r="K1732" t="s">
        <v>33</v>
      </c>
      <c r="L1732">
        <v>0.75900000000000001</v>
      </c>
      <c r="M1732">
        <v>8.9030000000000005</v>
      </c>
      <c r="N1732" t="s">
        <v>33</v>
      </c>
      <c r="O1732">
        <v>0</v>
      </c>
      <c r="P1732">
        <v>1</v>
      </c>
      <c r="Q1732">
        <v>0</v>
      </c>
      <c r="R1732">
        <v>0</v>
      </c>
      <c r="S1732" s="5">
        <v>0.95189999999999997</v>
      </c>
      <c r="T1732">
        <v>0.611503926923885</v>
      </c>
      <c r="U1732" t="s">
        <v>4540</v>
      </c>
      <c r="V1732" t="s">
        <v>4481</v>
      </c>
      <c r="W1732" t="s">
        <v>4540</v>
      </c>
      <c r="X1732" t="s">
        <v>33</v>
      </c>
      <c r="Y1732" t="s">
        <v>33</v>
      </c>
      <c r="Z1732" t="s">
        <v>33</v>
      </c>
      <c r="AA1732" t="s">
        <v>33</v>
      </c>
      <c r="AB1732" t="s">
        <v>33</v>
      </c>
      <c r="AC1732" t="s">
        <v>33</v>
      </c>
      <c r="AD1732" t="s">
        <v>33</v>
      </c>
      <c r="AE1732" t="s">
        <v>33</v>
      </c>
    </row>
    <row r="1733" spans="1:31" x14ac:dyDescent="0.2">
      <c r="A1733">
        <v>34859509</v>
      </c>
      <c r="B1733" s="3">
        <v>578</v>
      </c>
      <c r="C1733">
        <v>193</v>
      </c>
      <c r="D1733" t="s">
        <v>5</v>
      </c>
      <c r="E1733" t="s">
        <v>9</v>
      </c>
      <c r="F1733" t="s">
        <v>14</v>
      </c>
      <c r="G1733" t="s">
        <v>19</v>
      </c>
      <c r="H1733">
        <v>8</v>
      </c>
      <c r="I1733" t="s">
        <v>1844</v>
      </c>
      <c r="J1733" t="s">
        <v>33</v>
      </c>
      <c r="K1733" t="s">
        <v>33</v>
      </c>
      <c r="L1733">
        <v>0.96199999999999997</v>
      </c>
      <c r="M1733">
        <v>6.335</v>
      </c>
      <c r="N1733" t="s">
        <v>33</v>
      </c>
      <c r="O1733">
        <v>0</v>
      </c>
      <c r="P1733">
        <v>1</v>
      </c>
      <c r="Q1733">
        <v>0</v>
      </c>
      <c r="R1733">
        <v>1</v>
      </c>
      <c r="S1733" s="5">
        <v>1</v>
      </c>
      <c r="T1733">
        <v>0.92712041987443305</v>
      </c>
      <c r="U1733" t="s">
        <v>4540</v>
      </c>
      <c r="V1733" t="s">
        <v>4511</v>
      </c>
      <c r="W1733" t="s">
        <v>4537</v>
      </c>
      <c r="X1733" t="s">
        <v>33</v>
      </c>
      <c r="Y1733" t="s">
        <v>33</v>
      </c>
      <c r="Z1733" t="s">
        <v>33</v>
      </c>
      <c r="AA1733" t="s">
        <v>33</v>
      </c>
      <c r="AB1733" t="s">
        <v>33</v>
      </c>
      <c r="AC1733" t="s">
        <v>33</v>
      </c>
      <c r="AD1733" t="s">
        <v>33</v>
      </c>
      <c r="AE1733" t="s">
        <v>33</v>
      </c>
    </row>
    <row r="1734" spans="1:31" x14ac:dyDescent="0.2">
      <c r="A1734">
        <v>34859509</v>
      </c>
      <c r="B1734" s="3">
        <v>578</v>
      </c>
      <c r="C1734">
        <v>193</v>
      </c>
      <c r="D1734" t="s">
        <v>5</v>
      </c>
      <c r="E1734" t="s">
        <v>10</v>
      </c>
      <c r="F1734" t="s">
        <v>14</v>
      </c>
      <c r="G1734" t="s">
        <v>9</v>
      </c>
      <c r="H1734">
        <v>8</v>
      </c>
      <c r="I1734" t="s">
        <v>1845</v>
      </c>
      <c r="J1734" t="s">
        <v>33</v>
      </c>
      <c r="K1734" t="s">
        <v>33</v>
      </c>
      <c r="L1734">
        <v>0.95099999999999996</v>
      </c>
      <c r="M1734">
        <v>6.335</v>
      </c>
      <c r="N1734" t="s">
        <v>33</v>
      </c>
      <c r="O1734">
        <v>0</v>
      </c>
      <c r="P1734">
        <v>1</v>
      </c>
      <c r="Q1734">
        <v>0</v>
      </c>
      <c r="R1734">
        <v>0</v>
      </c>
      <c r="S1734" s="5">
        <v>0.99990000000000001</v>
      </c>
      <c r="T1734">
        <v>0.907561712337006</v>
      </c>
      <c r="U1734" t="s">
        <v>33</v>
      </c>
      <c r="V1734" t="s">
        <v>33</v>
      </c>
      <c r="W1734" t="s">
        <v>33</v>
      </c>
      <c r="X1734" t="s">
        <v>33</v>
      </c>
      <c r="Y1734" t="s">
        <v>33</v>
      </c>
      <c r="Z1734" t="s">
        <v>33</v>
      </c>
      <c r="AA1734">
        <v>1</v>
      </c>
      <c r="AB1734">
        <v>0</v>
      </c>
      <c r="AC1734" t="s">
        <v>33</v>
      </c>
      <c r="AD1734" t="s">
        <v>33</v>
      </c>
      <c r="AE1734" t="s">
        <v>33</v>
      </c>
    </row>
    <row r="1735" spans="1:31" x14ac:dyDescent="0.2">
      <c r="A1735">
        <v>34859509</v>
      </c>
      <c r="B1735" s="3">
        <v>578</v>
      </c>
      <c r="C1735">
        <v>193</v>
      </c>
      <c r="D1735" t="s">
        <v>5</v>
      </c>
      <c r="E1735" t="s">
        <v>7</v>
      </c>
      <c r="F1735" t="s">
        <v>14</v>
      </c>
      <c r="G1735" t="s">
        <v>16</v>
      </c>
      <c r="H1735">
        <v>8</v>
      </c>
      <c r="I1735" t="s">
        <v>1846</v>
      </c>
      <c r="J1735" t="s">
        <v>33</v>
      </c>
      <c r="K1735" t="s">
        <v>33</v>
      </c>
      <c r="L1735">
        <v>0.95299999999999996</v>
      </c>
      <c r="M1735">
        <v>6.335</v>
      </c>
      <c r="N1735" t="s">
        <v>33</v>
      </c>
      <c r="O1735">
        <v>0</v>
      </c>
      <c r="P1735">
        <v>1</v>
      </c>
      <c r="Q1735">
        <v>0</v>
      </c>
      <c r="R1735">
        <v>0</v>
      </c>
      <c r="S1735" s="5">
        <v>1</v>
      </c>
      <c r="T1735">
        <v>0.90139776180528097</v>
      </c>
      <c r="U1735" t="s">
        <v>33</v>
      </c>
      <c r="V1735" t="s">
        <v>33</v>
      </c>
      <c r="W1735" t="s">
        <v>33</v>
      </c>
      <c r="X1735" t="s">
        <v>33</v>
      </c>
      <c r="Y1735" t="s">
        <v>33</v>
      </c>
      <c r="Z1735" t="s">
        <v>33</v>
      </c>
      <c r="AA1735" t="s">
        <v>33</v>
      </c>
      <c r="AB1735" t="s">
        <v>33</v>
      </c>
      <c r="AC1735" t="s">
        <v>33</v>
      </c>
      <c r="AD1735" t="s">
        <v>33</v>
      </c>
      <c r="AE1735" t="s">
        <v>33</v>
      </c>
    </row>
    <row r="1736" spans="1:31" x14ac:dyDescent="0.2">
      <c r="A1736">
        <v>34859508</v>
      </c>
      <c r="B1736" s="3">
        <v>579</v>
      </c>
      <c r="C1736">
        <v>193</v>
      </c>
      <c r="D1736" t="s">
        <v>10</v>
      </c>
      <c r="E1736" t="s">
        <v>9</v>
      </c>
      <c r="F1736" t="s">
        <v>14</v>
      </c>
      <c r="G1736" t="s">
        <v>14</v>
      </c>
      <c r="H1736">
        <v>8</v>
      </c>
      <c r="I1736" t="s">
        <v>1847</v>
      </c>
      <c r="J1736" t="s">
        <v>33</v>
      </c>
      <c r="K1736" t="s">
        <v>33</v>
      </c>
      <c r="L1736" t="s">
        <v>33</v>
      </c>
      <c r="M1736">
        <v>3.4420000000000002</v>
      </c>
      <c r="N1736" t="s">
        <v>33</v>
      </c>
      <c r="O1736">
        <v>0</v>
      </c>
      <c r="P1736">
        <v>1</v>
      </c>
      <c r="Q1736">
        <v>0</v>
      </c>
      <c r="R1736">
        <v>0</v>
      </c>
      <c r="S1736" s="5" t="s">
        <v>33</v>
      </c>
      <c r="T1736" t="s">
        <v>33</v>
      </c>
      <c r="U1736" t="s">
        <v>33</v>
      </c>
      <c r="V1736" t="s">
        <v>33</v>
      </c>
      <c r="W1736" t="s">
        <v>33</v>
      </c>
      <c r="X1736" t="s">
        <v>33</v>
      </c>
      <c r="Y1736" t="s">
        <v>33</v>
      </c>
      <c r="Z1736" t="s">
        <v>33</v>
      </c>
      <c r="AA1736" t="s">
        <v>33</v>
      </c>
      <c r="AB1736" t="s">
        <v>33</v>
      </c>
      <c r="AC1736" t="s">
        <v>33</v>
      </c>
      <c r="AD1736" t="s">
        <v>33</v>
      </c>
      <c r="AE1736" t="s">
        <v>33</v>
      </c>
    </row>
    <row r="1737" spans="1:31" x14ac:dyDescent="0.2">
      <c r="A1737">
        <v>34859508</v>
      </c>
      <c r="B1737" s="3">
        <v>579</v>
      </c>
      <c r="C1737">
        <v>193</v>
      </c>
      <c r="D1737" t="s">
        <v>10</v>
      </c>
      <c r="E1737" t="s">
        <v>5</v>
      </c>
      <c r="F1737" t="s">
        <v>14</v>
      </c>
      <c r="G1737" t="s">
        <v>14</v>
      </c>
      <c r="H1737">
        <v>8</v>
      </c>
      <c r="I1737" t="s">
        <v>1848</v>
      </c>
      <c r="J1737">
        <v>1.4698101005350109E-5</v>
      </c>
      <c r="K1737">
        <v>0</v>
      </c>
      <c r="L1737" t="s">
        <v>33</v>
      </c>
      <c r="M1737">
        <v>3.4420000000000002</v>
      </c>
      <c r="N1737" t="s">
        <v>33</v>
      </c>
      <c r="O1737">
        <v>0</v>
      </c>
      <c r="P1737">
        <v>1</v>
      </c>
      <c r="Q1737">
        <v>0</v>
      </c>
      <c r="R1737">
        <v>0</v>
      </c>
      <c r="S1737" s="5" t="s">
        <v>33</v>
      </c>
      <c r="T1737" t="s">
        <v>33</v>
      </c>
      <c r="U1737" t="s">
        <v>33</v>
      </c>
      <c r="V1737" t="s">
        <v>33</v>
      </c>
      <c r="W1737" t="s">
        <v>33</v>
      </c>
      <c r="X1737" t="s">
        <v>33</v>
      </c>
      <c r="Y1737" t="s">
        <v>33</v>
      </c>
      <c r="Z1737" t="s">
        <v>33</v>
      </c>
      <c r="AA1737" t="s">
        <v>33</v>
      </c>
      <c r="AB1737" t="s">
        <v>33</v>
      </c>
      <c r="AC1737" t="s">
        <v>33</v>
      </c>
      <c r="AD1737" t="s">
        <v>33</v>
      </c>
      <c r="AE1737" t="s">
        <v>33</v>
      </c>
    </row>
    <row r="1738" spans="1:31" x14ac:dyDescent="0.2">
      <c r="A1738">
        <v>34859508</v>
      </c>
      <c r="B1738" s="3">
        <v>579</v>
      </c>
      <c r="C1738">
        <v>193</v>
      </c>
      <c r="D1738" t="s">
        <v>10</v>
      </c>
      <c r="E1738" t="s">
        <v>7</v>
      </c>
      <c r="F1738" t="s">
        <v>14</v>
      </c>
      <c r="G1738" t="s">
        <v>6</v>
      </c>
      <c r="H1738">
        <v>8</v>
      </c>
      <c r="I1738" t="s">
        <v>1849</v>
      </c>
      <c r="J1738" t="s">
        <v>33</v>
      </c>
      <c r="K1738" t="s">
        <v>33</v>
      </c>
      <c r="L1738">
        <v>0.88</v>
      </c>
      <c r="M1738">
        <v>3.4420000000000002</v>
      </c>
      <c r="N1738" t="s">
        <v>33</v>
      </c>
      <c r="O1738">
        <v>0</v>
      </c>
      <c r="P1738">
        <v>1</v>
      </c>
      <c r="Q1738">
        <v>0</v>
      </c>
      <c r="R1738">
        <v>0</v>
      </c>
      <c r="S1738" s="5">
        <v>0.99299999999999999</v>
      </c>
      <c r="T1738">
        <v>0.88315140202322395</v>
      </c>
      <c r="U1738" t="s">
        <v>33</v>
      </c>
      <c r="V1738" t="s">
        <v>33</v>
      </c>
      <c r="W1738" t="s">
        <v>33</v>
      </c>
      <c r="X1738" t="s">
        <v>33</v>
      </c>
      <c r="Y1738" t="s">
        <v>33</v>
      </c>
      <c r="Z1738" t="s">
        <v>33</v>
      </c>
      <c r="AA1738" t="s">
        <v>33</v>
      </c>
      <c r="AB1738" t="s">
        <v>33</v>
      </c>
      <c r="AC1738" t="s">
        <v>33</v>
      </c>
      <c r="AD1738" t="s">
        <v>33</v>
      </c>
      <c r="AE1738" t="s">
        <v>33</v>
      </c>
    </row>
    <row r="1739" spans="1:31" x14ac:dyDescent="0.2">
      <c r="A1739">
        <v>34859507</v>
      </c>
      <c r="B1739" s="3">
        <v>580</v>
      </c>
      <c r="C1739">
        <v>194</v>
      </c>
      <c r="D1739" t="s">
        <v>9</v>
      </c>
      <c r="E1739" t="s">
        <v>10</v>
      </c>
      <c r="F1739" t="s">
        <v>12</v>
      </c>
      <c r="G1739" t="s">
        <v>24</v>
      </c>
      <c r="H1739">
        <v>8</v>
      </c>
      <c r="I1739" t="s">
        <v>1850</v>
      </c>
      <c r="J1739" t="s">
        <v>33</v>
      </c>
      <c r="K1739" t="s">
        <v>33</v>
      </c>
      <c r="L1739">
        <v>0.93700000000000006</v>
      </c>
      <c r="M1739">
        <v>2.3660000000000001</v>
      </c>
      <c r="N1739" t="s">
        <v>33</v>
      </c>
      <c r="O1739">
        <v>0</v>
      </c>
      <c r="P1739">
        <v>1</v>
      </c>
      <c r="Q1739">
        <v>0</v>
      </c>
      <c r="R1739">
        <v>0</v>
      </c>
      <c r="S1739" s="5">
        <v>0.99980000000000002</v>
      </c>
      <c r="T1739">
        <v>0.90469238024836995</v>
      </c>
      <c r="U1739" t="s">
        <v>33</v>
      </c>
      <c r="V1739" t="s">
        <v>33</v>
      </c>
      <c r="W1739" t="s">
        <v>33</v>
      </c>
      <c r="X1739" t="s">
        <v>33</v>
      </c>
      <c r="Y1739" t="s">
        <v>33</v>
      </c>
      <c r="Z1739" t="s">
        <v>33</v>
      </c>
      <c r="AA1739" t="s">
        <v>33</v>
      </c>
      <c r="AB1739" t="s">
        <v>33</v>
      </c>
      <c r="AC1739" t="s">
        <v>33</v>
      </c>
      <c r="AD1739" t="s">
        <v>33</v>
      </c>
      <c r="AE1739" t="s">
        <v>33</v>
      </c>
    </row>
    <row r="1740" spans="1:31" x14ac:dyDescent="0.2">
      <c r="A1740">
        <v>34859507</v>
      </c>
      <c r="B1740" s="3">
        <v>580</v>
      </c>
      <c r="C1740">
        <v>194</v>
      </c>
      <c r="D1740" t="s">
        <v>9</v>
      </c>
      <c r="E1740" t="s">
        <v>5</v>
      </c>
      <c r="F1740" t="s">
        <v>12</v>
      </c>
      <c r="G1740" t="s">
        <v>18</v>
      </c>
      <c r="H1740">
        <v>8</v>
      </c>
      <c r="I1740" t="s">
        <v>1851</v>
      </c>
      <c r="J1740" t="s">
        <v>33</v>
      </c>
      <c r="K1740" t="s">
        <v>33</v>
      </c>
      <c r="L1740" t="s">
        <v>33</v>
      </c>
      <c r="M1740">
        <v>2.3660000000000001</v>
      </c>
      <c r="N1740" t="s">
        <v>33</v>
      </c>
      <c r="O1740">
        <v>0</v>
      </c>
      <c r="P1740">
        <v>1</v>
      </c>
      <c r="Q1740">
        <v>0</v>
      </c>
      <c r="R1740">
        <v>0</v>
      </c>
      <c r="S1740" s="5" t="s">
        <v>33</v>
      </c>
      <c r="T1740" t="s">
        <v>33</v>
      </c>
      <c r="U1740" t="s">
        <v>33</v>
      </c>
      <c r="V1740" t="s">
        <v>33</v>
      </c>
      <c r="W1740" t="s">
        <v>33</v>
      </c>
      <c r="X1740" t="s">
        <v>33</v>
      </c>
      <c r="Y1740" t="s">
        <v>33</v>
      </c>
      <c r="Z1740" t="s">
        <v>33</v>
      </c>
      <c r="AA1740" t="s">
        <v>33</v>
      </c>
      <c r="AB1740" t="s">
        <v>33</v>
      </c>
      <c r="AC1740" t="s">
        <v>33</v>
      </c>
      <c r="AD1740" t="s">
        <v>33</v>
      </c>
      <c r="AE1740" t="s">
        <v>33</v>
      </c>
    </row>
    <row r="1741" spans="1:31" x14ac:dyDescent="0.2">
      <c r="A1741">
        <v>34859507</v>
      </c>
      <c r="B1741" s="3">
        <v>580</v>
      </c>
      <c r="C1741">
        <v>194</v>
      </c>
      <c r="D1741" t="s">
        <v>9</v>
      </c>
      <c r="E1741" t="s">
        <v>7</v>
      </c>
      <c r="F1741" t="s">
        <v>12</v>
      </c>
      <c r="G1741" t="s">
        <v>22</v>
      </c>
      <c r="H1741">
        <v>8</v>
      </c>
      <c r="I1741" t="s">
        <v>1852</v>
      </c>
      <c r="J1741" t="s">
        <v>33</v>
      </c>
      <c r="K1741" t="s">
        <v>33</v>
      </c>
      <c r="L1741">
        <v>0.95599999999999996</v>
      </c>
      <c r="M1741">
        <v>2.3660000000000001</v>
      </c>
      <c r="N1741" t="s">
        <v>33</v>
      </c>
      <c r="O1741">
        <v>0</v>
      </c>
      <c r="P1741">
        <v>1</v>
      </c>
      <c r="Q1741">
        <v>0</v>
      </c>
      <c r="R1741">
        <v>0</v>
      </c>
      <c r="S1741" s="5">
        <v>1</v>
      </c>
      <c r="T1741">
        <v>0.890279199127193</v>
      </c>
      <c r="U1741" t="s">
        <v>33</v>
      </c>
      <c r="V1741" t="s">
        <v>33</v>
      </c>
      <c r="W1741" t="s">
        <v>33</v>
      </c>
      <c r="X1741" t="s">
        <v>33</v>
      </c>
      <c r="Y1741" t="s">
        <v>33</v>
      </c>
      <c r="Z1741" t="s">
        <v>33</v>
      </c>
      <c r="AA1741" t="s">
        <v>33</v>
      </c>
      <c r="AB1741" t="s">
        <v>33</v>
      </c>
      <c r="AC1741" t="s">
        <v>33</v>
      </c>
      <c r="AD1741" t="s">
        <v>33</v>
      </c>
      <c r="AE1741" t="s">
        <v>33</v>
      </c>
    </row>
    <row r="1742" spans="1:31" x14ac:dyDescent="0.2">
      <c r="A1742">
        <v>34859506</v>
      </c>
      <c r="B1742" s="3">
        <v>581</v>
      </c>
      <c r="C1742">
        <v>194</v>
      </c>
      <c r="D1742" t="s">
        <v>9</v>
      </c>
      <c r="E1742" t="s">
        <v>10</v>
      </c>
      <c r="F1742" t="s">
        <v>12</v>
      </c>
      <c r="G1742" t="s">
        <v>9</v>
      </c>
      <c r="H1742">
        <v>8</v>
      </c>
      <c r="I1742" t="s">
        <v>1853</v>
      </c>
      <c r="J1742" t="s">
        <v>33</v>
      </c>
      <c r="K1742" t="s">
        <v>33</v>
      </c>
      <c r="L1742">
        <v>0.94899999999999995</v>
      </c>
      <c r="M1742">
        <v>6.36</v>
      </c>
      <c r="N1742" t="s">
        <v>33</v>
      </c>
      <c r="O1742">
        <v>0</v>
      </c>
      <c r="P1742">
        <v>1</v>
      </c>
      <c r="Q1742">
        <v>0</v>
      </c>
      <c r="R1742">
        <v>0</v>
      </c>
      <c r="S1742" s="5">
        <v>0.99929999999999997</v>
      </c>
      <c r="T1742">
        <v>0.88329111939174598</v>
      </c>
      <c r="U1742" t="s">
        <v>4540</v>
      </c>
      <c r="V1742" t="s">
        <v>4451</v>
      </c>
      <c r="W1742" t="s">
        <v>4540</v>
      </c>
      <c r="X1742" t="s">
        <v>33</v>
      </c>
      <c r="Y1742" t="s">
        <v>33</v>
      </c>
      <c r="Z1742" t="s">
        <v>33</v>
      </c>
      <c r="AA1742" t="s">
        <v>33</v>
      </c>
      <c r="AB1742" t="s">
        <v>33</v>
      </c>
      <c r="AC1742" t="s">
        <v>33</v>
      </c>
      <c r="AD1742" t="s">
        <v>33</v>
      </c>
      <c r="AE1742" t="s">
        <v>33</v>
      </c>
    </row>
    <row r="1743" spans="1:31" x14ac:dyDescent="0.2">
      <c r="A1743">
        <v>34859506</v>
      </c>
      <c r="B1743" s="3">
        <v>581</v>
      </c>
      <c r="C1743">
        <v>194</v>
      </c>
      <c r="D1743" t="s">
        <v>9</v>
      </c>
      <c r="E1743" t="s">
        <v>5</v>
      </c>
      <c r="F1743" t="s">
        <v>12</v>
      </c>
      <c r="G1743" t="s">
        <v>14</v>
      </c>
      <c r="H1743">
        <v>8</v>
      </c>
      <c r="I1743" t="s">
        <v>1854</v>
      </c>
      <c r="J1743" t="s">
        <v>33</v>
      </c>
      <c r="K1743" t="s">
        <v>33</v>
      </c>
      <c r="L1743">
        <v>0.94499999999999995</v>
      </c>
      <c r="M1743">
        <v>6.36</v>
      </c>
      <c r="N1743" t="s">
        <v>33</v>
      </c>
      <c r="O1743">
        <v>0</v>
      </c>
      <c r="P1743">
        <v>1</v>
      </c>
      <c r="Q1743">
        <v>0</v>
      </c>
      <c r="R1743">
        <v>0</v>
      </c>
      <c r="S1743" s="5">
        <v>0.99990000000000001</v>
      </c>
      <c r="T1743">
        <v>0.87991706730795105</v>
      </c>
      <c r="U1743" t="s">
        <v>4540</v>
      </c>
      <c r="V1743" t="s">
        <v>4451</v>
      </c>
      <c r="W1743" t="s">
        <v>33</v>
      </c>
      <c r="X1743" t="s">
        <v>33</v>
      </c>
      <c r="Y1743" t="s">
        <v>33</v>
      </c>
      <c r="Z1743" t="s">
        <v>33</v>
      </c>
      <c r="AA1743" t="s">
        <v>33</v>
      </c>
      <c r="AB1743" t="s">
        <v>33</v>
      </c>
      <c r="AC1743" t="s">
        <v>33</v>
      </c>
      <c r="AD1743" t="s">
        <v>33</v>
      </c>
      <c r="AE1743" t="s">
        <v>33</v>
      </c>
    </row>
    <row r="1744" spans="1:31" x14ac:dyDescent="0.2">
      <c r="A1744">
        <v>34859506</v>
      </c>
      <c r="B1744" s="3">
        <v>581</v>
      </c>
      <c r="C1744">
        <v>194</v>
      </c>
      <c r="D1744" t="s">
        <v>9</v>
      </c>
      <c r="E1744" t="s">
        <v>7</v>
      </c>
      <c r="F1744" t="s">
        <v>12</v>
      </c>
      <c r="G1744" t="s">
        <v>13</v>
      </c>
      <c r="H1744">
        <v>8</v>
      </c>
      <c r="I1744" t="s">
        <v>1855</v>
      </c>
      <c r="J1744" t="s">
        <v>33</v>
      </c>
      <c r="K1744" t="s">
        <v>33</v>
      </c>
      <c r="L1744">
        <v>0.93300000000000005</v>
      </c>
      <c r="M1744">
        <v>6.36</v>
      </c>
      <c r="N1744" t="s">
        <v>33</v>
      </c>
      <c r="O1744">
        <v>0</v>
      </c>
      <c r="P1744">
        <v>1</v>
      </c>
      <c r="Q1744">
        <v>0</v>
      </c>
      <c r="R1744">
        <v>0</v>
      </c>
      <c r="S1744" s="5">
        <v>0.99229999999999996</v>
      </c>
      <c r="T1744">
        <v>0.91473685016566397</v>
      </c>
      <c r="U1744" t="s">
        <v>33</v>
      </c>
      <c r="V1744" t="s">
        <v>33</v>
      </c>
      <c r="W1744" t="s">
        <v>33</v>
      </c>
      <c r="X1744" t="s">
        <v>33</v>
      </c>
      <c r="Y1744" t="s">
        <v>33</v>
      </c>
      <c r="Z1744" t="s">
        <v>33</v>
      </c>
      <c r="AA1744" t="s">
        <v>33</v>
      </c>
      <c r="AB1744" t="s">
        <v>33</v>
      </c>
      <c r="AC1744" t="s">
        <v>33</v>
      </c>
      <c r="AD1744" t="s">
        <v>33</v>
      </c>
      <c r="AE1744" t="s">
        <v>33</v>
      </c>
    </row>
    <row r="1745" spans="1:31" x14ac:dyDescent="0.2">
      <c r="A1745">
        <v>34859505</v>
      </c>
      <c r="B1745" s="3">
        <v>582</v>
      </c>
      <c r="C1745">
        <v>194</v>
      </c>
      <c r="D1745" t="s">
        <v>9</v>
      </c>
      <c r="E1745" t="s">
        <v>10</v>
      </c>
      <c r="F1745" t="s">
        <v>12</v>
      </c>
      <c r="G1745" t="s">
        <v>19</v>
      </c>
      <c r="H1745">
        <v>8</v>
      </c>
      <c r="I1745" t="s">
        <v>1856</v>
      </c>
      <c r="J1745" t="s">
        <v>33</v>
      </c>
      <c r="K1745" t="s">
        <v>33</v>
      </c>
      <c r="L1745">
        <v>0.82599999999999996</v>
      </c>
      <c r="M1745">
        <v>6.335</v>
      </c>
      <c r="N1745" t="s">
        <v>33</v>
      </c>
      <c r="O1745">
        <v>0</v>
      </c>
      <c r="P1745">
        <v>1</v>
      </c>
      <c r="Q1745">
        <v>0</v>
      </c>
      <c r="R1745">
        <v>1</v>
      </c>
      <c r="S1745" s="5">
        <v>1</v>
      </c>
      <c r="T1745">
        <v>0.92150904581753901</v>
      </c>
      <c r="U1745" t="s">
        <v>4540</v>
      </c>
      <c r="V1745" t="s">
        <v>4456</v>
      </c>
      <c r="W1745" t="s">
        <v>4537</v>
      </c>
      <c r="X1745" t="s">
        <v>33</v>
      </c>
      <c r="Y1745" t="s">
        <v>33</v>
      </c>
      <c r="Z1745" t="s">
        <v>33</v>
      </c>
      <c r="AA1745" t="s">
        <v>33</v>
      </c>
      <c r="AB1745" t="s">
        <v>33</v>
      </c>
      <c r="AC1745" t="s">
        <v>33</v>
      </c>
      <c r="AD1745" t="s">
        <v>33</v>
      </c>
      <c r="AE1745" t="s">
        <v>33</v>
      </c>
    </row>
    <row r="1746" spans="1:31" x14ac:dyDescent="0.2">
      <c r="A1746">
        <v>34859505</v>
      </c>
      <c r="B1746" s="3">
        <v>582</v>
      </c>
      <c r="C1746">
        <v>194</v>
      </c>
      <c r="D1746" t="s">
        <v>9</v>
      </c>
      <c r="E1746" t="s">
        <v>5</v>
      </c>
      <c r="F1746" t="s">
        <v>12</v>
      </c>
      <c r="G1746" t="s">
        <v>19</v>
      </c>
      <c r="H1746">
        <v>8</v>
      </c>
      <c r="I1746" t="s">
        <v>1857</v>
      </c>
      <c r="J1746" t="s">
        <v>33</v>
      </c>
      <c r="K1746" t="s">
        <v>33</v>
      </c>
      <c r="L1746">
        <v>0.82599999999999996</v>
      </c>
      <c r="M1746">
        <v>6.335</v>
      </c>
      <c r="N1746" t="s">
        <v>33</v>
      </c>
      <c r="O1746">
        <v>0</v>
      </c>
      <c r="P1746">
        <v>1</v>
      </c>
      <c r="Q1746">
        <v>0</v>
      </c>
      <c r="R1746">
        <v>1</v>
      </c>
      <c r="S1746" s="5">
        <v>1</v>
      </c>
      <c r="T1746">
        <v>0.92150904581753901</v>
      </c>
      <c r="U1746" t="s">
        <v>33</v>
      </c>
      <c r="V1746" t="s">
        <v>33</v>
      </c>
      <c r="W1746" t="s">
        <v>33</v>
      </c>
      <c r="X1746" t="s">
        <v>33</v>
      </c>
      <c r="Y1746" t="s">
        <v>33</v>
      </c>
      <c r="Z1746" t="s">
        <v>33</v>
      </c>
      <c r="AA1746">
        <v>1</v>
      </c>
      <c r="AB1746">
        <v>0</v>
      </c>
      <c r="AC1746" t="s">
        <v>33</v>
      </c>
      <c r="AD1746" t="s">
        <v>33</v>
      </c>
      <c r="AE1746" t="s">
        <v>33</v>
      </c>
    </row>
    <row r="1747" spans="1:31" x14ac:dyDescent="0.2">
      <c r="A1747">
        <v>34859505</v>
      </c>
      <c r="B1747" s="3">
        <v>582</v>
      </c>
      <c r="C1747">
        <v>194</v>
      </c>
      <c r="D1747" t="s">
        <v>9</v>
      </c>
      <c r="E1747" t="s">
        <v>7</v>
      </c>
      <c r="F1747" t="s">
        <v>12</v>
      </c>
      <c r="G1747" t="s">
        <v>12</v>
      </c>
      <c r="H1747">
        <v>8</v>
      </c>
      <c r="I1747" t="s">
        <v>1858</v>
      </c>
      <c r="J1747" t="s">
        <v>33</v>
      </c>
      <c r="K1747" t="s">
        <v>33</v>
      </c>
      <c r="L1747" t="s">
        <v>33</v>
      </c>
      <c r="M1747">
        <v>6.335</v>
      </c>
      <c r="N1747" t="s">
        <v>33</v>
      </c>
      <c r="O1747">
        <v>0</v>
      </c>
      <c r="P1747">
        <v>1</v>
      </c>
      <c r="Q1747">
        <v>0</v>
      </c>
      <c r="R1747">
        <v>0</v>
      </c>
      <c r="S1747" s="5" t="s">
        <v>33</v>
      </c>
      <c r="T1747" t="s">
        <v>33</v>
      </c>
      <c r="U1747" t="s">
        <v>33</v>
      </c>
      <c r="V1747" t="s">
        <v>33</v>
      </c>
      <c r="W1747" t="s">
        <v>33</v>
      </c>
      <c r="X1747" t="s">
        <v>33</v>
      </c>
      <c r="Y1747" t="s">
        <v>33</v>
      </c>
      <c r="Z1747" t="s">
        <v>33</v>
      </c>
      <c r="AA1747">
        <v>1</v>
      </c>
      <c r="AB1747">
        <v>0</v>
      </c>
      <c r="AC1747" t="s">
        <v>33</v>
      </c>
      <c r="AD1747" t="s">
        <v>33</v>
      </c>
      <c r="AE1747" t="s">
        <v>33</v>
      </c>
    </row>
    <row r="1748" spans="1:31" x14ac:dyDescent="0.2">
      <c r="A1748">
        <v>34859504</v>
      </c>
      <c r="B1748" s="3">
        <v>583</v>
      </c>
      <c r="C1748">
        <v>195</v>
      </c>
      <c r="D1748" t="s">
        <v>9</v>
      </c>
      <c r="E1748" t="s">
        <v>10</v>
      </c>
      <c r="F1748" t="s">
        <v>14</v>
      </c>
      <c r="G1748" t="s">
        <v>8</v>
      </c>
      <c r="H1748">
        <v>8</v>
      </c>
      <c r="I1748" t="s">
        <v>1859</v>
      </c>
      <c r="J1748" t="s">
        <v>33</v>
      </c>
      <c r="K1748" t="s">
        <v>33</v>
      </c>
      <c r="L1748">
        <v>0.60599999999999998</v>
      </c>
      <c r="M1748">
        <v>0.76100000000000001</v>
      </c>
      <c r="N1748" t="s">
        <v>33</v>
      </c>
      <c r="O1748">
        <v>0</v>
      </c>
      <c r="P1748">
        <v>0</v>
      </c>
      <c r="Q1748">
        <v>0</v>
      </c>
      <c r="R1748">
        <v>0</v>
      </c>
      <c r="S1748" s="5">
        <v>0.99629999999999996</v>
      </c>
      <c r="T1748">
        <v>0.37201309104702102</v>
      </c>
      <c r="U1748" t="s">
        <v>33</v>
      </c>
      <c r="V1748" t="s">
        <v>33</v>
      </c>
      <c r="W1748" t="s">
        <v>33</v>
      </c>
      <c r="X1748" t="s">
        <v>33</v>
      </c>
      <c r="Y1748" t="s">
        <v>33</v>
      </c>
      <c r="Z1748" t="s">
        <v>33</v>
      </c>
      <c r="AA1748" t="s">
        <v>33</v>
      </c>
      <c r="AB1748" t="s">
        <v>33</v>
      </c>
      <c r="AC1748" t="s">
        <v>33</v>
      </c>
      <c r="AD1748" t="s">
        <v>33</v>
      </c>
      <c r="AE1748" t="s">
        <v>33</v>
      </c>
    </row>
    <row r="1749" spans="1:31" x14ac:dyDescent="0.2">
      <c r="A1749">
        <v>34859504</v>
      </c>
      <c r="B1749" s="3">
        <v>583</v>
      </c>
      <c r="C1749">
        <v>195</v>
      </c>
      <c r="D1749" t="s">
        <v>9</v>
      </c>
      <c r="E1749" t="s">
        <v>5</v>
      </c>
      <c r="F1749" t="s">
        <v>14</v>
      </c>
      <c r="G1749" t="s">
        <v>23</v>
      </c>
      <c r="H1749">
        <v>8</v>
      </c>
      <c r="I1749" t="s">
        <v>1860</v>
      </c>
      <c r="J1749" t="s">
        <v>33</v>
      </c>
      <c r="K1749" t="s">
        <v>33</v>
      </c>
      <c r="L1749">
        <v>0.81599999999999995</v>
      </c>
      <c r="M1749">
        <v>0.76100000000000001</v>
      </c>
      <c r="N1749" t="s">
        <v>33</v>
      </c>
      <c r="O1749">
        <v>0</v>
      </c>
      <c r="P1749">
        <v>0</v>
      </c>
      <c r="Q1749">
        <v>0</v>
      </c>
      <c r="R1749">
        <v>0</v>
      </c>
      <c r="S1749" s="5">
        <v>0.99980000000000002</v>
      </c>
      <c r="T1749">
        <v>0.40567101965374303</v>
      </c>
      <c r="U1749" t="s">
        <v>33</v>
      </c>
      <c r="V1749" t="s">
        <v>33</v>
      </c>
      <c r="W1749" t="s">
        <v>33</v>
      </c>
      <c r="X1749" t="s">
        <v>33</v>
      </c>
      <c r="Y1749" t="s">
        <v>33</v>
      </c>
      <c r="Z1749" t="s">
        <v>33</v>
      </c>
      <c r="AA1749" t="s">
        <v>33</v>
      </c>
      <c r="AB1749" t="s">
        <v>33</v>
      </c>
      <c r="AC1749" t="s">
        <v>33</v>
      </c>
      <c r="AD1749" t="s">
        <v>33</v>
      </c>
      <c r="AE1749" t="s">
        <v>33</v>
      </c>
    </row>
    <row r="1750" spans="1:31" x14ac:dyDescent="0.2">
      <c r="A1750">
        <v>34859504</v>
      </c>
      <c r="B1750" s="3">
        <v>583</v>
      </c>
      <c r="C1750">
        <v>195</v>
      </c>
      <c r="D1750" t="s">
        <v>9</v>
      </c>
      <c r="E1750" t="s">
        <v>7</v>
      </c>
      <c r="F1750" t="s">
        <v>14</v>
      </c>
      <c r="G1750" t="s">
        <v>11</v>
      </c>
      <c r="H1750">
        <v>8</v>
      </c>
      <c r="I1750" t="s">
        <v>1861</v>
      </c>
      <c r="J1750" t="s">
        <v>33</v>
      </c>
      <c r="K1750" t="s">
        <v>33</v>
      </c>
      <c r="L1750">
        <v>0.51900000000000002</v>
      </c>
      <c r="M1750">
        <v>0.76100000000000001</v>
      </c>
      <c r="N1750" t="s">
        <v>33</v>
      </c>
      <c r="O1750">
        <v>0</v>
      </c>
      <c r="P1750">
        <v>0</v>
      </c>
      <c r="Q1750">
        <v>0</v>
      </c>
      <c r="R1750">
        <v>0</v>
      </c>
      <c r="S1750" s="5">
        <v>0.61450000000000005</v>
      </c>
      <c r="T1750">
        <v>4.3919533217491799E-2</v>
      </c>
      <c r="U1750" t="s">
        <v>33</v>
      </c>
      <c r="V1750" t="s">
        <v>33</v>
      </c>
      <c r="W1750" t="s">
        <v>33</v>
      </c>
      <c r="X1750" t="s">
        <v>33</v>
      </c>
      <c r="Y1750" t="s">
        <v>33</v>
      </c>
      <c r="Z1750" t="s">
        <v>33</v>
      </c>
      <c r="AA1750" t="s">
        <v>33</v>
      </c>
      <c r="AB1750" t="s">
        <v>33</v>
      </c>
      <c r="AC1750" t="s">
        <v>33</v>
      </c>
      <c r="AD1750" t="s">
        <v>33</v>
      </c>
      <c r="AE1750" t="s">
        <v>33</v>
      </c>
    </row>
    <row r="1751" spans="1:31" x14ac:dyDescent="0.2">
      <c r="A1751">
        <v>34859503</v>
      </c>
      <c r="B1751" s="3">
        <v>584</v>
      </c>
      <c r="C1751">
        <v>195</v>
      </c>
      <c r="D1751" t="s">
        <v>5</v>
      </c>
      <c r="E1751" t="s">
        <v>9</v>
      </c>
      <c r="F1751" t="s">
        <v>14</v>
      </c>
      <c r="G1751" t="s">
        <v>19</v>
      </c>
      <c r="H1751">
        <v>8</v>
      </c>
      <c r="I1751" t="s">
        <v>1862</v>
      </c>
      <c r="J1751" t="s">
        <v>33</v>
      </c>
      <c r="K1751" t="s">
        <v>33</v>
      </c>
      <c r="L1751">
        <v>0.88800000000000001</v>
      </c>
      <c r="M1751">
        <v>6.36</v>
      </c>
      <c r="N1751" t="s">
        <v>33</v>
      </c>
      <c r="O1751">
        <v>0</v>
      </c>
      <c r="P1751">
        <v>0</v>
      </c>
      <c r="Q1751">
        <v>0</v>
      </c>
      <c r="R1751">
        <v>0</v>
      </c>
      <c r="S1751" s="5">
        <v>1</v>
      </c>
      <c r="T1751">
        <v>0.401271338272157</v>
      </c>
      <c r="U1751" t="s">
        <v>33</v>
      </c>
      <c r="V1751" t="s">
        <v>33</v>
      </c>
      <c r="W1751" t="s">
        <v>33</v>
      </c>
      <c r="X1751" t="s">
        <v>33</v>
      </c>
      <c r="Y1751" t="s">
        <v>33</v>
      </c>
      <c r="Z1751" t="s">
        <v>33</v>
      </c>
      <c r="AA1751" t="s">
        <v>33</v>
      </c>
      <c r="AB1751" t="s">
        <v>33</v>
      </c>
      <c r="AC1751" t="s">
        <v>33</v>
      </c>
      <c r="AD1751" t="s">
        <v>33</v>
      </c>
      <c r="AE1751" t="s">
        <v>33</v>
      </c>
    </row>
    <row r="1752" spans="1:31" x14ac:dyDescent="0.2">
      <c r="A1752">
        <v>34859503</v>
      </c>
      <c r="B1752" s="3">
        <v>584</v>
      </c>
      <c r="C1752">
        <v>195</v>
      </c>
      <c r="D1752" t="s">
        <v>5</v>
      </c>
      <c r="E1752" t="s">
        <v>10</v>
      </c>
      <c r="F1752" t="s">
        <v>14</v>
      </c>
      <c r="G1752" t="s">
        <v>9</v>
      </c>
      <c r="H1752">
        <v>8</v>
      </c>
      <c r="I1752" t="s">
        <v>1863</v>
      </c>
      <c r="J1752" t="s">
        <v>33</v>
      </c>
      <c r="K1752" t="s">
        <v>33</v>
      </c>
      <c r="L1752">
        <v>0.90100000000000002</v>
      </c>
      <c r="M1752">
        <v>6.36</v>
      </c>
      <c r="N1752" t="s">
        <v>33</v>
      </c>
      <c r="O1752">
        <v>0</v>
      </c>
      <c r="P1752">
        <v>0</v>
      </c>
      <c r="Q1752">
        <v>0</v>
      </c>
      <c r="R1752">
        <v>0</v>
      </c>
      <c r="S1752" s="5">
        <v>0.99980000000000002</v>
      </c>
      <c r="T1752">
        <v>0.38071979133896999</v>
      </c>
      <c r="U1752" t="s">
        <v>33</v>
      </c>
      <c r="V1752" t="s">
        <v>33</v>
      </c>
      <c r="W1752" t="s">
        <v>33</v>
      </c>
      <c r="X1752" t="s">
        <v>33</v>
      </c>
      <c r="Y1752" t="s">
        <v>33</v>
      </c>
      <c r="Z1752" t="s">
        <v>33</v>
      </c>
      <c r="AA1752" t="s">
        <v>33</v>
      </c>
      <c r="AB1752" t="s">
        <v>33</v>
      </c>
      <c r="AC1752" t="s">
        <v>33</v>
      </c>
      <c r="AD1752" t="s">
        <v>33</v>
      </c>
      <c r="AE1752" t="s">
        <v>33</v>
      </c>
    </row>
    <row r="1753" spans="1:31" x14ac:dyDescent="0.2">
      <c r="A1753">
        <v>34859503</v>
      </c>
      <c r="B1753" s="3">
        <v>584</v>
      </c>
      <c r="C1753">
        <v>195</v>
      </c>
      <c r="D1753" t="s">
        <v>5</v>
      </c>
      <c r="E1753" t="s">
        <v>7</v>
      </c>
      <c r="F1753" t="s">
        <v>14</v>
      </c>
      <c r="G1753" t="s">
        <v>16</v>
      </c>
      <c r="H1753">
        <v>8</v>
      </c>
      <c r="I1753" t="s">
        <v>1864</v>
      </c>
      <c r="J1753" t="s">
        <v>33</v>
      </c>
      <c r="K1753" t="s">
        <v>33</v>
      </c>
      <c r="L1753">
        <v>0.93</v>
      </c>
      <c r="M1753">
        <v>6.36</v>
      </c>
      <c r="N1753" t="s">
        <v>33</v>
      </c>
      <c r="O1753">
        <v>0</v>
      </c>
      <c r="P1753">
        <v>0</v>
      </c>
      <c r="Q1753">
        <v>0</v>
      </c>
      <c r="R1753">
        <v>0</v>
      </c>
      <c r="S1753" s="5">
        <v>0.99990000000000001</v>
      </c>
      <c r="T1753">
        <v>0.41744314927755799</v>
      </c>
      <c r="U1753" t="s">
        <v>33</v>
      </c>
      <c r="V1753" t="s">
        <v>33</v>
      </c>
      <c r="W1753" t="s">
        <v>33</v>
      </c>
      <c r="X1753" t="s">
        <v>33</v>
      </c>
      <c r="Y1753" t="s">
        <v>33</v>
      </c>
      <c r="Z1753" t="s">
        <v>33</v>
      </c>
      <c r="AA1753" t="s">
        <v>33</v>
      </c>
      <c r="AB1753" t="s">
        <v>33</v>
      </c>
      <c r="AC1753" t="s">
        <v>33</v>
      </c>
      <c r="AD1753" t="s">
        <v>33</v>
      </c>
      <c r="AE1753" t="s">
        <v>33</v>
      </c>
    </row>
    <row r="1754" spans="1:31" x14ac:dyDescent="0.2">
      <c r="A1754">
        <v>34859502</v>
      </c>
      <c r="B1754" s="3">
        <v>585</v>
      </c>
      <c r="C1754">
        <v>195</v>
      </c>
      <c r="D1754" t="s">
        <v>10</v>
      </c>
      <c r="E1754" t="s">
        <v>9</v>
      </c>
      <c r="F1754" t="s">
        <v>14</v>
      </c>
      <c r="G1754" t="s">
        <v>14</v>
      </c>
      <c r="H1754">
        <v>8</v>
      </c>
      <c r="I1754" t="s">
        <v>1865</v>
      </c>
      <c r="J1754" t="s">
        <v>33</v>
      </c>
      <c r="K1754" t="s">
        <v>33</v>
      </c>
      <c r="L1754" t="s">
        <v>33</v>
      </c>
      <c r="M1754">
        <v>8.7959999999999994</v>
      </c>
      <c r="N1754" t="s">
        <v>33</v>
      </c>
      <c r="O1754">
        <v>0</v>
      </c>
      <c r="P1754">
        <v>0</v>
      </c>
      <c r="Q1754">
        <v>0</v>
      </c>
      <c r="R1754">
        <v>0</v>
      </c>
      <c r="S1754" s="5" t="s">
        <v>33</v>
      </c>
      <c r="T1754" t="s">
        <v>33</v>
      </c>
      <c r="U1754" t="s">
        <v>33</v>
      </c>
      <c r="V1754" t="s">
        <v>33</v>
      </c>
      <c r="W1754" t="s">
        <v>33</v>
      </c>
      <c r="X1754" t="s">
        <v>33</v>
      </c>
      <c r="Y1754" t="s">
        <v>33</v>
      </c>
      <c r="Z1754" t="s">
        <v>33</v>
      </c>
      <c r="AA1754" t="s">
        <v>33</v>
      </c>
      <c r="AB1754" t="s">
        <v>33</v>
      </c>
      <c r="AC1754" t="s">
        <v>33</v>
      </c>
      <c r="AD1754" t="s">
        <v>33</v>
      </c>
      <c r="AE1754" t="s">
        <v>33</v>
      </c>
    </row>
    <row r="1755" spans="1:31" x14ac:dyDescent="0.2">
      <c r="A1755">
        <v>34859502</v>
      </c>
      <c r="B1755" s="3">
        <v>585</v>
      </c>
      <c r="C1755">
        <v>195</v>
      </c>
      <c r="D1755" t="s">
        <v>10</v>
      </c>
      <c r="E1755" t="s">
        <v>5</v>
      </c>
      <c r="F1755" t="s">
        <v>14</v>
      </c>
      <c r="G1755" t="s">
        <v>14</v>
      </c>
      <c r="H1755">
        <v>8</v>
      </c>
      <c r="I1755" t="s">
        <v>1866</v>
      </c>
      <c r="J1755">
        <v>2.6164311878597594E-4</v>
      </c>
      <c r="K1755">
        <v>0</v>
      </c>
      <c r="L1755" t="s">
        <v>33</v>
      </c>
      <c r="M1755">
        <v>8.7959999999999994</v>
      </c>
      <c r="N1755" t="s">
        <v>33</v>
      </c>
      <c r="O1755">
        <v>0</v>
      </c>
      <c r="P1755">
        <v>0</v>
      </c>
      <c r="Q1755">
        <v>0</v>
      </c>
      <c r="R1755">
        <v>0</v>
      </c>
      <c r="S1755" s="5" t="s">
        <v>33</v>
      </c>
      <c r="T1755" t="s">
        <v>33</v>
      </c>
      <c r="U1755" t="s">
        <v>33</v>
      </c>
      <c r="V1755" t="s">
        <v>33</v>
      </c>
      <c r="W1755" t="s">
        <v>33</v>
      </c>
      <c r="X1755" t="s">
        <v>33</v>
      </c>
      <c r="Y1755" t="s">
        <v>33</v>
      </c>
      <c r="Z1755" t="s">
        <v>33</v>
      </c>
      <c r="AA1755" t="s">
        <v>33</v>
      </c>
      <c r="AB1755" t="s">
        <v>33</v>
      </c>
      <c r="AC1755" t="s">
        <v>33</v>
      </c>
      <c r="AD1755" t="s">
        <v>33</v>
      </c>
      <c r="AE1755" t="s">
        <v>33</v>
      </c>
    </row>
    <row r="1756" spans="1:31" x14ac:dyDescent="0.2">
      <c r="A1756">
        <v>34859502</v>
      </c>
      <c r="B1756" s="3">
        <v>585</v>
      </c>
      <c r="C1756">
        <v>195</v>
      </c>
      <c r="D1756" t="s">
        <v>10</v>
      </c>
      <c r="E1756" t="s">
        <v>7</v>
      </c>
      <c r="F1756" t="s">
        <v>14</v>
      </c>
      <c r="G1756" t="s">
        <v>6</v>
      </c>
      <c r="H1756">
        <v>8</v>
      </c>
      <c r="I1756" t="s">
        <v>1867</v>
      </c>
      <c r="J1756" t="s">
        <v>33</v>
      </c>
      <c r="K1756" t="s">
        <v>33</v>
      </c>
      <c r="L1756">
        <v>0.72499999999999998</v>
      </c>
      <c r="M1756">
        <v>8.7959999999999994</v>
      </c>
      <c r="N1756" t="s">
        <v>33</v>
      </c>
      <c r="O1756">
        <v>0</v>
      </c>
      <c r="P1756">
        <v>0</v>
      </c>
      <c r="Q1756">
        <v>0</v>
      </c>
      <c r="R1756">
        <v>0</v>
      </c>
      <c r="S1756" s="5">
        <v>0.99690000000000001</v>
      </c>
      <c r="T1756">
        <v>0.412277931924667</v>
      </c>
      <c r="U1756" t="s">
        <v>33</v>
      </c>
      <c r="V1756" t="s">
        <v>33</v>
      </c>
      <c r="W1756" t="s">
        <v>33</v>
      </c>
      <c r="X1756" t="s">
        <v>33</v>
      </c>
      <c r="Y1756" t="s">
        <v>33</v>
      </c>
      <c r="Z1756" t="s">
        <v>33</v>
      </c>
      <c r="AA1756" t="s">
        <v>33</v>
      </c>
      <c r="AB1756" t="s">
        <v>33</v>
      </c>
      <c r="AC1756" t="s">
        <v>33</v>
      </c>
      <c r="AD1756" t="s">
        <v>33</v>
      </c>
      <c r="AE1756" t="s">
        <v>33</v>
      </c>
    </row>
    <row r="1757" spans="1:31" x14ac:dyDescent="0.2">
      <c r="A1757">
        <v>34859501</v>
      </c>
      <c r="B1757" s="3">
        <v>586</v>
      </c>
      <c r="C1757">
        <v>196</v>
      </c>
      <c r="D1757" t="s">
        <v>9</v>
      </c>
      <c r="E1757" t="s">
        <v>10</v>
      </c>
      <c r="F1757" t="s">
        <v>9</v>
      </c>
      <c r="G1757" t="s">
        <v>15</v>
      </c>
      <c r="H1757">
        <v>7</v>
      </c>
      <c r="I1757" t="s">
        <v>1868</v>
      </c>
      <c r="J1757" t="s">
        <v>33</v>
      </c>
      <c r="K1757" t="s">
        <v>33</v>
      </c>
      <c r="L1757">
        <v>0.95899999999999996</v>
      </c>
      <c r="M1757">
        <v>2.97</v>
      </c>
      <c r="N1757" t="s">
        <v>33</v>
      </c>
      <c r="O1757">
        <v>0</v>
      </c>
      <c r="P1757">
        <v>1</v>
      </c>
      <c r="Q1757">
        <v>0</v>
      </c>
      <c r="R1757">
        <v>0</v>
      </c>
      <c r="S1757" s="5">
        <v>0.99970000000000003</v>
      </c>
      <c r="T1757">
        <v>0.92627869808986596</v>
      </c>
      <c r="U1757" t="s">
        <v>33</v>
      </c>
      <c r="V1757" t="s">
        <v>33</v>
      </c>
      <c r="W1757" t="s">
        <v>33</v>
      </c>
      <c r="X1757" t="s">
        <v>33</v>
      </c>
      <c r="Y1757" t="s">
        <v>33</v>
      </c>
      <c r="Z1757" t="s">
        <v>33</v>
      </c>
      <c r="AA1757" t="s">
        <v>33</v>
      </c>
      <c r="AB1757" t="s">
        <v>33</v>
      </c>
      <c r="AC1757" t="s">
        <v>33</v>
      </c>
      <c r="AD1757" t="s">
        <v>33</v>
      </c>
      <c r="AE1757" t="s">
        <v>33</v>
      </c>
    </row>
    <row r="1758" spans="1:31" x14ac:dyDescent="0.2">
      <c r="A1758">
        <v>34859501</v>
      </c>
      <c r="B1758" s="3">
        <v>586</v>
      </c>
      <c r="C1758">
        <v>196</v>
      </c>
      <c r="D1758" t="s">
        <v>9</v>
      </c>
      <c r="E1758" t="s">
        <v>5</v>
      </c>
      <c r="F1758" t="s">
        <v>9</v>
      </c>
      <c r="G1758" t="s">
        <v>16</v>
      </c>
      <c r="H1758">
        <v>7</v>
      </c>
      <c r="I1758" t="s">
        <v>1869</v>
      </c>
      <c r="J1758" t="s">
        <v>33</v>
      </c>
      <c r="K1758" t="s">
        <v>33</v>
      </c>
      <c r="L1758">
        <v>0.95599999999999996</v>
      </c>
      <c r="M1758">
        <v>2.97</v>
      </c>
      <c r="N1758" t="s">
        <v>33</v>
      </c>
      <c r="O1758">
        <v>0</v>
      </c>
      <c r="P1758">
        <v>1</v>
      </c>
      <c r="Q1758">
        <v>0</v>
      </c>
      <c r="R1758">
        <v>0</v>
      </c>
      <c r="S1758" s="5">
        <v>0.99960000000000004</v>
      </c>
      <c r="T1758">
        <v>0.92858968321896596</v>
      </c>
      <c r="U1758" t="s">
        <v>33</v>
      </c>
      <c r="V1758" t="s">
        <v>33</v>
      </c>
      <c r="W1758" t="s">
        <v>33</v>
      </c>
      <c r="X1758" t="s">
        <v>33</v>
      </c>
      <c r="Y1758" t="s">
        <v>33</v>
      </c>
      <c r="Z1758" t="s">
        <v>33</v>
      </c>
      <c r="AA1758" t="s">
        <v>33</v>
      </c>
      <c r="AB1758" t="s">
        <v>33</v>
      </c>
      <c r="AC1758" t="s">
        <v>33</v>
      </c>
      <c r="AD1758" t="s">
        <v>33</v>
      </c>
      <c r="AE1758" t="s">
        <v>33</v>
      </c>
    </row>
    <row r="1759" spans="1:31" x14ac:dyDescent="0.2">
      <c r="A1759">
        <v>34859501</v>
      </c>
      <c r="B1759" s="3">
        <v>586</v>
      </c>
      <c r="C1759">
        <v>196</v>
      </c>
      <c r="D1759" t="s">
        <v>9</v>
      </c>
      <c r="E1759" t="s">
        <v>7</v>
      </c>
      <c r="F1759" t="s">
        <v>9</v>
      </c>
      <c r="G1759" t="s">
        <v>5</v>
      </c>
      <c r="H1759">
        <v>7</v>
      </c>
      <c r="I1759" t="s">
        <v>1870</v>
      </c>
      <c r="J1759" t="s">
        <v>33</v>
      </c>
      <c r="K1759" t="s">
        <v>33</v>
      </c>
      <c r="L1759">
        <v>0.95699999999999996</v>
      </c>
      <c r="M1759">
        <v>2.97</v>
      </c>
      <c r="N1759" t="s">
        <v>33</v>
      </c>
      <c r="O1759">
        <v>0</v>
      </c>
      <c r="P1759">
        <v>1</v>
      </c>
      <c r="Q1759">
        <v>0</v>
      </c>
      <c r="R1759">
        <v>1</v>
      </c>
      <c r="S1759" s="5">
        <v>0.99990000000000001</v>
      </c>
      <c r="T1759">
        <v>0.92516086483555904</v>
      </c>
      <c r="U1759" t="s">
        <v>4537</v>
      </c>
      <c r="V1759" t="s">
        <v>4527</v>
      </c>
      <c r="W1759" t="s">
        <v>4537</v>
      </c>
      <c r="X1759" t="s">
        <v>33</v>
      </c>
      <c r="Y1759" t="s">
        <v>33</v>
      </c>
      <c r="Z1759" t="s">
        <v>33</v>
      </c>
      <c r="AA1759" t="s">
        <v>33</v>
      </c>
      <c r="AB1759" t="s">
        <v>33</v>
      </c>
      <c r="AC1759" t="s">
        <v>33</v>
      </c>
      <c r="AD1759" t="s">
        <v>33</v>
      </c>
      <c r="AE1759" t="s">
        <v>33</v>
      </c>
    </row>
    <row r="1760" spans="1:31" x14ac:dyDescent="0.2">
      <c r="A1760">
        <v>34859500</v>
      </c>
      <c r="B1760" s="3">
        <v>587</v>
      </c>
      <c r="C1760">
        <v>196</v>
      </c>
      <c r="D1760" t="s">
        <v>10</v>
      </c>
      <c r="E1760" t="s">
        <v>9</v>
      </c>
      <c r="F1760" t="s">
        <v>9</v>
      </c>
      <c r="G1760" t="s">
        <v>12</v>
      </c>
      <c r="H1760">
        <v>7</v>
      </c>
      <c r="I1760" t="s">
        <v>1871</v>
      </c>
      <c r="J1760" t="s">
        <v>33</v>
      </c>
      <c r="K1760" t="s">
        <v>33</v>
      </c>
      <c r="L1760">
        <v>0.96</v>
      </c>
      <c r="M1760">
        <v>6.36</v>
      </c>
      <c r="N1760" t="s">
        <v>33</v>
      </c>
      <c r="O1760">
        <v>0</v>
      </c>
      <c r="P1760">
        <v>1</v>
      </c>
      <c r="Q1760">
        <v>0</v>
      </c>
      <c r="R1760">
        <v>0</v>
      </c>
      <c r="S1760" s="5">
        <v>0.99990000000000001</v>
      </c>
      <c r="T1760">
        <v>0.90369544665471602</v>
      </c>
      <c r="U1760" t="s">
        <v>33</v>
      </c>
      <c r="V1760" t="s">
        <v>33</v>
      </c>
      <c r="W1760" t="s">
        <v>33</v>
      </c>
      <c r="X1760" t="s">
        <v>33</v>
      </c>
      <c r="Y1760">
        <v>0</v>
      </c>
      <c r="Z1760">
        <v>1</v>
      </c>
      <c r="AA1760">
        <v>1</v>
      </c>
      <c r="AB1760">
        <v>0</v>
      </c>
      <c r="AC1760" t="s">
        <v>33</v>
      </c>
      <c r="AD1760" t="s">
        <v>33</v>
      </c>
      <c r="AE1760" t="s">
        <v>33</v>
      </c>
    </row>
    <row r="1761" spans="1:31" x14ac:dyDescent="0.2">
      <c r="A1761">
        <v>34859500</v>
      </c>
      <c r="B1761" s="3">
        <v>587</v>
      </c>
      <c r="C1761">
        <v>196</v>
      </c>
      <c r="D1761" t="s">
        <v>10</v>
      </c>
      <c r="E1761" t="s">
        <v>5</v>
      </c>
      <c r="F1761" t="s">
        <v>9</v>
      </c>
      <c r="G1761" t="s">
        <v>14</v>
      </c>
      <c r="H1761">
        <v>7</v>
      </c>
      <c r="I1761" t="s">
        <v>1872</v>
      </c>
      <c r="J1761" t="s">
        <v>33</v>
      </c>
      <c r="K1761" t="s">
        <v>33</v>
      </c>
      <c r="L1761">
        <v>0.96699999999999997</v>
      </c>
      <c r="M1761">
        <v>6.36</v>
      </c>
      <c r="N1761" t="s">
        <v>33</v>
      </c>
      <c r="O1761">
        <v>0</v>
      </c>
      <c r="P1761">
        <v>1</v>
      </c>
      <c r="Q1761">
        <v>0</v>
      </c>
      <c r="R1761">
        <v>0</v>
      </c>
      <c r="S1761" s="5">
        <v>0.99990000000000001</v>
      </c>
      <c r="T1761">
        <v>0.92658443982257799</v>
      </c>
      <c r="U1761" t="s">
        <v>33</v>
      </c>
      <c r="V1761" t="s">
        <v>33</v>
      </c>
      <c r="W1761" t="s">
        <v>33</v>
      </c>
      <c r="X1761" t="s">
        <v>33</v>
      </c>
      <c r="Y1761" t="s">
        <v>33</v>
      </c>
      <c r="Z1761" t="s">
        <v>33</v>
      </c>
      <c r="AA1761" t="s">
        <v>33</v>
      </c>
      <c r="AB1761" t="s">
        <v>33</v>
      </c>
      <c r="AC1761" t="s">
        <v>33</v>
      </c>
      <c r="AD1761" t="s">
        <v>33</v>
      </c>
      <c r="AE1761" t="s">
        <v>33</v>
      </c>
    </row>
    <row r="1762" spans="1:31" x14ac:dyDescent="0.2">
      <c r="A1762">
        <v>34859500</v>
      </c>
      <c r="B1762" s="3">
        <v>587</v>
      </c>
      <c r="C1762">
        <v>196</v>
      </c>
      <c r="D1762" t="s">
        <v>10</v>
      </c>
      <c r="E1762" t="s">
        <v>7</v>
      </c>
      <c r="F1762" t="s">
        <v>9</v>
      </c>
      <c r="G1762" t="s">
        <v>13</v>
      </c>
      <c r="H1762">
        <v>7</v>
      </c>
      <c r="I1762" t="s">
        <v>1873</v>
      </c>
      <c r="J1762" t="s">
        <v>33</v>
      </c>
      <c r="K1762" t="s">
        <v>33</v>
      </c>
      <c r="L1762">
        <v>0.97699999999999998</v>
      </c>
      <c r="M1762">
        <v>6.36</v>
      </c>
      <c r="N1762" t="s">
        <v>33</v>
      </c>
      <c r="O1762">
        <v>0</v>
      </c>
      <c r="P1762">
        <v>1</v>
      </c>
      <c r="Q1762">
        <v>0</v>
      </c>
      <c r="R1762">
        <v>0</v>
      </c>
      <c r="S1762" s="5">
        <v>0.99990000000000001</v>
      </c>
      <c r="T1762">
        <v>0.90439909145963004</v>
      </c>
      <c r="U1762" t="s">
        <v>33</v>
      </c>
      <c r="V1762" t="s">
        <v>33</v>
      </c>
      <c r="W1762" t="s">
        <v>33</v>
      </c>
      <c r="X1762" t="s">
        <v>33</v>
      </c>
      <c r="Y1762" t="s">
        <v>33</v>
      </c>
      <c r="Z1762" t="s">
        <v>33</v>
      </c>
      <c r="AA1762" t="s">
        <v>33</v>
      </c>
      <c r="AB1762" t="s">
        <v>33</v>
      </c>
      <c r="AC1762" t="s">
        <v>33</v>
      </c>
      <c r="AD1762" t="s">
        <v>33</v>
      </c>
      <c r="AE1762" t="s">
        <v>33</v>
      </c>
    </row>
    <row r="1763" spans="1:31" x14ac:dyDescent="0.2">
      <c r="A1763">
        <v>34859499</v>
      </c>
      <c r="B1763" s="3">
        <v>588</v>
      </c>
      <c r="C1763">
        <v>196</v>
      </c>
      <c r="D1763" t="s">
        <v>9</v>
      </c>
      <c r="E1763" t="s">
        <v>10</v>
      </c>
      <c r="F1763" t="s">
        <v>9</v>
      </c>
      <c r="G1763" t="s">
        <v>9</v>
      </c>
      <c r="H1763">
        <v>7</v>
      </c>
      <c r="I1763" t="s">
        <v>1874</v>
      </c>
      <c r="J1763" t="s">
        <v>33</v>
      </c>
      <c r="K1763" t="s">
        <v>33</v>
      </c>
      <c r="L1763" t="s">
        <v>33</v>
      </c>
      <c r="M1763">
        <v>6.335</v>
      </c>
      <c r="N1763" t="s">
        <v>33</v>
      </c>
      <c r="O1763">
        <v>0</v>
      </c>
      <c r="P1763">
        <v>1</v>
      </c>
      <c r="Q1763">
        <v>0</v>
      </c>
      <c r="R1763">
        <v>0</v>
      </c>
      <c r="S1763" s="5" t="s">
        <v>33</v>
      </c>
      <c r="T1763" t="s">
        <v>33</v>
      </c>
      <c r="U1763" t="s">
        <v>33</v>
      </c>
      <c r="V1763" t="s">
        <v>33</v>
      </c>
      <c r="W1763" t="s">
        <v>33</v>
      </c>
      <c r="X1763" t="s">
        <v>33</v>
      </c>
      <c r="Y1763" t="s">
        <v>33</v>
      </c>
      <c r="Z1763" t="s">
        <v>33</v>
      </c>
      <c r="AA1763" t="s">
        <v>33</v>
      </c>
      <c r="AB1763" t="s">
        <v>33</v>
      </c>
      <c r="AC1763" t="s">
        <v>33</v>
      </c>
      <c r="AD1763" t="s">
        <v>33</v>
      </c>
      <c r="AE1763" t="s">
        <v>33</v>
      </c>
    </row>
    <row r="1764" spans="1:31" x14ac:dyDescent="0.2">
      <c r="A1764">
        <v>34859499</v>
      </c>
      <c r="B1764" s="3">
        <v>588</v>
      </c>
      <c r="C1764">
        <v>196</v>
      </c>
      <c r="D1764" t="s">
        <v>9</v>
      </c>
      <c r="E1764" t="s">
        <v>5</v>
      </c>
      <c r="F1764" t="s">
        <v>9</v>
      </c>
      <c r="G1764" t="s">
        <v>9</v>
      </c>
      <c r="H1764">
        <v>7</v>
      </c>
      <c r="I1764" t="s">
        <v>1875</v>
      </c>
      <c r="J1764" t="s">
        <v>33</v>
      </c>
      <c r="K1764" t="s">
        <v>33</v>
      </c>
      <c r="L1764" t="s">
        <v>33</v>
      </c>
      <c r="M1764">
        <v>6.335</v>
      </c>
      <c r="N1764" t="s">
        <v>33</v>
      </c>
      <c r="O1764">
        <v>0</v>
      </c>
      <c r="P1764">
        <v>1</v>
      </c>
      <c r="Q1764">
        <v>0</v>
      </c>
      <c r="R1764">
        <v>0</v>
      </c>
      <c r="S1764" s="5" t="s">
        <v>33</v>
      </c>
      <c r="T1764" t="s">
        <v>33</v>
      </c>
      <c r="U1764" t="s">
        <v>33</v>
      </c>
      <c r="V1764" t="s">
        <v>33</v>
      </c>
      <c r="W1764" t="s">
        <v>33</v>
      </c>
      <c r="X1764" t="s">
        <v>33</v>
      </c>
      <c r="Y1764" t="s">
        <v>33</v>
      </c>
      <c r="Z1764" t="s">
        <v>33</v>
      </c>
      <c r="AA1764" t="s">
        <v>33</v>
      </c>
      <c r="AB1764" t="s">
        <v>33</v>
      </c>
      <c r="AC1764" t="s">
        <v>33</v>
      </c>
      <c r="AD1764" t="s">
        <v>33</v>
      </c>
      <c r="AE1764" t="s">
        <v>33</v>
      </c>
    </row>
    <row r="1765" spans="1:31" x14ac:dyDescent="0.2">
      <c r="A1765">
        <v>34859499</v>
      </c>
      <c r="B1765" s="3">
        <v>588</v>
      </c>
      <c r="C1765">
        <v>196</v>
      </c>
      <c r="D1765" t="s">
        <v>9</v>
      </c>
      <c r="E1765" t="s">
        <v>7</v>
      </c>
      <c r="F1765" t="s">
        <v>9</v>
      </c>
      <c r="G1765" t="s">
        <v>9</v>
      </c>
      <c r="H1765">
        <v>7</v>
      </c>
      <c r="I1765" t="s">
        <v>1876</v>
      </c>
      <c r="J1765">
        <v>2.0712510356255177E-4</v>
      </c>
      <c r="K1765">
        <v>0</v>
      </c>
      <c r="L1765" t="s">
        <v>33</v>
      </c>
      <c r="M1765">
        <v>6.335</v>
      </c>
      <c r="N1765" t="s">
        <v>33</v>
      </c>
      <c r="O1765">
        <v>0</v>
      </c>
      <c r="P1765">
        <v>1</v>
      </c>
      <c r="Q1765">
        <v>0</v>
      </c>
      <c r="R1765">
        <v>0</v>
      </c>
      <c r="S1765" s="5" t="s">
        <v>33</v>
      </c>
      <c r="T1765" t="s">
        <v>33</v>
      </c>
      <c r="U1765" t="s">
        <v>33</v>
      </c>
      <c r="V1765" t="s">
        <v>33</v>
      </c>
      <c r="W1765" t="s">
        <v>33</v>
      </c>
      <c r="X1765" t="s">
        <v>33</v>
      </c>
      <c r="Y1765" t="s">
        <v>33</v>
      </c>
      <c r="Z1765" t="s">
        <v>33</v>
      </c>
      <c r="AA1765" t="s">
        <v>33</v>
      </c>
      <c r="AB1765" t="s">
        <v>33</v>
      </c>
      <c r="AC1765" t="s">
        <v>33</v>
      </c>
      <c r="AD1765" t="s">
        <v>33</v>
      </c>
      <c r="AE1765" t="s">
        <v>33</v>
      </c>
    </row>
    <row r="1766" spans="1:31" x14ac:dyDescent="0.2">
      <c r="A1766">
        <v>34859498</v>
      </c>
      <c r="B1766" s="3">
        <v>589</v>
      </c>
      <c r="C1766">
        <v>197</v>
      </c>
      <c r="D1766" t="s">
        <v>7</v>
      </c>
      <c r="E1766" t="s">
        <v>9</v>
      </c>
      <c r="F1766" t="s">
        <v>11</v>
      </c>
      <c r="G1766" t="s">
        <v>6</v>
      </c>
      <c r="H1766">
        <v>6</v>
      </c>
      <c r="I1766" t="s">
        <v>1877</v>
      </c>
      <c r="J1766" t="s">
        <v>33</v>
      </c>
      <c r="K1766" t="s">
        <v>33</v>
      </c>
      <c r="L1766">
        <v>0.94799999999999995</v>
      </c>
      <c r="M1766">
        <v>1.9750000000000001</v>
      </c>
      <c r="N1766" t="s">
        <v>33</v>
      </c>
      <c r="O1766">
        <v>0</v>
      </c>
      <c r="P1766">
        <v>0</v>
      </c>
      <c r="Q1766">
        <v>0</v>
      </c>
      <c r="R1766">
        <v>0</v>
      </c>
      <c r="S1766" s="5">
        <v>0.99970000000000003</v>
      </c>
      <c r="T1766">
        <v>0.86794702533970303</v>
      </c>
      <c r="U1766" t="s">
        <v>33</v>
      </c>
      <c r="V1766" t="s">
        <v>33</v>
      </c>
      <c r="W1766" t="s">
        <v>33</v>
      </c>
      <c r="X1766" t="s">
        <v>33</v>
      </c>
      <c r="Y1766" t="s">
        <v>33</v>
      </c>
      <c r="Z1766" t="s">
        <v>33</v>
      </c>
      <c r="AA1766" t="s">
        <v>33</v>
      </c>
      <c r="AB1766" t="s">
        <v>33</v>
      </c>
      <c r="AC1766" t="s">
        <v>33</v>
      </c>
      <c r="AD1766" t="s">
        <v>33</v>
      </c>
      <c r="AE1766" t="s">
        <v>33</v>
      </c>
    </row>
    <row r="1767" spans="1:31" x14ac:dyDescent="0.2">
      <c r="A1767">
        <v>34859498</v>
      </c>
      <c r="B1767" s="3">
        <v>589</v>
      </c>
      <c r="C1767">
        <v>197</v>
      </c>
      <c r="D1767" t="s">
        <v>7</v>
      </c>
      <c r="E1767" t="s">
        <v>10</v>
      </c>
      <c r="F1767" t="s">
        <v>11</v>
      </c>
      <c r="G1767" t="s">
        <v>8</v>
      </c>
      <c r="H1767">
        <v>6</v>
      </c>
      <c r="I1767" t="s">
        <v>1878</v>
      </c>
      <c r="J1767" t="s">
        <v>33</v>
      </c>
      <c r="K1767" t="s">
        <v>33</v>
      </c>
      <c r="L1767">
        <v>0.92500000000000004</v>
      </c>
      <c r="M1767">
        <v>1.9750000000000001</v>
      </c>
      <c r="N1767" t="s">
        <v>33</v>
      </c>
      <c r="O1767">
        <v>0</v>
      </c>
      <c r="P1767">
        <v>0</v>
      </c>
      <c r="Q1767">
        <v>0</v>
      </c>
      <c r="R1767">
        <v>0</v>
      </c>
      <c r="S1767" s="5">
        <v>0.99980000000000002</v>
      </c>
      <c r="T1767">
        <v>0.885020667209798</v>
      </c>
      <c r="U1767" t="s">
        <v>33</v>
      </c>
      <c r="V1767" t="s">
        <v>33</v>
      </c>
      <c r="W1767" t="s">
        <v>33</v>
      </c>
      <c r="X1767" t="s">
        <v>33</v>
      </c>
      <c r="Y1767" t="s">
        <v>33</v>
      </c>
      <c r="Z1767" t="s">
        <v>33</v>
      </c>
      <c r="AA1767" t="s">
        <v>33</v>
      </c>
      <c r="AB1767" t="s">
        <v>33</v>
      </c>
      <c r="AC1767" t="s">
        <v>33</v>
      </c>
      <c r="AD1767" t="s">
        <v>33</v>
      </c>
      <c r="AE1767" t="s">
        <v>33</v>
      </c>
    </row>
    <row r="1768" spans="1:31" x14ac:dyDescent="0.2">
      <c r="A1768">
        <v>34859498</v>
      </c>
      <c r="B1768" s="3">
        <v>589</v>
      </c>
      <c r="C1768">
        <v>197</v>
      </c>
      <c r="D1768" t="s">
        <v>7</v>
      </c>
      <c r="E1768" t="s">
        <v>5</v>
      </c>
      <c r="F1768" t="s">
        <v>11</v>
      </c>
      <c r="G1768" t="s">
        <v>8</v>
      </c>
      <c r="H1768">
        <v>6</v>
      </c>
      <c r="I1768" t="s">
        <v>1879</v>
      </c>
      <c r="J1768" t="s">
        <v>33</v>
      </c>
      <c r="K1768" t="s">
        <v>33</v>
      </c>
      <c r="L1768">
        <v>0.92500000000000004</v>
      </c>
      <c r="M1768">
        <v>1.9750000000000001</v>
      </c>
      <c r="N1768" t="s">
        <v>33</v>
      </c>
      <c r="O1768">
        <v>0</v>
      </c>
      <c r="P1768">
        <v>0</v>
      </c>
      <c r="Q1768">
        <v>0</v>
      </c>
      <c r="R1768">
        <v>0</v>
      </c>
      <c r="S1768" s="5">
        <v>0.99980000000000002</v>
      </c>
      <c r="T1768">
        <v>0.885020667209798</v>
      </c>
      <c r="U1768" t="s">
        <v>33</v>
      </c>
      <c r="V1768" t="s">
        <v>33</v>
      </c>
      <c r="W1768" t="s">
        <v>33</v>
      </c>
      <c r="X1768" t="s">
        <v>33</v>
      </c>
      <c r="Y1768" t="s">
        <v>33</v>
      </c>
      <c r="Z1768" t="s">
        <v>33</v>
      </c>
      <c r="AA1768" t="s">
        <v>33</v>
      </c>
      <c r="AB1768" t="s">
        <v>33</v>
      </c>
      <c r="AC1768" t="s">
        <v>33</v>
      </c>
      <c r="AD1768" t="s">
        <v>33</v>
      </c>
      <c r="AE1768" t="s">
        <v>33</v>
      </c>
    </row>
    <row r="1769" spans="1:31" x14ac:dyDescent="0.2">
      <c r="A1769">
        <v>34859497</v>
      </c>
      <c r="B1769" s="3">
        <v>590</v>
      </c>
      <c r="C1769">
        <v>197</v>
      </c>
      <c r="D1769" t="s">
        <v>5</v>
      </c>
      <c r="E1769" t="s">
        <v>9</v>
      </c>
      <c r="F1769" t="s">
        <v>11</v>
      </c>
      <c r="G1769" t="s">
        <v>22</v>
      </c>
      <c r="H1769">
        <v>6</v>
      </c>
      <c r="I1769" t="s">
        <v>1880</v>
      </c>
      <c r="J1769" t="s">
        <v>33</v>
      </c>
      <c r="K1769" t="s">
        <v>33</v>
      </c>
      <c r="L1769">
        <v>0.95199999999999996</v>
      </c>
      <c r="M1769">
        <v>8.7959999999999994</v>
      </c>
      <c r="N1769" t="s">
        <v>33</v>
      </c>
      <c r="O1769">
        <v>0</v>
      </c>
      <c r="P1769">
        <v>0</v>
      </c>
      <c r="Q1769">
        <v>0</v>
      </c>
      <c r="R1769">
        <v>0</v>
      </c>
      <c r="S1769" s="5">
        <v>0.99990000000000001</v>
      </c>
      <c r="T1769">
        <v>0.92200390166553403</v>
      </c>
      <c r="U1769" t="s">
        <v>33</v>
      </c>
      <c r="V1769" t="s">
        <v>33</v>
      </c>
      <c r="W1769" t="s">
        <v>33</v>
      </c>
      <c r="X1769" t="s">
        <v>33</v>
      </c>
      <c r="Y1769" t="s">
        <v>33</v>
      </c>
      <c r="Z1769" t="s">
        <v>33</v>
      </c>
      <c r="AA1769" t="s">
        <v>33</v>
      </c>
      <c r="AB1769" t="s">
        <v>33</v>
      </c>
      <c r="AC1769" t="s">
        <v>33</v>
      </c>
      <c r="AD1769" t="s">
        <v>33</v>
      </c>
      <c r="AE1769" t="s">
        <v>33</v>
      </c>
    </row>
    <row r="1770" spans="1:31" x14ac:dyDescent="0.2">
      <c r="A1770">
        <v>34859497</v>
      </c>
      <c r="B1770" s="3">
        <v>590</v>
      </c>
      <c r="C1770">
        <v>197</v>
      </c>
      <c r="D1770" t="s">
        <v>5</v>
      </c>
      <c r="E1770" t="s">
        <v>10</v>
      </c>
      <c r="F1770" t="s">
        <v>11</v>
      </c>
      <c r="G1770" t="s">
        <v>5</v>
      </c>
      <c r="H1770">
        <v>6</v>
      </c>
      <c r="I1770" t="s">
        <v>1881</v>
      </c>
      <c r="J1770" t="s">
        <v>33</v>
      </c>
      <c r="K1770" t="s">
        <v>33</v>
      </c>
      <c r="L1770">
        <v>0.95299999999999996</v>
      </c>
      <c r="M1770">
        <v>8.7959999999999994</v>
      </c>
      <c r="N1770" t="s">
        <v>33</v>
      </c>
      <c r="O1770">
        <v>0</v>
      </c>
      <c r="P1770">
        <v>0</v>
      </c>
      <c r="Q1770">
        <v>0</v>
      </c>
      <c r="R1770">
        <v>0</v>
      </c>
      <c r="S1770" s="5">
        <v>0.99970000000000003</v>
      </c>
      <c r="T1770">
        <v>0.87730068326174804</v>
      </c>
      <c r="U1770" t="s">
        <v>4540</v>
      </c>
      <c r="V1770" t="s">
        <v>4444</v>
      </c>
      <c r="W1770" t="s">
        <v>4540</v>
      </c>
      <c r="X1770" t="s">
        <v>33</v>
      </c>
      <c r="Y1770" t="s">
        <v>33</v>
      </c>
      <c r="Z1770" t="s">
        <v>33</v>
      </c>
      <c r="AA1770" t="s">
        <v>33</v>
      </c>
      <c r="AB1770" t="s">
        <v>33</v>
      </c>
      <c r="AC1770" t="s">
        <v>33</v>
      </c>
      <c r="AD1770" t="s">
        <v>33</v>
      </c>
      <c r="AE1770" t="s">
        <v>33</v>
      </c>
    </row>
    <row r="1771" spans="1:31" x14ac:dyDescent="0.2">
      <c r="A1771">
        <v>34859497</v>
      </c>
      <c r="B1771" s="3">
        <v>590</v>
      </c>
      <c r="C1771">
        <v>197</v>
      </c>
      <c r="D1771" t="s">
        <v>5</v>
      </c>
      <c r="E1771" t="s">
        <v>7</v>
      </c>
      <c r="F1771" t="s">
        <v>11</v>
      </c>
      <c r="G1771" t="s">
        <v>10</v>
      </c>
      <c r="H1771">
        <v>6</v>
      </c>
      <c r="I1771" t="s">
        <v>1882</v>
      </c>
      <c r="J1771" t="s">
        <v>33</v>
      </c>
      <c r="K1771" t="s">
        <v>33</v>
      </c>
      <c r="L1771">
        <v>0.95199999999999996</v>
      </c>
      <c r="M1771">
        <v>8.7959999999999994</v>
      </c>
      <c r="N1771" t="s">
        <v>33</v>
      </c>
      <c r="O1771">
        <v>0</v>
      </c>
      <c r="P1771">
        <v>0</v>
      </c>
      <c r="Q1771">
        <v>0</v>
      </c>
      <c r="R1771">
        <v>0</v>
      </c>
      <c r="S1771" s="5">
        <v>0.99919999999999998</v>
      </c>
      <c r="T1771">
        <v>0.87647636193508005</v>
      </c>
      <c r="U1771" t="s">
        <v>33</v>
      </c>
      <c r="V1771" t="s">
        <v>33</v>
      </c>
      <c r="W1771" t="s">
        <v>33</v>
      </c>
      <c r="X1771" t="s">
        <v>33</v>
      </c>
      <c r="Y1771" t="s">
        <v>33</v>
      </c>
      <c r="Z1771" t="s">
        <v>33</v>
      </c>
      <c r="AA1771" t="s">
        <v>33</v>
      </c>
      <c r="AB1771" t="s">
        <v>33</v>
      </c>
      <c r="AC1771" t="s">
        <v>33</v>
      </c>
      <c r="AD1771" t="s">
        <v>33</v>
      </c>
      <c r="AE1771" t="s">
        <v>33</v>
      </c>
    </row>
    <row r="1772" spans="1:31" x14ac:dyDescent="0.2">
      <c r="A1772">
        <v>34859496</v>
      </c>
      <c r="B1772" s="3">
        <v>591</v>
      </c>
      <c r="C1772">
        <v>197</v>
      </c>
      <c r="D1772" t="s">
        <v>7</v>
      </c>
      <c r="E1772" t="s">
        <v>9</v>
      </c>
      <c r="F1772" t="s">
        <v>11</v>
      </c>
      <c r="G1772" t="s">
        <v>11</v>
      </c>
      <c r="H1772">
        <v>6</v>
      </c>
      <c r="I1772" t="s">
        <v>1883</v>
      </c>
      <c r="J1772" t="s">
        <v>33</v>
      </c>
      <c r="K1772" t="s">
        <v>33</v>
      </c>
      <c r="L1772" t="s">
        <v>33</v>
      </c>
      <c r="M1772">
        <v>6.335</v>
      </c>
      <c r="N1772" t="s">
        <v>33</v>
      </c>
      <c r="O1772">
        <v>0</v>
      </c>
      <c r="P1772">
        <v>0</v>
      </c>
      <c r="Q1772">
        <v>0</v>
      </c>
      <c r="R1772">
        <v>0</v>
      </c>
      <c r="S1772" s="5" t="s">
        <v>33</v>
      </c>
      <c r="T1772" t="s">
        <v>33</v>
      </c>
      <c r="U1772" t="s">
        <v>33</v>
      </c>
      <c r="V1772" t="s">
        <v>33</v>
      </c>
      <c r="W1772" t="s">
        <v>33</v>
      </c>
      <c r="X1772" t="s">
        <v>33</v>
      </c>
      <c r="Y1772" t="s">
        <v>33</v>
      </c>
      <c r="Z1772" t="s">
        <v>33</v>
      </c>
      <c r="AA1772" t="s">
        <v>33</v>
      </c>
      <c r="AB1772" t="s">
        <v>33</v>
      </c>
      <c r="AC1772" t="s">
        <v>33</v>
      </c>
      <c r="AD1772" t="s">
        <v>33</v>
      </c>
      <c r="AE1772" t="s">
        <v>33</v>
      </c>
    </row>
    <row r="1773" spans="1:31" x14ac:dyDescent="0.2">
      <c r="A1773">
        <v>34859496</v>
      </c>
      <c r="B1773" s="3">
        <v>591</v>
      </c>
      <c r="C1773">
        <v>197</v>
      </c>
      <c r="D1773" t="s">
        <v>7</v>
      </c>
      <c r="E1773" t="s">
        <v>10</v>
      </c>
      <c r="F1773" t="s">
        <v>11</v>
      </c>
      <c r="G1773" t="s">
        <v>11</v>
      </c>
      <c r="H1773">
        <v>6</v>
      </c>
      <c r="I1773" t="s">
        <v>1884</v>
      </c>
      <c r="J1773" t="s">
        <v>33</v>
      </c>
      <c r="K1773" t="s">
        <v>33</v>
      </c>
      <c r="L1773" t="s">
        <v>33</v>
      </c>
      <c r="M1773">
        <v>6.335</v>
      </c>
      <c r="N1773" t="s">
        <v>33</v>
      </c>
      <c r="O1773">
        <v>0</v>
      </c>
      <c r="P1773">
        <v>0</v>
      </c>
      <c r="Q1773">
        <v>0</v>
      </c>
      <c r="R1773">
        <v>0</v>
      </c>
      <c r="S1773" s="5" t="s">
        <v>33</v>
      </c>
      <c r="T1773" t="s">
        <v>33</v>
      </c>
      <c r="U1773" t="s">
        <v>33</v>
      </c>
      <c r="V1773" t="s">
        <v>33</v>
      </c>
      <c r="W1773" t="s">
        <v>33</v>
      </c>
      <c r="X1773" t="s">
        <v>33</v>
      </c>
      <c r="Y1773" t="s">
        <v>33</v>
      </c>
      <c r="Z1773" t="s">
        <v>33</v>
      </c>
      <c r="AA1773" t="s">
        <v>33</v>
      </c>
      <c r="AB1773" t="s">
        <v>33</v>
      </c>
      <c r="AC1773" t="s">
        <v>33</v>
      </c>
      <c r="AD1773" t="s">
        <v>33</v>
      </c>
      <c r="AE1773" t="s">
        <v>33</v>
      </c>
    </row>
    <row r="1774" spans="1:31" x14ac:dyDescent="0.2">
      <c r="A1774">
        <v>34859496</v>
      </c>
      <c r="B1774" s="3">
        <v>591</v>
      </c>
      <c r="C1774">
        <v>197</v>
      </c>
      <c r="D1774" t="s">
        <v>7</v>
      </c>
      <c r="E1774" t="s">
        <v>5</v>
      </c>
      <c r="F1774" t="s">
        <v>11</v>
      </c>
      <c r="G1774" t="s">
        <v>11</v>
      </c>
      <c r="H1774">
        <v>6</v>
      </c>
      <c r="I1774" t="s">
        <v>1885</v>
      </c>
      <c r="J1774" t="s">
        <v>33</v>
      </c>
      <c r="K1774" t="s">
        <v>33</v>
      </c>
      <c r="L1774" t="s">
        <v>33</v>
      </c>
      <c r="M1774">
        <v>6.335</v>
      </c>
      <c r="N1774" t="s">
        <v>33</v>
      </c>
      <c r="O1774">
        <v>0</v>
      </c>
      <c r="P1774">
        <v>0</v>
      </c>
      <c r="Q1774">
        <v>0</v>
      </c>
      <c r="R1774">
        <v>0</v>
      </c>
      <c r="S1774" s="5" t="s">
        <v>33</v>
      </c>
      <c r="T1774" t="s">
        <v>33</v>
      </c>
      <c r="U1774" t="s">
        <v>33</v>
      </c>
      <c r="V1774" t="s">
        <v>33</v>
      </c>
      <c r="W1774" t="s">
        <v>33</v>
      </c>
      <c r="X1774" t="s">
        <v>33</v>
      </c>
      <c r="Y1774" t="s">
        <v>33</v>
      </c>
      <c r="Z1774" t="s">
        <v>33</v>
      </c>
      <c r="AA1774" t="s">
        <v>33</v>
      </c>
      <c r="AB1774" t="s">
        <v>33</v>
      </c>
      <c r="AC1774" t="s">
        <v>33</v>
      </c>
      <c r="AD1774" t="s">
        <v>33</v>
      </c>
      <c r="AE1774" t="s">
        <v>33</v>
      </c>
    </row>
    <row r="1775" spans="1:31" x14ac:dyDescent="0.2">
      <c r="A1775">
        <v>34859495</v>
      </c>
      <c r="B1775" s="3">
        <v>592</v>
      </c>
      <c r="C1775">
        <v>198</v>
      </c>
      <c r="D1775" t="s">
        <v>7</v>
      </c>
      <c r="E1775" t="s">
        <v>9</v>
      </c>
      <c r="F1775" t="s">
        <v>17</v>
      </c>
      <c r="G1775" t="s">
        <v>19</v>
      </c>
      <c r="H1775">
        <v>8</v>
      </c>
      <c r="I1775" t="s">
        <v>1886</v>
      </c>
      <c r="J1775" t="s">
        <v>33</v>
      </c>
      <c r="K1775" t="s">
        <v>33</v>
      </c>
      <c r="L1775">
        <v>0.93</v>
      </c>
      <c r="M1775">
        <v>3.0030000000000001</v>
      </c>
      <c r="N1775" t="s">
        <v>33</v>
      </c>
      <c r="O1775">
        <v>0</v>
      </c>
      <c r="P1775">
        <v>3</v>
      </c>
      <c r="Q1775">
        <v>0</v>
      </c>
      <c r="R1775">
        <v>0</v>
      </c>
      <c r="S1775" s="5">
        <v>0.99990000000000001</v>
      </c>
      <c r="T1775">
        <v>0.88112209290287302</v>
      </c>
      <c r="U1775" t="s">
        <v>4537</v>
      </c>
      <c r="V1775" t="s">
        <v>4491</v>
      </c>
      <c r="W1775" t="s">
        <v>33</v>
      </c>
      <c r="X1775" t="s">
        <v>33</v>
      </c>
      <c r="Y1775" t="s">
        <v>33</v>
      </c>
      <c r="Z1775" t="s">
        <v>33</v>
      </c>
      <c r="AA1775" t="s">
        <v>33</v>
      </c>
      <c r="AB1775" t="s">
        <v>33</v>
      </c>
      <c r="AC1775" t="s">
        <v>33</v>
      </c>
      <c r="AD1775" t="s">
        <v>33</v>
      </c>
      <c r="AE1775" t="s">
        <v>33</v>
      </c>
    </row>
    <row r="1776" spans="1:31" x14ac:dyDescent="0.2">
      <c r="A1776">
        <v>34859495</v>
      </c>
      <c r="B1776" s="3">
        <v>592</v>
      </c>
      <c r="C1776">
        <v>198</v>
      </c>
      <c r="D1776" t="s">
        <v>7</v>
      </c>
      <c r="E1776" t="s">
        <v>10</v>
      </c>
      <c r="F1776" t="s">
        <v>17</v>
      </c>
      <c r="G1776" t="s">
        <v>20</v>
      </c>
      <c r="H1776">
        <v>8</v>
      </c>
      <c r="I1776" t="s">
        <v>1887</v>
      </c>
      <c r="J1776" t="s">
        <v>33</v>
      </c>
      <c r="K1776" t="s">
        <v>33</v>
      </c>
      <c r="L1776">
        <v>0.97899999999999998</v>
      </c>
      <c r="M1776">
        <v>3.0030000000000001</v>
      </c>
      <c r="N1776" t="s">
        <v>33</v>
      </c>
      <c r="O1776">
        <v>0</v>
      </c>
      <c r="P1776">
        <v>3</v>
      </c>
      <c r="Q1776">
        <v>0</v>
      </c>
      <c r="R1776">
        <v>0</v>
      </c>
      <c r="S1776" s="5">
        <v>1</v>
      </c>
      <c r="T1776">
        <v>0.91136803537940303</v>
      </c>
      <c r="U1776" t="s">
        <v>33</v>
      </c>
      <c r="V1776" t="s">
        <v>33</v>
      </c>
      <c r="W1776" t="s">
        <v>33</v>
      </c>
      <c r="X1776" t="s">
        <v>33</v>
      </c>
      <c r="Y1776" t="s">
        <v>33</v>
      </c>
      <c r="Z1776" t="s">
        <v>33</v>
      </c>
      <c r="AA1776">
        <v>1</v>
      </c>
      <c r="AB1776">
        <v>0</v>
      </c>
      <c r="AC1776" t="s">
        <v>33</v>
      </c>
      <c r="AD1776" t="s">
        <v>33</v>
      </c>
      <c r="AE1776" t="s">
        <v>33</v>
      </c>
    </row>
    <row r="1777" spans="1:31" x14ac:dyDescent="0.2">
      <c r="A1777">
        <v>34859495</v>
      </c>
      <c r="B1777" s="3">
        <v>592</v>
      </c>
      <c r="C1777">
        <v>198</v>
      </c>
      <c r="D1777" t="s">
        <v>7</v>
      </c>
      <c r="E1777" t="s">
        <v>5</v>
      </c>
      <c r="F1777" t="s">
        <v>17</v>
      </c>
      <c r="G1777" t="s">
        <v>21</v>
      </c>
      <c r="H1777">
        <v>8</v>
      </c>
      <c r="I1777" t="s">
        <v>1888</v>
      </c>
      <c r="J1777" t="s">
        <v>33</v>
      </c>
      <c r="K1777" t="s">
        <v>33</v>
      </c>
      <c r="L1777">
        <v>0.96399999999999997</v>
      </c>
      <c r="M1777">
        <v>3.0030000000000001</v>
      </c>
      <c r="N1777" t="s">
        <v>33</v>
      </c>
      <c r="O1777">
        <v>0</v>
      </c>
      <c r="P1777">
        <v>3</v>
      </c>
      <c r="Q1777">
        <v>0</v>
      </c>
      <c r="R1777">
        <v>1</v>
      </c>
      <c r="S1777" s="5">
        <v>1</v>
      </c>
      <c r="T1777">
        <v>0.91753722303816199</v>
      </c>
      <c r="U1777" t="s">
        <v>4537</v>
      </c>
      <c r="V1777" t="s">
        <v>4568</v>
      </c>
      <c r="W1777" t="s">
        <v>4537</v>
      </c>
      <c r="X1777" t="s">
        <v>33</v>
      </c>
      <c r="Y1777" t="s">
        <v>33</v>
      </c>
      <c r="Z1777" t="s">
        <v>33</v>
      </c>
      <c r="AA1777" t="s">
        <v>33</v>
      </c>
      <c r="AB1777" t="s">
        <v>33</v>
      </c>
      <c r="AC1777" t="s">
        <v>33</v>
      </c>
      <c r="AD1777" t="s">
        <v>33</v>
      </c>
      <c r="AE1777" t="s">
        <v>33</v>
      </c>
    </row>
    <row r="1778" spans="1:31" x14ac:dyDescent="0.2">
      <c r="A1778">
        <v>34859494</v>
      </c>
      <c r="B1778" s="3">
        <v>593</v>
      </c>
      <c r="C1778">
        <v>198</v>
      </c>
      <c r="D1778" t="s">
        <v>9</v>
      </c>
      <c r="E1778" t="s">
        <v>10</v>
      </c>
      <c r="F1778" t="s">
        <v>17</v>
      </c>
      <c r="G1778" t="s">
        <v>5</v>
      </c>
      <c r="H1778">
        <v>8</v>
      </c>
      <c r="I1778" t="s">
        <v>1889</v>
      </c>
      <c r="J1778" t="s">
        <v>33</v>
      </c>
      <c r="K1778" t="s">
        <v>33</v>
      </c>
      <c r="L1778">
        <v>0.96199999999999997</v>
      </c>
      <c r="M1778">
        <v>6.36</v>
      </c>
      <c r="N1778" t="s">
        <v>33</v>
      </c>
      <c r="O1778">
        <v>0</v>
      </c>
      <c r="P1778">
        <v>3</v>
      </c>
      <c r="Q1778">
        <v>0</v>
      </c>
      <c r="R1778">
        <v>1</v>
      </c>
      <c r="S1778" s="5">
        <v>1</v>
      </c>
      <c r="T1778">
        <v>0.90287605678421601</v>
      </c>
      <c r="U1778" t="s">
        <v>4537</v>
      </c>
      <c r="V1778" t="s">
        <v>4497</v>
      </c>
      <c r="W1778" t="s">
        <v>4537</v>
      </c>
      <c r="X1778" t="s">
        <v>33</v>
      </c>
      <c r="Y1778" t="s">
        <v>33</v>
      </c>
      <c r="Z1778" t="s">
        <v>33</v>
      </c>
      <c r="AA1778">
        <v>3</v>
      </c>
      <c r="AB1778">
        <v>3</v>
      </c>
      <c r="AC1778" t="s">
        <v>33</v>
      </c>
      <c r="AD1778" t="s">
        <v>33</v>
      </c>
      <c r="AE1778" t="s">
        <v>33</v>
      </c>
    </row>
    <row r="1779" spans="1:31" x14ac:dyDescent="0.2">
      <c r="A1779">
        <v>34859494</v>
      </c>
      <c r="B1779" s="3">
        <v>593</v>
      </c>
      <c r="C1779">
        <v>198</v>
      </c>
      <c r="D1779" t="s">
        <v>9</v>
      </c>
      <c r="E1779" t="s">
        <v>5</v>
      </c>
      <c r="F1779" t="s">
        <v>17</v>
      </c>
      <c r="G1779" t="s">
        <v>11</v>
      </c>
      <c r="H1779">
        <v>8</v>
      </c>
      <c r="I1779" t="s">
        <v>1890</v>
      </c>
      <c r="J1779" t="s">
        <v>33</v>
      </c>
      <c r="K1779" t="s">
        <v>33</v>
      </c>
      <c r="L1779">
        <v>0.95899999999999996</v>
      </c>
      <c r="M1779">
        <v>6.36</v>
      </c>
      <c r="N1779" t="s">
        <v>33</v>
      </c>
      <c r="O1779">
        <v>0</v>
      </c>
      <c r="P1779">
        <v>3</v>
      </c>
      <c r="Q1779">
        <v>0</v>
      </c>
      <c r="R1779">
        <v>1</v>
      </c>
      <c r="S1779" s="5">
        <v>1</v>
      </c>
      <c r="T1779">
        <v>0.91530695141164597</v>
      </c>
      <c r="U1779" t="s">
        <v>4537</v>
      </c>
      <c r="V1779" t="s">
        <v>4470</v>
      </c>
      <c r="W1779" t="s">
        <v>4537</v>
      </c>
      <c r="X1779" t="s">
        <v>33</v>
      </c>
      <c r="Y1779">
        <v>0</v>
      </c>
      <c r="Z1779">
        <v>1</v>
      </c>
      <c r="AA1779">
        <v>1</v>
      </c>
      <c r="AB1779">
        <v>0</v>
      </c>
      <c r="AC1779" t="s">
        <v>33</v>
      </c>
      <c r="AD1779" t="s">
        <v>33</v>
      </c>
      <c r="AE1779" t="s">
        <v>33</v>
      </c>
    </row>
    <row r="1780" spans="1:31" x14ac:dyDescent="0.2">
      <c r="A1780">
        <v>34859494</v>
      </c>
      <c r="B1780" s="3">
        <v>593</v>
      </c>
      <c r="C1780">
        <v>198</v>
      </c>
      <c r="D1780" t="s">
        <v>9</v>
      </c>
      <c r="E1780" t="s">
        <v>7</v>
      </c>
      <c r="F1780" t="s">
        <v>17</v>
      </c>
      <c r="G1780" t="s">
        <v>10</v>
      </c>
      <c r="H1780">
        <v>8</v>
      </c>
      <c r="I1780" t="s">
        <v>1891</v>
      </c>
      <c r="J1780" t="s">
        <v>33</v>
      </c>
      <c r="K1780" t="s">
        <v>33</v>
      </c>
      <c r="L1780">
        <v>0.95099999999999996</v>
      </c>
      <c r="M1780">
        <v>6.36</v>
      </c>
      <c r="N1780" t="s">
        <v>33</v>
      </c>
      <c r="O1780">
        <v>0</v>
      </c>
      <c r="P1780">
        <v>3</v>
      </c>
      <c r="Q1780">
        <v>0</v>
      </c>
      <c r="R1780">
        <v>0</v>
      </c>
      <c r="S1780" s="5">
        <v>1</v>
      </c>
      <c r="T1780">
        <v>0.90925783063702703</v>
      </c>
      <c r="U1780" t="s">
        <v>33</v>
      </c>
      <c r="V1780" t="s">
        <v>33</v>
      </c>
      <c r="W1780" t="s">
        <v>33</v>
      </c>
      <c r="X1780" t="s">
        <v>33</v>
      </c>
      <c r="Y1780" t="s">
        <v>33</v>
      </c>
      <c r="Z1780" t="s">
        <v>33</v>
      </c>
      <c r="AA1780">
        <v>2</v>
      </c>
      <c r="AB1780">
        <v>0</v>
      </c>
      <c r="AC1780" t="s">
        <v>33</v>
      </c>
      <c r="AD1780" t="s">
        <v>33</v>
      </c>
      <c r="AE1780" t="s">
        <v>33</v>
      </c>
    </row>
    <row r="1781" spans="1:31" x14ac:dyDescent="0.2">
      <c r="A1781">
        <v>34859493</v>
      </c>
      <c r="B1781" s="3">
        <v>594</v>
      </c>
      <c r="C1781">
        <v>198</v>
      </c>
      <c r="D1781" t="s">
        <v>5</v>
      </c>
      <c r="E1781" t="s">
        <v>9</v>
      </c>
      <c r="F1781" t="s">
        <v>17</v>
      </c>
      <c r="G1781" t="s">
        <v>22</v>
      </c>
      <c r="H1781">
        <v>8</v>
      </c>
      <c r="I1781" t="s">
        <v>1892</v>
      </c>
      <c r="J1781" t="s">
        <v>33</v>
      </c>
      <c r="K1781" t="s">
        <v>33</v>
      </c>
      <c r="L1781">
        <v>0.82499999999999996</v>
      </c>
      <c r="M1781">
        <v>8.7959999999999994</v>
      </c>
      <c r="N1781" t="s">
        <v>33</v>
      </c>
      <c r="O1781">
        <v>0</v>
      </c>
      <c r="P1781">
        <v>3</v>
      </c>
      <c r="Q1781">
        <v>0</v>
      </c>
      <c r="R1781">
        <v>0</v>
      </c>
      <c r="S1781" s="5">
        <v>1</v>
      </c>
      <c r="T1781">
        <v>0.91582676161747401</v>
      </c>
      <c r="U1781" t="s">
        <v>33</v>
      </c>
      <c r="V1781" t="s">
        <v>33</v>
      </c>
      <c r="W1781" t="s">
        <v>33</v>
      </c>
      <c r="X1781" t="s">
        <v>33</v>
      </c>
      <c r="Y1781" t="s">
        <v>33</v>
      </c>
      <c r="Z1781" t="s">
        <v>33</v>
      </c>
      <c r="AA1781" t="s">
        <v>33</v>
      </c>
      <c r="AB1781" t="s">
        <v>33</v>
      </c>
      <c r="AC1781" t="s">
        <v>33</v>
      </c>
      <c r="AD1781" t="s">
        <v>33</v>
      </c>
      <c r="AE1781" t="s">
        <v>33</v>
      </c>
    </row>
    <row r="1782" spans="1:31" x14ac:dyDescent="0.2">
      <c r="A1782">
        <v>34859493</v>
      </c>
      <c r="B1782" s="3">
        <v>594</v>
      </c>
      <c r="C1782">
        <v>198</v>
      </c>
      <c r="D1782" t="s">
        <v>5</v>
      </c>
      <c r="E1782" t="s">
        <v>10</v>
      </c>
      <c r="F1782" t="s">
        <v>17</v>
      </c>
      <c r="G1782" t="s">
        <v>17</v>
      </c>
      <c r="H1782">
        <v>8</v>
      </c>
      <c r="I1782" t="s">
        <v>1893</v>
      </c>
      <c r="J1782" t="s">
        <v>33</v>
      </c>
      <c r="K1782" t="s">
        <v>33</v>
      </c>
      <c r="L1782" t="s">
        <v>33</v>
      </c>
      <c r="M1782">
        <v>8.7959999999999994</v>
      </c>
      <c r="N1782" t="s">
        <v>33</v>
      </c>
      <c r="O1782">
        <v>0</v>
      </c>
      <c r="P1782">
        <v>3</v>
      </c>
      <c r="Q1782">
        <v>0</v>
      </c>
      <c r="R1782">
        <v>0</v>
      </c>
      <c r="S1782" s="5" t="s">
        <v>33</v>
      </c>
      <c r="T1782" t="s">
        <v>33</v>
      </c>
      <c r="U1782" t="s">
        <v>33</v>
      </c>
      <c r="V1782" t="s">
        <v>33</v>
      </c>
      <c r="W1782" t="s">
        <v>33</v>
      </c>
      <c r="X1782" t="s">
        <v>33</v>
      </c>
      <c r="Y1782" t="s">
        <v>33</v>
      </c>
      <c r="Z1782" t="s">
        <v>33</v>
      </c>
      <c r="AA1782" t="s">
        <v>33</v>
      </c>
      <c r="AB1782" t="s">
        <v>33</v>
      </c>
      <c r="AC1782" t="s">
        <v>33</v>
      </c>
      <c r="AD1782" t="s">
        <v>33</v>
      </c>
      <c r="AE1782" t="s">
        <v>33</v>
      </c>
    </row>
    <row r="1783" spans="1:31" x14ac:dyDescent="0.2">
      <c r="A1783">
        <v>34859493</v>
      </c>
      <c r="B1783" s="3">
        <v>594</v>
      </c>
      <c r="C1783">
        <v>198</v>
      </c>
      <c r="D1783" t="s">
        <v>5</v>
      </c>
      <c r="E1783" t="s">
        <v>7</v>
      </c>
      <c r="F1783" t="s">
        <v>17</v>
      </c>
      <c r="G1783" t="s">
        <v>22</v>
      </c>
      <c r="H1783">
        <v>8</v>
      </c>
      <c r="I1783" t="s">
        <v>1894</v>
      </c>
      <c r="J1783" t="s">
        <v>33</v>
      </c>
      <c r="K1783" t="s">
        <v>33</v>
      </c>
      <c r="L1783">
        <v>0.82499999999999996</v>
      </c>
      <c r="M1783">
        <v>8.7959999999999994</v>
      </c>
      <c r="N1783" t="s">
        <v>33</v>
      </c>
      <c r="O1783">
        <v>0</v>
      </c>
      <c r="P1783">
        <v>3</v>
      </c>
      <c r="Q1783">
        <v>0</v>
      </c>
      <c r="R1783">
        <v>0</v>
      </c>
      <c r="S1783" s="5">
        <v>1</v>
      </c>
      <c r="T1783">
        <v>0.91582676161747401</v>
      </c>
      <c r="U1783" t="s">
        <v>33</v>
      </c>
      <c r="V1783" t="s">
        <v>33</v>
      </c>
      <c r="W1783" t="s">
        <v>33</v>
      </c>
      <c r="X1783" t="s">
        <v>33</v>
      </c>
      <c r="Y1783" t="s">
        <v>33</v>
      </c>
      <c r="Z1783" t="s">
        <v>33</v>
      </c>
      <c r="AA1783" t="s">
        <v>33</v>
      </c>
      <c r="AB1783" t="s">
        <v>33</v>
      </c>
      <c r="AC1783" t="s">
        <v>33</v>
      </c>
      <c r="AD1783" t="s">
        <v>33</v>
      </c>
      <c r="AE1783" t="s">
        <v>33</v>
      </c>
    </row>
    <row r="1784" spans="1:31" x14ac:dyDescent="0.2">
      <c r="A1784">
        <v>34859492</v>
      </c>
      <c r="B1784" s="3">
        <v>595</v>
      </c>
      <c r="C1784">
        <v>199</v>
      </c>
      <c r="D1784" t="s">
        <v>7</v>
      </c>
      <c r="E1784" t="s">
        <v>9</v>
      </c>
      <c r="F1784" t="s">
        <v>10</v>
      </c>
      <c r="G1784" t="s">
        <v>13</v>
      </c>
      <c r="H1784">
        <v>6</v>
      </c>
      <c r="I1784" t="s">
        <v>1895</v>
      </c>
      <c r="J1784" t="s">
        <v>33</v>
      </c>
      <c r="K1784" t="s">
        <v>33</v>
      </c>
      <c r="L1784">
        <v>0.94699999999999995</v>
      </c>
      <c r="M1784">
        <v>9.7000000000000003E-2</v>
      </c>
      <c r="N1784" t="s">
        <v>33</v>
      </c>
      <c r="O1784">
        <v>0</v>
      </c>
      <c r="P1784">
        <v>1</v>
      </c>
      <c r="Q1784">
        <v>0</v>
      </c>
      <c r="R1784">
        <v>0</v>
      </c>
      <c r="S1784" s="5">
        <v>1</v>
      </c>
      <c r="T1784">
        <v>0.91459853854665896</v>
      </c>
      <c r="U1784" t="s">
        <v>4540</v>
      </c>
      <c r="V1784" t="s">
        <v>4483</v>
      </c>
      <c r="W1784" t="s">
        <v>4540</v>
      </c>
      <c r="X1784" t="s">
        <v>33</v>
      </c>
      <c r="Y1784" t="s">
        <v>33</v>
      </c>
      <c r="Z1784" t="s">
        <v>33</v>
      </c>
      <c r="AA1784" t="s">
        <v>33</v>
      </c>
      <c r="AB1784" t="s">
        <v>33</v>
      </c>
      <c r="AC1784" t="s">
        <v>33</v>
      </c>
      <c r="AD1784" t="s">
        <v>33</v>
      </c>
      <c r="AE1784" t="s">
        <v>33</v>
      </c>
    </row>
    <row r="1785" spans="1:31" x14ac:dyDescent="0.2">
      <c r="A1785">
        <v>34859492</v>
      </c>
      <c r="B1785" s="3">
        <v>595</v>
      </c>
      <c r="C1785">
        <v>199</v>
      </c>
      <c r="D1785" t="s">
        <v>7</v>
      </c>
      <c r="E1785" t="s">
        <v>10</v>
      </c>
      <c r="F1785" t="s">
        <v>10</v>
      </c>
      <c r="G1785" t="s">
        <v>13</v>
      </c>
      <c r="H1785">
        <v>6</v>
      </c>
      <c r="I1785" t="s">
        <v>1896</v>
      </c>
      <c r="J1785" t="s">
        <v>33</v>
      </c>
      <c r="K1785" t="s">
        <v>33</v>
      </c>
      <c r="L1785">
        <v>0.94699999999999995</v>
      </c>
      <c r="M1785">
        <v>9.7000000000000003E-2</v>
      </c>
      <c r="N1785" t="s">
        <v>33</v>
      </c>
      <c r="O1785">
        <v>0</v>
      </c>
      <c r="P1785">
        <v>1</v>
      </c>
      <c r="Q1785">
        <v>0</v>
      </c>
      <c r="R1785">
        <v>0</v>
      </c>
      <c r="S1785" s="5">
        <v>1</v>
      </c>
      <c r="T1785">
        <v>0.91459853854665896</v>
      </c>
      <c r="U1785" t="s">
        <v>33</v>
      </c>
      <c r="V1785" t="s">
        <v>33</v>
      </c>
      <c r="W1785" t="s">
        <v>33</v>
      </c>
      <c r="X1785" t="s">
        <v>33</v>
      </c>
      <c r="Y1785" t="s">
        <v>33</v>
      </c>
      <c r="Z1785" t="s">
        <v>33</v>
      </c>
      <c r="AA1785" t="s">
        <v>33</v>
      </c>
      <c r="AB1785" t="s">
        <v>33</v>
      </c>
      <c r="AC1785" t="s">
        <v>33</v>
      </c>
      <c r="AD1785" t="s">
        <v>33</v>
      </c>
      <c r="AE1785" t="s">
        <v>33</v>
      </c>
    </row>
    <row r="1786" spans="1:31" x14ac:dyDescent="0.2">
      <c r="A1786">
        <v>34859492</v>
      </c>
      <c r="B1786" s="3">
        <v>595</v>
      </c>
      <c r="C1786">
        <v>199</v>
      </c>
      <c r="D1786" t="s">
        <v>7</v>
      </c>
      <c r="E1786" t="s">
        <v>5</v>
      </c>
      <c r="F1786" t="s">
        <v>10</v>
      </c>
      <c r="G1786" t="s">
        <v>25</v>
      </c>
      <c r="H1786">
        <v>6</v>
      </c>
      <c r="I1786" t="s">
        <v>1897</v>
      </c>
      <c r="J1786" t="s">
        <v>33</v>
      </c>
      <c r="K1786" t="s">
        <v>33</v>
      </c>
      <c r="L1786">
        <v>0.97099999999999997</v>
      </c>
      <c r="M1786">
        <v>9.7000000000000003E-2</v>
      </c>
      <c r="N1786" t="s">
        <v>33</v>
      </c>
      <c r="O1786">
        <v>0</v>
      </c>
      <c r="P1786">
        <v>1</v>
      </c>
      <c r="Q1786">
        <v>0</v>
      </c>
      <c r="R1786">
        <v>0</v>
      </c>
      <c r="S1786" s="5">
        <v>1</v>
      </c>
      <c r="T1786">
        <v>0.89808049898807496</v>
      </c>
      <c r="U1786" t="s">
        <v>33</v>
      </c>
      <c r="V1786" t="s">
        <v>33</v>
      </c>
      <c r="W1786" t="s">
        <v>33</v>
      </c>
      <c r="X1786" t="s">
        <v>33</v>
      </c>
      <c r="Y1786" t="s">
        <v>33</v>
      </c>
      <c r="Z1786" t="s">
        <v>33</v>
      </c>
      <c r="AA1786" t="s">
        <v>33</v>
      </c>
      <c r="AB1786" t="s">
        <v>33</v>
      </c>
      <c r="AC1786" t="s">
        <v>33</v>
      </c>
      <c r="AD1786" t="s">
        <v>33</v>
      </c>
      <c r="AE1786" t="s">
        <v>33</v>
      </c>
    </row>
    <row r="1787" spans="1:31" x14ac:dyDescent="0.2">
      <c r="A1787">
        <v>34859491</v>
      </c>
      <c r="B1787" s="3">
        <v>596</v>
      </c>
      <c r="C1787">
        <v>199</v>
      </c>
      <c r="D1787" t="s">
        <v>7</v>
      </c>
      <c r="E1787" t="s">
        <v>9</v>
      </c>
      <c r="F1787" t="s">
        <v>10</v>
      </c>
      <c r="G1787" t="s">
        <v>22</v>
      </c>
      <c r="H1787">
        <v>6</v>
      </c>
      <c r="I1787" t="s">
        <v>1898</v>
      </c>
      <c r="J1787" t="s">
        <v>33</v>
      </c>
      <c r="K1787" t="s">
        <v>33</v>
      </c>
      <c r="L1787">
        <v>0.95599999999999996</v>
      </c>
      <c r="M1787">
        <v>6.36</v>
      </c>
      <c r="N1787" t="s">
        <v>33</v>
      </c>
      <c r="O1787">
        <v>0</v>
      </c>
      <c r="P1787">
        <v>1</v>
      </c>
      <c r="Q1787">
        <v>0</v>
      </c>
      <c r="R1787">
        <v>1</v>
      </c>
      <c r="S1787" s="5">
        <v>1</v>
      </c>
      <c r="T1787">
        <v>0.90225154271181196</v>
      </c>
      <c r="U1787" t="s">
        <v>4537</v>
      </c>
      <c r="V1787" t="s">
        <v>4465</v>
      </c>
      <c r="W1787" t="s">
        <v>4537</v>
      </c>
      <c r="X1787" t="s">
        <v>33</v>
      </c>
      <c r="Y1787" t="s">
        <v>33</v>
      </c>
      <c r="Z1787" t="s">
        <v>33</v>
      </c>
      <c r="AA1787" t="s">
        <v>33</v>
      </c>
      <c r="AB1787" t="s">
        <v>33</v>
      </c>
      <c r="AC1787" t="s">
        <v>33</v>
      </c>
      <c r="AD1787" t="s">
        <v>33</v>
      </c>
      <c r="AE1787" t="s">
        <v>33</v>
      </c>
    </row>
    <row r="1788" spans="1:31" x14ac:dyDescent="0.2">
      <c r="A1788">
        <v>34859491</v>
      </c>
      <c r="B1788" s="3">
        <v>596</v>
      </c>
      <c r="C1788">
        <v>199</v>
      </c>
      <c r="D1788" t="s">
        <v>7</v>
      </c>
      <c r="E1788" t="s">
        <v>10</v>
      </c>
      <c r="F1788" t="s">
        <v>10</v>
      </c>
      <c r="G1788" t="s">
        <v>5</v>
      </c>
      <c r="H1788">
        <v>6</v>
      </c>
      <c r="I1788" t="s">
        <v>1899</v>
      </c>
      <c r="J1788" t="s">
        <v>33</v>
      </c>
      <c r="K1788" t="s">
        <v>33</v>
      </c>
      <c r="L1788">
        <v>0.93400000000000005</v>
      </c>
      <c r="M1788">
        <v>6.36</v>
      </c>
      <c r="N1788" t="s">
        <v>33</v>
      </c>
      <c r="O1788">
        <v>0</v>
      </c>
      <c r="P1788">
        <v>1</v>
      </c>
      <c r="Q1788">
        <v>0</v>
      </c>
      <c r="R1788">
        <v>0</v>
      </c>
      <c r="S1788" s="5">
        <v>0.99980000000000002</v>
      </c>
      <c r="T1788">
        <v>0.57293575788378803</v>
      </c>
      <c r="U1788" t="s">
        <v>4540</v>
      </c>
      <c r="V1788" t="s">
        <v>4519</v>
      </c>
      <c r="W1788" t="s">
        <v>4540</v>
      </c>
      <c r="X1788" t="s">
        <v>33</v>
      </c>
      <c r="Y1788" t="s">
        <v>33</v>
      </c>
      <c r="Z1788" t="s">
        <v>33</v>
      </c>
      <c r="AA1788">
        <v>2</v>
      </c>
      <c r="AB1788">
        <v>3</v>
      </c>
      <c r="AC1788" t="s">
        <v>33</v>
      </c>
      <c r="AD1788" t="s">
        <v>33</v>
      </c>
      <c r="AE1788" t="s">
        <v>33</v>
      </c>
    </row>
    <row r="1789" spans="1:31" x14ac:dyDescent="0.2">
      <c r="A1789">
        <v>34859491</v>
      </c>
      <c r="B1789" s="3">
        <v>596</v>
      </c>
      <c r="C1789">
        <v>199</v>
      </c>
      <c r="D1789" t="s">
        <v>7</v>
      </c>
      <c r="E1789" t="s">
        <v>5</v>
      </c>
      <c r="F1789" t="s">
        <v>10</v>
      </c>
      <c r="G1789" t="s">
        <v>11</v>
      </c>
      <c r="H1789">
        <v>6</v>
      </c>
      <c r="I1789" t="s">
        <v>1900</v>
      </c>
      <c r="J1789" t="s">
        <v>33</v>
      </c>
      <c r="K1789" t="s">
        <v>33</v>
      </c>
      <c r="L1789">
        <v>0.96699999999999997</v>
      </c>
      <c r="M1789">
        <v>6.36</v>
      </c>
      <c r="N1789" t="s">
        <v>33</v>
      </c>
      <c r="O1789">
        <v>0</v>
      </c>
      <c r="P1789">
        <v>1</v>
      </c>
      <c r="Q1789">
        <v>0</v>
      </c>
      <c r="R1789">
        <v>0</v>
      </c>
      <c r="S1789" s="5">
        <v>0.99990000000000001</v>
      </c>
      <c r="T1789">
        <v>0.79235802535633004</v>
      </c>
      <c r="U1789" t="s">
        <v>33</v>
      </c>
      <c r="V1789" t="s">
        <v>33</v>
      </c>
      <c r="W1789" t="s">
        <v>33</v>
      </c>
      <c r="X1789" t="s">
        <v>33</v>
      </c>
      <c r="Y1789" t="s">
        <v>33</v>
      </c>
      <c r="Z1789" t="s">
        <v>33</v>
      </c>
      <c r="AA1789" t="s">
        <v>33</v>
      </c>
      <c r="AB1789" t="s">
        <v>33</v>
      </c>
      <c r="AC1789" t="s">
        <v>33</v>
      </c>
      <c r="AD1789" t="s">
        <v>33</v>
      </c>
      <c r="AE1789" t="s">
        <v>33</v>
      </c>
    </row>
    <row r="1790" spans="1:31" x14ac:dyDescent="0.2">
      <c r="A1790">
        <v>34859490</v>
      </c>
      <c r="B1790" s="3">
        <v>597</v>
      </c>
      <c r="C1790">
        <v>199</v>
      </c>
      <c r="D1790" t="s">
        <v>7</v>
      </c>
      <c r="E1790" t="s">
        <v>9</v>
      </c>
      <c r="F1790" t="s">
        <v>10</v>
      </c>
      <c r="G1790" t="s">
        <v>10</v>
      </c>
      <c r="H1790">
        <v>6</v>
      </c>
      <c r="I1790" t="s">
        <v>1901</v>
      </c>
      <c r="J1790" t="s">
        <v>33</v>
      </c>
      <c r="K1790" t="s">
        <v>33</v>
      </c>
      <c r="L1790" t="s">
        <v>33</v>
      </c>
      <c r="M1790">
        <v>8.9030000000000005</v>
      </c>
      <c r="N1790" t="s">
        <v>33</v>
      </c>
      <c r="O1790">
        <v>0</v>
      </c>
      <c r="P1790">
        <v>1</v>
      </c>
      <c r="Q1790">
        <v>0</v>
      </c>
      <c r="R1790">
        <v>0</v>
      </c>
      <c r="S1790" s="5" t="s">
        <v>33</v>
      </c>
      <c r="T1790" t="s">
        <v>33</v>
      </c>
      <c r="U1790" t="s">
        <v>33</v>
      </c>
      <c r="V1790" t="s">
        <v>33</v>
      </c>
      <c r="W1790" t="s">
        <v>33</v>
      </c>
      <c r="X1790" t="s">
        <v>33</v>
      </c>
      <c r="Y1790" t="s">
        <v>33</v>
      </c>
      <c r="Z1790" t="s">
        <v>33</v>
      </c>
      <c r="AA1790" t="s">
        <v>33</v>
      </c>
      <c r="AB1790" t="s">
        <v>33</v>
      </c>
      <c r="AC1790" t="s">
        <v>33</v>
      </c>
      <c r="AD1790" t="s">
        <v>33</v>
      </c>
      <c r="AE1790" t="s">
        <v>33</v>
      </c>
    </row>
    <row r="1791" spans="1:31" x14ac:dyDescent="0.2">
      <c r="A1791">
        <v>34859490</v>
      </c>
      <c r="B1791" s="3">
        <v>597</v>
      </c>
      <c r="C1791">
        <v>199</v>
      </c>
      <c r="D1791" t="s">
        <v>7</v>
      </c>
      <c r="E1791" t="s">
        <v>10</v>
      </c>
      <c r="F1791" t="s">
        <v>10</v>
      </c>
      <c r="G1791" t="s">
        <v>10</v>
      </c>
      <c r="H1791">
        <v>6</v>
      </c>
      <c r="I1791" t="s">
        <v>1902</v>
      </c>
      <c r="J1791" t="s">
        <v>33</v>
      </c>
      <c r="K1791" t="s">
        <v>33</v>
      </c>
      <c r="L1791" t="s">
        <v>33</v>
      </c>
      <c r="M1791">
        <v>8.9030000000000005</v>
      </c>
      <c r="N1791" t="s">
        <v>33</v>
      </c>
      <c r="O1791">
        <v>0</v>
      </c>
      <c r="P1791">
        <v>1</v>
      </c>
      <c r="Q1791">
        <v>0</v>
      </c>
      <c r="R1791">
        <v>0</v>
      </c>
      <c r="S1791" s="5" t="s">
        <v>33</v>
      </c>
      <c r="T1791" t="s">
        <v>33</v>
      </c>
      <c r="U1791" t="s">
        <v>33</v>
      </c>
      <c r="V1791" t="s">
        <v>33</v>
      </c>
      <c r="W1791" t="s">
        <v>33</v>
      </c>
      <c r="X1791" t="s">
        <v>33</v>
      </c>
      <c r="Y1791" t="s">
        <v>33</v>
      </c>
      <c r="Z1791" t="s">
        <v>33</v>
      </c>
      <c r="AA1791" t="s">
        <v>33</v>
      </c>
      <c r="AB1791" t="s">
        <v>33</v>
      </c>
      <c r="AC1791" t="s">
        <v>33</v>
      </c>
      <c r="AD1791" t="s">
        <v>33</v>
      </c>
      <c r="AE1791" t="s">
        <v>33</v>
      </c>
    </row>
    <row r="1792" spans="1:31" x14ac:dyDescent="0.2">
      <c r="A1792">
        <v>34859490</v>
      </c>
      <c r="B1792" s="3">
        <v>597</v>
      </c>
      <c r="C1792">
        <v>199</v>
      </c>
      <c r="D1792" t="s">
        <v>7</v>
      </c>
      <c r="E1792" t="s">
        <v>5</v>
      </c>
      <c r="F1792" t="s">
        <v>10</v>
      </c>
      <c r="G1792" t="s">
        <v>10</v>
      </c>
      <c r="H1792">
        <v>6</v>
      </c>
      <c r="I1792" t="s">
        <v>1903</v>
      </c>
      <c r="J1792" t="s">
        <v>33</v>
      </c>
      <c r="K1792" t="s">
        <v>33</v>
      </c>
      <c r="L1792" t="s">
        <v>33</v>
      </c>
      <c r="M1792">
        <v>8.9030000000000005</v>
      </c>
      <c r="N1792" t="s">
        <v>33</v>
      </c>
      <c r="O1792">
        <v>0</v>
      </c>
      <c r="P1792">
        <v>1</v>
      </c>
      <c r="Q1792">
        <v>0</v>
      </c>
      <c r="R1792">
        <v>0</v>
      </c>
      <c r="S1792" s="5" t="s">
        <v>33</v>
      </c>
      <c r="T1792" t="s">
        <v>33</v>
      </c>
      <c r="U1792" t="s">
        <v>33</v>
      </c>
      <c r="V1792" t="s">
        <v>33</v>
      </c>
      <c r="W1792" t="s">
        <v>33</v>
      </c>
      <c r="X1792" t="s">
        <v>33</v>
      </c>
      <c r="Y1792" t="s">
        <v>33</v>
      </c>
      <c r="Z1792" t="s">
        <v>33</v>
      </c>
      <c r="AA1792" t="s">
        <v>33</v>
      </c>
      <c r="AB1792" t="s">
        <v>33</v>
      </c>
      <c r="AC1792" t="s">
        <v>33</v>
      </c>
      <c r="AD1792" t="s">
        <v>33</v>
      </c>
      <c r="AE1792" t="s">
        <v>33</v>
      </c>
    </row>
    <row r="1793" spans="1:31" x14ac:dyDescent="0.2">
      <c r="A1793">
        <v>34859489</v>
      </c>
      <c r="B1793" s="3">
        <v>598</v>
      </c>
      <c r="C1793">
        <v>200</v>
      </c>
      <c r="D1793" t="s">
        <v>10</v>
      </c>
      <c r="E1793" t="s">
        <v>9</v>
      </c>
      <c r="F1793" t="s">
        <v>15</v>
      </c>
      <c r="G1793" t="s">
        <v>9</v>
      </c>
      <c r="H1793">
        <v>7</v>
      </c>
      <c r="I1793" t="s">
        <v>1904</v>
      </c>
      <c r="J1793" t="s">
        <v>33</v>
      </c>
      <c r="K1793" t="s">
        <v>33</v>
      </c>
      <c r="L1793">
        <v>0.94799999999999995</v>
      </c>
      <c r="M1793">
        <v>3.786</v>
      </c>
      <c r="N1793" t="s">
        <v>33</v>
      </c>
      <c r="O1793">
        <v>0</v>
      </c>
      <c r="P1793">
        <v>0</v>
      </c>
      <c r="Q1793">
        <v>0</v>
      </c>
      <c r="R1793">
        <v>0</v>
      </c>
      <c r="S1793" s="5">
        <v>0.99970000000000003</v>
      </c>
      <c r="T1793">
        <v>0.92956777895704001</v>
      </c>
      <c r="U1793" t="s">
        <v>33</v>
      </c>
      <c r="V1793" t="s">
        <v>33</v>
      </c>
      <c r="W1793" t="s">
        <v>33</v>
      </c>
      <c r="X1793" t="s">
        <v>33</v>
      </c>
      <c r="Y1793" t="s">
        <v>33</v>
      </c>
      <c r="Z1793" t="s">
        <v>33</v>
      </c>
      <c r="AA1793" t="s">
        <v>33</v>
      </c>
      <c r="AB1793" t="s">
        <v>33</v>
      </c>
      <c r="AC1793" t="s">
        <v>33</v>
      </c>
      <c r="AD1793" t="s">
        <v>33</v>
      </c>
      <c r="AE1793" t="s">
        <v>33</v>
      </c>
    </row>
    <row r="1794" spans="1:31" x14ac:dyDescent="0.2">
      <c r="A1794">
        <v>34859489</v>
      </c>
      <c r="B1794" s="3">
        <v>598</v>
      </c>
      <c r="C1794">
        <v>200</v>
      </c>
      <c r="D1794" t="s">
        <v>10</v>
      </c>
      <c r="E1794" t="s">
        <v>5</v>
      </c>
      <c r="F1794" t="s">
        <v>15</v>
      </c>
      <c r="G1794" t="s">
        <v>16</v>
      </c>
      <c r="H1794">
        <v>7</v>
      </c>
      <c r="I1794" t="s">
        <v>1905</v>
      </c>
      <c r="J1794">
        <v>1.4700693872750794E-5</v>
      </c>
      <c r="K1794">
        <v>0</v>
      </c>
      <c r="L1794">
        <v>0.94099999999999995</v>
      </c>
      <c r="M1794">
        <v>3.786</v>
      </c>
      <c r="N1794" t="s">
        <v>33</v>
      </c>
      <c r="O1794">
        <v>0</v>
      </c>
      <c r="P1794">
        <v>0</v>
      </c>
      <c r="Q1794">
        <v>0</v>
      </c>
      <c r="R1794">
        <v>0</v>
      </c>
      <c r="S1794" s="5">
        <v>0.99990000000000001</v>
      </c>
      <c r="T1794">
        <v>0.90530799348145297</v>
      </c>
      <c r="U1794" t="s">
        <v>4540</v>
      </c>
      <c r="V1794" t="s">
        <v>4449</v>
      </c>
      <c r="W1794" t="s">
        <v>4540</v>
      </c>
      <c r="X1794" t="s">
        <v>33</v>
      </c>
      <c r="Y1794" t="s">
        <v>33</v>
      </c>
      <c r="Z1794" t="s">
        <v>33</v>
      </c>
      <c r="AA1794" t="s">
        <v>33</v>
      </c>
      <c r="AB1794" t="s">
        <v>33</v>
      </c>
      <c r="AC1794" t="s">
        <v>33</v>
      </c>
      <c r="AD1794" t="s">
        <v>33</v>
      </c>
      <c r="AE1794" t="s">
        <v>33</v>
      </c>
    </row>
    <row r="1795" spans="1:31" x14ac:dyDescent="0.2">
      <c r="A1795">
        <v>34859489</v>
      </c>
      <c r="B1795" s="3">
        <v>598</v>
      </c>
      <c r="C1795">
        <v>200</v>
      </c>
      <c r="D1795" t="s">
        <v>10</v>
      </c>
      <c r="E1795" t="s">
        <v>7</v>
      </c>
      <c r="F1795" t="s">
        <v>15</v>
      </c>
      <c r="G1795" t="s">
        <v>5</v>
      </c>
      <c r="H1795">
        <v>7</v>
      </c>
      <c r="I1795" t="s">
        <v>1906</v>
      </c>
      <c r="J1795" t="s">
        <v>33</v>
      </c>
      <c r="K1795" t="s">
        <v>33</v>
      </c>
      <c r="L1795">
        <v>0.94399999999999995</v>
      </c>
      <c r="M1795">
        <v>3.786</v>
      </c>
      <c r="N1795" t="s">
        <v>33</v>
      </c>
      <c r="O1795">
        <v>0</v>
      </c>
      <c r="P1795">
        <v>0</v>
      </c>
      <c r="Q1795">
        <v>0</v>
      </c>
      <c r="R1795">
        <v>0</v>
      </c>
      <c r="S1795" s="5">
        <v>0.99909999999999999</v>
      </c>
      <c r="T1795">
        <v>0.92278453329592502</v>
      </c>
      <c r="U1795" t="s">
        <v>33</v>
      </c>
      <c r="V1795" t="s">
        <v>33</v>
      </c>
      <c r="W1795" t="s">
        <v>33</v>
      </c>
      <c r="X1795" t="s">
        <v>33</v>
      </c>
      <c r="Y1795" t="s">
        <v>33</v>
      </c>
      <c r="Z1795" t="s">
        <v>33</v>
      </c>
      <c r="AA1795" t="s">
        <v>33</v>
      </c>
      <c r="AB1795" t="s">
        <v>33</v>
      </c>
      <c r="AC1795" t="s">
        <v>33</v>
      </c>
      <c r="AD1795" t="s">
        <v>33</v>
      </c>
      <c r="AE1795" t="s">
        <v>33</v>
      </c>
    </row>
    <row r="1796" spans="1:31" x14ac:dyDescent="0.2">
      <c r="A1796">
        <v>34859488</v>
      </c>
      <c r="B1796" s="3">
        <v>599</v>
      </c>
      <c r="C1796">
        <v>200</v>
      </c>
      <c r="D1796" t="s">
        <v>10</v>
      </c>
      <c r="E1796" t="s">
        <v>9</v>
      </c>
      <c r="F1796" t="s">
        <v>15</v>
      </c>
      <c r="G1796" t="s">
        <v>20</v>
      </c>
      <c r="H1796">
        <v>7</v>
      </c>
      <c r="I1796" t="s">
        <v>1907</v>
      </c>
      <c r="J1796" t="s">
        <v>33</v>
      </c>
      <c r="K1796" t="s">
        <v>33</v>
      </c>
      <c r="L1796">
        <v>0.94699999999999995</v>
      </c>
      <c r="M1796">
        <v>6.36</v>
      </c>
      <c r="N1796" t="s">
        <v>33</v>
      </c>
      <c r="O1796">
        <v>0</v>
      </c>
      <c r="P1796">
        <v>0</v>
      </c>
      <c r="Q1796">
        <v>0</v>
      </c>
      <c r="R1796">
        <v>0</v>
      </c>
      <c r="S1796" s="5">
        <v>0.99990000000000001</v>
      </c>
      <c r="T1796">
        <v>0.92039183246091005</v>
      </c>
      <c r="U1796" t="s">
        <v>4540</v>
      </c>
      <c r="V1796" t="s">
        <v>4442</v>
      </c>
      <c r="W1796" t="s">
        <v>4540</v>
      </c>
      <c r="X1796" t="s">
        <v>33</v>
      </c>
      <c r="Y1796" t="s">
        <v>33</v>
      </c>
      <c r="Z1796" t="s">
        <v>33</v>
      </c>
      <c r="AA1796" t="s">
        <v>33</v>
      </c>
      <c r="AB1796" t="s">
        <v>33</v>
      </c>
      <c r="AC1796" t="s">
        <v>33</v>
      </c>
      <c r="AD1796" t="s">
        <v>33</v>
      </c>
      <c r="AE1796" t="s">
        <v>33</v>
      </c>
    </row>
    <row r="1797" spans="1:31" x14ac:dyDescent="0.2">
      <c r="A1797">
        <v>34859488</v>
      </c>
      <c r="B1797" s="3">
        <v>599</v>
      </c>
      <c r="C1797">
        <v>200</v>
      </c>
      <c r="D1797" t="s">
        <v>10</v>
      </c>
      <c r="E1797" t="s">
        <v>5</v>
      </c>
      <c r="F1797" t="s">
        <v>15</v>
      </c>
      <c r="G1797" t="s">
        <v>8</v>
      </c>
      <c r="H1797">
        <v>7</v>
      </c>
      <c r="I1797" t="s">
        <v>1908</v>
      </c>
      <c r="J1797" t="s">
        <v>33</v>
      </c>
      <c r="K1797" t="s">
        <v>33</v>
      </c>
      <c r="L1797">
        <v>0.95299999999999996</v>
      </c>
      <c r="M1797">
        <v>6.36</v>
      </c>
      <c r="N1797" t="s">
        <v>33</v>
      </c>
      <c r="O1797">
        <v>0</v>
      </c>
      <c r="P1797">
        <v>0</v>
      </c>
      <c r="Q1797">
        <v>0</v>
      </c>
      <c r="R1797">
        <v>0</v>
      </c>
      <c r="S1797" s="5">
        <v>0.99950000000000006</v>
      </c>
      <c r="T1797">
        <v>0.92639506555547901</v>
      </c>
      <c r="U1797" t="s">
        <v>33</v>
      </c>
      <c r="V1797" t="s">
        <v>33</v>
      </c>
      <c r="W1797" t="s">
        <v>33</v>
      </c>
      <c r="X1797" t="s">
        <v>33</v>
      </c>
      <c r="Y1797" t="s">
        <v>33</v>
      </c>
      <c r="Z1797" t="s">
        <v>33</v>
      </c>
      <c r="AA1797" t="s">
        <v>33</v>
      </c>
      <c r="AB1797" t="s">
        <v>33</v>
      </c>
      <c r="AC1797" t="s">
        <v>33</v>
      </c>
      <c r="AD1797" t="s">
        <v>33</v>
      </c>
      <c r="AE1797" t="s">
        <v>33</v>
      </c>
    </row>
    <row r="1798" spans="1:31" x14ac:dyDescent="0.2">
      <c r="A1798">
        <v>34859488</v>
      </c>
      <c r="B1798" s="3">
        <v>599</v>
      </c>
      <c r="C1798">
        <v>200</v>
      </c>
      <c r="D1798" t="s">
        <v>10</v>
      </c>
      <c r="E1798" t="s">
        <v>7</v>
      </c>
      <c r="F1798" t="s">
        <v>15</v>
      </c>
      <c r="G1798" t="s">
        <v>13</v>
      </c>
      <c r="H1798">
        <v>7</v>
      </c>
      <c r="I1798" t="s">
        <v>1909</v>
      </c>
      <c r="J1798" t="s">
        <v>33</v>
      </c>
      <c r="K1798" t="s">
        <v>33</v>
      </c>
      <c r="L1798">
        <v>0.96299999999999997</v>
      </c>
      <c r="M1798">
        <v>6.36</v>
      </c>
      <c r="N1798" t="s">
        <v>33</v>
      </c>
      <c r="O1798">
        <v>0</v>
      </c>
      <c r="P1798">
        <v>0</v>
      </c>
      <c r="Q1798">
        <v>0</v>
      </c>
      <c r="R1798">
        <v>0</v>
      </c>
      <c r="S1798" s="5">
        <v>0.99960000000000004</v>
      </c>
      <c r="T1798">
        <v>0.92969143027019296</v>
      </c>
      <c r="U1798" t="s">
        <v>33</v>
      </c>
      <c r="V1798" t="s">
        <v>33</v>
      </c>
      <c r="W1798" t="s">
        <v>33</v>
      </c>
      <c r="X1798" t="s">
        <v>33</v>
      </c>
      <c r="Y1798" t="s">
        <v>33</v>
      </c>
      <c r="Z1798" t="s">
        <v>33</v>
      </c>
      <c r="AA1798" t="s">
        <v>33</v>
      </c>
      <c r="AB1798" t="s">
        <v>33</v>
      </c>
      <c r="AC1798" t="s">
        <v>33</v>
      </c>
      <c r="AD1798" t="s">
        <v>33</v>
      </c>
      <c r="AE1798" t="s">
        <v>33</v>
      </c>
    </row>
    <row r="1799" spans="1:31" x14ac:dyDescent="0.2">
      <c r="A1799">
        <v>34859487</v>
      </c>
      <c r="B1799" s="3">
        <v>600</v>
      </c>
      <c r="C1799">
        <v>200</v>
      </c>
      <c r="D1799" t="s">
        <v>10</v>
      </c>
      <c r="E1799" t="s">
        <v>9</v>
      </c>
      <c r="F1799" t="s">
        <v>15</v>
      </c>
      <c r="G1799" t="s">
        <v>15</v>
      </c>
      <c r="H1799">
        <v>7</v>
      </c>
      <c r="I1799" t="s">
        <v>1910</v>
      </c>
      <c r="J1799" t="s">
        <v>33</v>
      </c>
      <c r="K1799" t="s">
        <v>33</v>
      </c>
      <c r="L1799" t="s">
        <v>33</v>
      </c>
      <c r="M1799">
        <v>6.335</v>
      </c>
      <c r="N1799" t="s">
        <v>33</v>
      </c>
      <c r="O1799">
        <v>0</v>
      </c>
      <c r="P1799">
        <v>0</v>
      </c>
      <c r="Q1799">
        <v>0</v>
      </c>
      <c r="R1799">
        <v>0</v>
      </c>
      <c r="S1799" s="5" t="s">
        <v>33</v>
      </c>
      <c r="T1799" t="s">
        <v>33</v>
      </c>
      <c r="U1799" t="s">
        <v>33</v>
      </c>
      <c r="V1799" t="s">
        <v>33</v>
      </c>
      <c r="W1799" t="s">
        <v>33</v>
      </c>
      <c r="X1799" t="s">
        <v>33</v>
      </c>
      <c r="Y1799" t="s">
        <v>33</v>
      </c>
      <c r="Z1799" t="s">
        <v>33</v>
      </c>
      <c r="AA1799" t="s">
        <v>33</v>
      </c>
      <c r="AB1799" t="s">
        <v>33</v>
      </c>
      <c r="AC1799" t="s">
        <v>33</v>
      </c>
      <c r="AD1799" t="s">
        <v>33</v>
      </c>
      <c r="AE1799" t="s">
        <v>33</v>
      </c>
    </row>
    <row r="1800" spans="1:31" x14ac:dyDescent="0.2">
      <c r="A1800">
        <v>34859487</v>
      </c>
      <c r="B1800" s="3">
        <v>600</v>
      </c>
      <c r="C1800">
        <v>200</v>
      </c>
      <c r="D1800" t="s">
        <v>10</v>
      </c>
      <c r="E1800" t="s">
        <v>5</v>
      </c>
      <c r="F1800" t="s">
        <v>15</v>
      </c>
      <c r="G1800" t="s">
        <v>15</v>
      </c>
      <c r="H1800">
        <v>7</v>
      </c>
      <c r="I1800" t="s">
        <v>1911</v>
      </c>
      <c r="J1800" t="s">
        <v>33</v>
      </c>
      <c r="K1800" t="s">
        <v>33</v>
      </c>
      <c r="L1800" t="s">
        <v>33</v>
      </c>
      <c r="M1800">
        <v>6.335</v>
      </c>
      <c r="N1800" t="s">
        <v>33</v>
      </c>
      <c r="O1800">
        <v>0</v>
      </c>
      <c r="P1800">
        <v>0</v>
      </c>
      <c r="Q1800">
        <v>0</v>
      </c>
      <c r="R1800">
        <v>0</v>
      </c>
      <c r="S1800" s="5" t="s">
        <v>33</v>
      </c>
      <c r="T1800" t="s">
        <v>33</v>
      </c>
      <c r="U1800" t="s">
        <v>33</v>
      </c>
      <c r="V1800" t="s">
        <v>33</v>
      </c>
      <c r="W1800" t="s">
        <v>33</v>
      </c>
      <c r="X1800" t="s">
        <v>33</v>
      </c>
      <c r="Y1800" t="s">
        <v>33</v>
      </c>
      <c r="Z1800" t="s">
        <v>33</v>
      </c>
      <c r="AA1800" t="s">
        <v>33</v>
      </c>
      <c r="AB1800" t="s">
        <v>33</v>
      </c>
      <c r="AC1800" t="s">
        <v>33</v>
      </c>
      <c r="AD1800" t="s">
        <v>33</v>
      </c>
      <c r="AE1800" t="s">
        <v>33</v>
      </c>
    </row>
    <row r="1801" spans="1:31" x14ac:dyDescent="0.2">
      <c r="A1801">
        <v>34859487</v>
      </c>
      <c r="B1801" s="3">
        <v>600</v>
      </c>
      <c r="C1801">
        <v>200</v>
      </c>
      <c r="D1801" t="s">
        <v>10</v>
      </c>
      <c r="E1801" t="s">
        <v>7</v>
      </c>
      <c r="F1801" t="s">
        <v>15</v>
      </c>
      <c r="G1801" t="s">
        <v>15</v>
      </c>
      <c r="H1801">
        <v>7</v>
      </c>
      <c r="I1801" t="s">
        <v>1912</v>
      </c>
      <c r="J1801" t="s">
        <v>33</v>
      </c>
      <c r="K1801" t="s">
        <v>33</v>
      </c>
      <c r="L1801" t="s">
        <v>33</v>
      </c>
      <c r="M1801">
        <v>6.335</v>
      </c>
      <c r="N1801" t="s">
        <v>33</v>
      </c>
      <c r="O1801">
        <v>0</v>
      </c>
      <c r="P1801">
        <v>0</v>
      </c>
      <c r="Q1801">
        <v>0</v>
      </c>
      <c r="R1801">
        <v>0</v>
      </c>
      <c r="S1801" s="5" t="s">
        <v>33</v>
      </c>
      <c r="T1801" t="s">
        <v>33</v>
      </c>
      <c r="U1801" t="s">
        <v>33</v>
      </c>
      <c r="V1801" t="s">
        <v>33</v>
      </c>
      <c r="W1801" t="s">
        <v>33</v>
      </c>
      <c r="X1801" t="s">
        <v>33</v>
      </c>
      <c r="Y1801" t="s">
        <v>33</v>
      </c>
      <c r="Z1801" t="s">
        <v>33</v>
      </c>
      <c r="AA1801" t="s">
        <v>33</v>
      </c>
      <c r="AB1801" t="s">
        <v>33</v>
      </c>
      <c r="AC1801" t="s">
        <v>33</v>
      </c>
      <c r="AD1801" t="s">
        <v>33</v>
      </c>
      <c r="AE1801" t="s">
        <v>33</v>
      </c>
    </row>
    <row r="1802" spans="1:31" x14ac:dyDescent="0.2">
      <c r="A1802">
        <v>34859486</v>
      </c>
      <c r="B1802" s="3">
        <v>601</v>
      </c>
      <c r="C1802">
        <v>201</v>
      </c>
      <c r="D1802" t="s">
        <v>10</v>
      </c>
      <c r="E1802" t="s">
        <v>9</v>
      </c>
      <c r="F1802" t="s">
        <v>13</v>
      </c>
      <c r="G1802" t="s">
        <v>13</v>
      </c>
      <c r="H1802">
        <v>6</v>
      </c>
      <c r="I1802" t="s">
        <v>1913</v>
      </c>
      <c r="J1802" t="s">
        <v>33</v>
      </c>
      <c r="K1802" t="s">
        <v>33</v>
      </c>
      <c r="L1802" t="s">
        <v>33</v>
      </c>
      <c r="M1802">
        <v>8.7959999999999994</v>
      </c>
      <c r="N1802" t="s">
        <v>33</v>
      </c>
      <c r="O1802">
        <v>1</v>
      </c>
      <c r="P1802">
        <v>0</v>
      </c>
      <c r="Q1802">
        <v>0</v>
      </c>
      <c r="R1802">
        <v>0</v>
      </c>
      <c r="S1802" s="5" t="s">
        <v>33</v>
      </c>
      <c r="T1802" t="s">
        <v>33</v>
      </c>
      <c r="U1802" t="s">
        <v>33</v>
      </c>
      <c r="V1802" t="s">
        <v>33</v>
      </c>
      <c r="W1802" t="s">
        <v>33</v>
      </c>
      <c r="X1802" t="s">
        <v>33</v>
      </c>
      <c r="Y1802" t="s">
        <v>33</v>
      </c>
      <c r="Z1802" t="s">
        <v>33</v>
      </c>
      <c r="AA1802" t="s">
        <v>33</v>
      </c>
      <c r="AB1802" t="s">
        <v>33</v>
      </c>
      <c r="AC1802" t="s">
        <v>33</v>
      </c>
      <c r="AD1802" t="s">
        <v>33</v>
      </c>
      <c r="AE1802" t="s">
        <v>33</v>
      </c>
    </row>
    <row r="1803" spans="1:31" x14ac:dyDescent="0.2">
      <c r="A1803">
        <v>34859486</v>
      </c>
      <c r="B1803" s="3">
        <v>601</v>
      </c>
      <c r="C1803">
        <v>201</v>
      </c>
      <c r="D1803" t="s">
        <v>10</v>
      </c>
      <c r="E1803" t="s">
        <v>5</v>
      </c>
      <c r="F1803" t="s">
        <v>13</v>
      </c>
      <c r="G1803" t="s">
        <v>18</v>
      </c>
      <c r="H1803">
        <v>6</v>
      </c>
      <c r="I1803" t="s">
        <v>1914</v>
      </c>
      <c r="J1803" t="s">
        <v>33</v>
      </c>
      <c r="K1803" t="s">
        <v>33</v>
      </c>
      <c r="L1803" t="s">
        <v>33</v>
      </c>
      <c r="M1803">
        <v>8.7959999999999994</v>
      </c>
      <c r="N1803" t="s">
        <v>33</v>
      </c>
      <c r="O1803">
        <v>1</v>
      </c>
      <c r="P1803">
        <v>0</v>
      </c>
      <c r="Q1803">
        <v>0</v>
      </c>
      <c r="R1803">
        <v>0</v>
      </c>
      <c r="S1803" s="5" t="s">
        <v>33</v>
      </c>
      <c r="T1803" t="s">
        <v>33</v>
      </c>
      <c r="U1803" t="s">
        <v>4439</v>
      </c>
      <c r="V1803" t="s">
        <v>4569</v>
      </c>
      <c r="W1803" t="s">
        <v>4439</v>
      </c>
      <c r="X1803" t="s">
        <v>33</v>
      </c>
      <c r="Y1803" t="s">
        <v>33</v>
      </c>
      <c r="Z1803" t="s">
        <v>33</v>
      </c>
      <c r="AA1803" t="s">
        <v>33</v>
      </c>
      <c r="AB1803" t="s">
        <v>33</v>
      </c>
      <c r="AC1803" t="s">
        <v>33</v>
      </c>
      <c r="AD1803" t="s">
        <v>33</v>
      </c>
      <c r="AE1803" t="s">
        <v>33</v>
      </c>
    </row>
    <row r="1804" spans="1:31" x14ac:dyDescent="0.2">
      <c r="A1804">
        <v>34859486</v>
      </c>
      <c r="B1804" s="3">
        <v>601</v>
      </c>
      <c r="C1804">
        <v>201</v>
      </c>
      <c r="D1804" t="s">
        <v>10</v>
      </c>
      <c r="E1804" t="s">
        <v>7</v>
      </c>
      <c r="F1804" t="s">
        <v>13</v>
      </c>
      <c r="G1804" t="s">
        <v>10</v>
      </c>
      <c r="H1804">
        <v>6</v>
      </c>
      <c r="I1804" t="s">
        <v>1915</v>
      </c>
      <c r="J1804" t="s">
        <v>33</v>
      </c>
      <c r="K1804" t="s">
        <v>33</v>
      </c>
      <c r="L1804">
        <v>0.93600000000000005</v>
      </c>
      <c r="M1804">
        <v>8.7959999999999994</v>
      </c>
      <c r="N1804" t="s">
        <v>33</v>
      </c>
      <c r="O1804">
        <v>1</v>
      </c>
      <c r="P1804">
        <v>0</v>
      </c>
      <c r="Q1804">
        <v>0</v>
      </c>
      <c r="R1804">
        <v>0</v>
      </c>
      <c r="S1804" s="5">
        <v>0.99970000000000003</v>
      </c>
      <c r="T1804">
        <v>0.92913776008138704</v>
      </c>
      <c r="U1804" t="s">
        <v>33</v>
      </c>
      <c r="V1804" t="s">
        <v>33</v>
      </c>
      <c r="W1804" t="s">
        <v>33</v>
      </c>
      <c r="X1804" t="s">
        <v>33</v>
      </c>
      <c r="Y1804" t="s">
        <v>33</v>
      </c>
      <c r="Z1804" t="s">
        <v>33</v>
      </c>
      <c r="AA1804">
        <v>4</v>
      </c>
      <c r="AB1804">
        <v>14</v>
      </c>
      <c r="AC1804" t="s">
        <v>33</v>
      </c>
      <c r="AD1804" t="s">
        <v>33</v>
      </c>
      <c r="AE1804" t="s">
        <v>33</v>
      </c>
    </row>
    <row r="1805" spans="1:31" x14ac:dyDescent="0.2">
      <c r="A1805">
        <v>34859485</v>
      </c>
      <c r="B1805" s="3">
        <v>602</v>
      </c>
      <c r="C1805">
        <v>201</v>
      </c>
      <c r="D1805" t="s">
        <v>7</v>
      </c>
      <c r="E1805" t="s">
        <v>9</v>
      </c>
      <c r="F1805" t="s">
        <v>13</v>
      </c>
      <c r="G1805" t="s">
        <v>24</v>
      </c>
      <c r="H1805">
        <v>6</v>
      </c>
      <c r="I1805" t="s">
        <v>1916</v>
      </c>
      <c r="J1805" t="s">
        <v>33</v>
      </c>
      <c r="K1805" t="s">
        <v>33</v>
      </c>
      <c r="L1805">
        <v>0.94</v>
      </c>
      <c r="M1805">
        <v>8.7959999999999994</v>
      </c>
      <c r="N1805" t="s">
        <v>33</v>
      </c>
      <c r="O1805">
        <v>1</v>
      </c>
      <c r="P1805">
        <v>0</v>
      </c>
      <c r="Q1805">
        <v>1</v>
      </c>
      <c r="R1805">
        <v>0</v>
      </c>
      <c r="S1805" s="5">
        <v>0.99980000000000002</v>
      </c>
      <c r="T1805">
        <v>0.92736696839499599</v>
      </c>
      <c r="U1805" t="s">
        <v>4439</v>
      </c>
      <c r="V1805" t="s">
        <v>4547</v>
      </c>
      <c r="W1805" t="s">
        <v>4439</v>
      </c>
      <c r="X1805" t="s">
        <v>33</v>
      </c>
      <c r="Y1805" t="s">
        <v>33</v>
      </c>
      <c r="Z1805" t="s">
        <v>33</v>
      </c>
      <c r="AA1805" t="s">
        <v>33</v>
      </c>
      <c r="AB1805" t="s">
        <v>33</v>
      </c>
      <c r="AC1805" t="s">
        <v>33</v>
      </c>
      <c r="AD1805" t="s">
        <v>33</v>
      </c>
      <c r="AE1805" t="s">
        <v>33</v>
      </c>
    </row>
    <row r="1806" spans="1:31" x14ac:dyDescent="0.2">
      <c r="A1806">
        <v>34859485</v>
      </c>
      <c r="B1806" s="3">
        <v>602</v>
      </c>
      <c r="C1806">
        <v>201</v>
      </c>
      <c r="D1806" t="s">
        <v>7</v>
      </c>
      <c r="E1806" t="s">
        <v>10</v>
      </c>
      <c r="F1806" t="s">
        <v>13</v>
      </c>
      <c r="G1806" t="s">
        <v>15</v>
      </c>
      <c r="H1806">
        <v>6</v>
      </c>
      <c r="I1806" t="s">
        <v>1917</v>
      </c>
      <c r="J1806" t="s">
        <v>33</v>
      </c>
      <c r="K1806" t="s">
        <v>33</v>
      </c>
      <c r="L1806">
        <v>0.96699999999999997</v>
      </c>
      <c r="M1806">
        <v>8.7959999999999994</v>
      </c>
      <c r="N1806" t="s">
        <v>33</v>
      </c>
      <c r="O1806">
        <v>1</v>
      </c>
      <c r="P1806">
        <v>0</v>
      </c>
      <c r="Q1806">
        <v>0</v>
      </c>
      <c r="R1806">
        <v>0</v>
      </c>
      <c r="S1806" s="5">
        <v>0.99919999999999998</v>
      </c>
      <c r="T1806">
        <v>0.92323603621517403</v>
      </c>
      <c r="U1806" t="s">
        <v>33</v>
      </c>
      <c r="V1806" t="s">
        <v>33</v>
      </c>
      <c r="W1806" t="s">
        <v>33</v>
      </c>
      <c r="X1806" t="s">
        <v>33</v>
      </c>
      <c r="Y1806">
        <v>2</v>
      </c>
      <c r="Z1806">
        <v>2</v>
      </c>
      <c r="AA1806">
        <v>4</v>
      </c>
      <c r="AB1806">
        <v>4</v>
      </c>
      <c r="AC1806" t="s">
        <v>33</v>
      </c>
      <c r="AD1806" t="s">
        <v>33</v>
      </c>
      <c r="AE1806" t="s">
        <v>33</v>
      </c>
    </row>
    <row r="1807" spans="1:31" x14ac:dyDescent="0.2">
      <c r="A1807">
        <v>34859485</v>
      </c>
      <c r="B1807" s="3">
        <v>602</v>
      </c>
      <c r="C1807">
        <v>201</v>
      </c>
      <c r="D1807" t="s">
        <v>7</v>
      </c>
      <c r="E1807" t="s">
        <v>5</v>
      </c>
      <c r="F1807" t="s">
        <v>13</v>
      </c>
      <c r="G1807" t="s">
        <v>8</v>
      </c>
      <c r="H1807">
        <v>6</v>
      </c>
      <c r="I1807" t="s">
        <v>1918</v>
      </c>
      <c r="J1807" t="s">
        <v>33</v>
      </c>
      <c r="K1807" t="s">
        <v>33</v>
      </c>
      <c r="L1807">
        <v>0.95899999999999996</v>
      </c>
      <c r="M1807">
        <v>8.7959999999999994</v>
      </c>
      <c r="N1807" t="s">
        <v>33</v>
      </c>
      <c r="O1807">
        <v>1</v>
      </c>
      <c r="P1807">
        <v>0</v>
      </c>
      <c r="Q1807">
        <v>0</v>
      </c>
      <c r="R1807">
        <v>0</v>
      </c>
      <c r="S1807" s="5">
        <v>0.99939999999999996</v>
      </c>
      <c r="T1807">
        <v>0.92886311203229799</v>
      </c>
      <c r="U1807" t="s">
        <v>33</v>
      </c>
      <c r="V1807" t="s">
        <v>33</v>
      </c>
      <c r="W1807" t="s">
        <v>33</v>
      </c>
      <c r="X1807" t="s">
        <v>33</v>
      </c>
      <c r="Y1807" t="s">
        <v>33</v>
      </c>
      <c r="Z1807" t="s">
        <v>33</v>
      </c>
      <c r="AA1807" t="s">
        <v>33</v>
      </c>
      <c r="AB1807" t="s">
        <v>33</v>
      </c>
      <c r="AC1807" t="s">
        <v>33</v>
      </c>
      <c r="AD1807" t="s">
        <v>33</v>
      </c>
      <c r="AE1807" t="s">
        <v>33</v>
      </c>
    </row>
    <row r="1808" spans="1:31" x14ac:dyDescent="0.2">
      <c r="A1808">
        <v>34859484</v>
      </c>
      <c r="B1808" s="3">
        <v>603</v>
      </c>
      <c r="C1808">
        <v>201</v>
      </c>
      <c r="D1808" t="s">
        <v>9</v>
      </c>
      <c r="E1808" t="s">
        <v>10</v>
      </c>
      <c r="F1808" t="s">
        <v>13</v>
      </c>
      <c r="G1808" t="s">
        <v>13</v>
      </c>
      <c r="H1808">
        <v>6</v>
      </c>
      <c r="I1808" t="s">
        <v>1919</v>
      </c>
      <c r="J1808" t="s">
        <v>33</v>
      </c>
      <c r="K1808" t="s">
        <v>33</v>
      </c>
      <c r="L1808" t="s">
        <v>33</v>
      </c>
      <c r="M1808">
        <v>3.681</v>
      </c>
      <c r="N1808" t="s">
        <v>33</v>
      </c>
      <c r="O1808">
        <v>1</v>
      </c>
      <c r="P1808">
        <v>0</v>
      </c>
      <c r="Q1808">
        <v>0</v>
      </c>
      <c r="R1808">
        <v>0</v>
      </c>
      <c r="S1808" s="5" t="s">
        <v>33</v>
      </c>
      <c r="T1808" t="s">
        <v>33</v>
      </c>
      <c r="U1808" t="s">
        <v>33</v>
      </c>
      <c r="V1808" t="s">
        <v>33</v>
      </c>
      <c r="W1808" t="s">
        <v>33</v>
      </c>
      <c r="X1808" t="s">
        <v>33</v>
      </c>
      <c r="Y1808" t="s">
        <v>33</v>
      </c>
      <c r="Z1808" t="s">
        <v>33</v>
      </c>
      <c r="AA1808" t="s">
        <v>33</v>
      </c>
      <c r="AB1808" t="s">
        <v>33</v>
      </c>
      <c r="AC1808" t="s">
        <v>33</v>
      </c>
      <c r="AD1808" t="s">
        <v>33</v>
      </c>
      <c r="AE1808" t="s">
        <v>33</v>
      </c>
    </row>
    <row r="1809" spans="1:31" x14ac:dyDescent="0.2">
      <c r="A1809">
        <v>34859484</v>
      </c>
      <c r="B1809" s="3">
        <v>603</v>
      </c>
      <c r="C1809">
        <v>201</v>
      </c>
      <c r="D1809" t="s">
        <v>9</v>
      </c>
      <c r="E1809" t="s">
        <v>5</v>
      </c>
      <c r="F1809" t="s">
        <v>13</v>
      </c>
      <c r="G1809" t="s">
        <v>13</v>
      </c>
      <c r="H1809">
        <v>6</v>
      </c>
      <c r="I1809" t="s">
        <v>1920</v>
      </c>
      <c r="J1809" t="s">
        <v>33</v>
      </c>
      <c r="K1809" t="s">
        <v>33</v>
      </c>
      <c r="L1809" t="s">
        <v>33</v>
      </c>
      <c r="M1809">
        <v>3.681</v>
      </c>
      <c r="N1809" t="s">
        <v>33</v>
      </c>
      <c r="O1809">
        <v>1</v>
      </c>
      <c r="P1809">
        <v>0</v>
      </c>
      <c r="Q1809">
        <v>0</v>
      </c>
      <c r="R1809">
        <v>0</v>
      </c>
      <c r="S1809" s="5" t="s">
        <v>33</v>
      </c>
      <c r="T1809" t="s">
        <v>33</v>
      </c>
      <c r="U1809" t="s">
        <v>33</v>
      </c>
      <c r="V1809" t="s">
        <v>33</v>
      </c>
      <c r="W1809" t="s">
        <v>33</v>
      </c>
      <c r="X1809" t="s">
        <v>33</v>
      </c>
      <c r="Y1809" t="s">
        <v>33</v>
      </c>
      <c r="Z1809" t="s">
        <v>33</v>
      </c>
      <c r="AA1809" t="s">
        <v>33</v>
      </c>
      <c r="AB1809" t="s">
        <v>33</v>
      </c>
      <c r="AC1809" t="s">
        <v>33</v>
      </c>
      <c r="AD1809" t="s">
        <v>33</v>
      </c>
      <c r="AE1809" t="s">
        <v>33</v>
      </c>
    </row>
    <row r="1810" spans="1:31" x14ac:dyDescent="0.2">
      <c r="A1810">
        <v>34859484</v>
      </c>
      <c r="B1810" s="3">
        <v>603</v>
      </c>
      <c r="C1810">
        <v>201</v>
      </c>
      <c r="D1810" t="s">
        <v>9</v>
      </c>
      <c r="E1810" t="s">
        <v>7</v>
      </c>
      <c r="F1810" t="s">
        <v>13</v>
      </c>
      <c r="G1810" t="s">
        <v>13</v>
      </c>
      <c r="H1810">
        <v>6</v>
      </c>
      <c r="I1810" t="s">
        <v>1921</v>
      </c>
      <c r="J1810" t="s">
        <v>33</v>
      </c>
      <c r="K1810" t="s">
        <v>33</v>
      </c>
      <c r="L1810" t="s">
        <v>33</v>
      </c>
      <c r="M1810">
        <v>3.681</v>
      </c>
      <c r="N1810" t="s">
        <v>33</v>
      </c>
      <c r="O1810">
        <v>1</v>
      </c>
      <c r="P1810">
        <v>0</v>
      </c>
      <c r="Q1810">
        <v>0</v>
      </c>
      <c r="R1810">
        <v>0</v>
      </c>
      <c r="S1810" s="5" t="s">
        <v>33</v>
      </c>
      <c r="T1810" t="s">
        <v>33</v>
      </c>
      <c r="U1810" t="s">
        <v>33</v>
      </c>
      <c r="V1810" t="s">
        <v>33</v>
      </c>
      <c r="W1810" t="s">
        <v>33</v>
      </c>
      <c r="X1810" t="s">
        <v>33</v>
      </c>
      <c r="Y1810" t="s">
        <v>33</v>
      </c>
      <c r="Z1810" t="s">
        <v>33</v>
      </c>
      <c r="AA1810" t="s">
        <v>33</v>
      </c>
      <c r="AB1810" t="s">
        <v>33</v>
      </c>
      <c r="AC1810" t="s">
        <v>33</v>
      </c>
      <c r="AD1810" t="s">
        <v>33</v>
      </c>
      <c r="AE1810" t="s">
        <v>33</v>
      </c>
    </row>
    <row r="1811" spans="1:31" x14ac:dyDescent="0.2">
      <c r="A1811">
        <v>34859483</v>
      </c>
      <c r="B1811" s="3">
        <v>604</v>
      </c>
      <c r="C1811">
        <v>202</v>
      </c>
      <c r="D1811" t="s">
        <v>7</v>
      </c>
      <c r="E1811" t="s">
        <v>9</v>
      </c>
      <c r="F1811" t="s">
        <v>22</v>
      </c>
      <c r="G1811" t="s">
        <v>12</v>
      </c>
      <c r="H1811">
        <v>8</v>
      </c>
      <c r="I1811" t="s">
        <v>1922</v>
      </c>
      <c r="J1811" t="s">
        <v>33</v>
      </c>
      <c r="K1811" t="s">
        <v>33</v>
      </c>
      <c r="L1811">
        <v>0.93200000000000005</v>
      </c>
      <c r="M1811">
        <v>8.9030000000000005</v>
      </c>
      <c r="N1811" t="s">
        <v>33</v>
      </c>
      <c r="O1811">
        <v>0</v>
      </c>
      <c r="P1811">
        <v>0</v>
      </c>
      <c r="Q1811">
        <v>0</v>
      </c>
      <c r="R1811">
        <v>0</v>
      </c>
      <c r="S1811" s="5">
        <v>0.99960000000000004</v>
      </c>
      <c r="T1811">
        <v>0.66775606922033504</v>
      </c>
      <c r="U1811" t="s">
        <v>33</v>
      </c>
      <c r="V1811" t="s">
        <v>33</v>
      </c>
      <c r="W1811" t="s">
        <v>33</v>
      </c>
      <c r="X1811" t="s">
        <v>33</v>
      </c>
      <c r="Y1811" t="s">
        <v>33</v>
      </c>
      <c r="Z1811" t="s">
        <v>33</v>
      </c>
      <c r="AA1811" t="s">
        <v>33</v>
      </c>
      <c r="AB1811" t="s">
        <v>33</v>
      </c>
      <c r="AC1811" t="s">
        <v>33</v>
      </c>
      <c r="AD1811" t="s">
        <v>33</v>
      </c>
      <c r="AE1811" t="s">
        <v>33</v>
      </c>
    </row>
    <row r="1812" spans="1:31" x14ac:dyDescent="0.2">
      <c r="A1812">
        <v>34859483</v>
      </c>
      <c r="B1812" s="3">
        <v>604</v>
      </c>
      <c r="C1812">
        <v>202</v>
      </c>
      <c r="D1812" t="s">
        <v>7</v>
      </c>
      <c r="E1812" t="s">
        <v>10</v>
      </c>
      <c r="F1812" t="s">
        <v>22</v>
      </c>
      <c r="G1812" t="s">
        <v>24</v>
      </c>
      <c r="H1812">
        <v>8</v>
      </c>
      <c r="I1812" t="s">
        <v>1923</v>
      </c>
      <c r="J1812" t="s">
        <v>33</v>
      </c>
      <c r="K1812" t="s">
        <v>33</v>
      </c>
      <c r="L1812">
        <v>0.91600000000000004</v>
      </c>
      <c r="M1812">
        <v>8.9030000000000005</v>
      </c>
      <c r="N1812" t="s">
        <v>33</v>
      </c>
      <c r="O1812">
        <v>0</v>
      </c>
      <c r="P1812">
        <v>0</v>
      </c>
      <c r="Q1812">
        <v>0</v>
      </c>
      <c r="R1812">
        <v>0</v>
      </c>
      <c r="S1812" s="5">
        <v>0.997</v>
      </c>
      <c r="T1812">
        <v>0.59707006096819604</v>
      </c>
      <c r="U1812" t="s">
        <v>33</v>
      </c>
      <c r="V1812" t="s">
        <v>33</v>
      </c>
      <c r="W1812" t="s">
        <v>33</v>
      </c>
      <c r="X1812" t="s">
        <v>33</v>
      </c>
      <c r="Y1812" t="s">
        <v>33</v>
      </c>
      <c r="Z1812" t="s">
        <v>33</v>
      </c>
      <c r="AA1812" t="s">
        <v>33</v>
      </c>
      <c r="AB1812" t="s">
        <v>33</v>
      </c>
      <c r="AC1812" t="s">
        <v>33</v>
      </c>
      <c r="AD1812" t="s">
        <v>33</v>
      </c>
      <c r="AE1812" t="s">
        <v>33</v>
      </c>
    </row>
    <row r="1813" spans="1:31" x14ac:dyDescent="0.2">
      <c r="A1813">
        <v>34859483</v>
      </c>
      <c r="B1813" s="3">
        <v>604</v>
      </c>
      <c r="C1813">
        <v>202</v>
      </c>
      <c r="D1813" t="s">
        <v>7</v>
      </c>
      <c r="E1813" t="s">
        <v>5</v>
      </c>
      <c r="F1813" t="s">
        <v>22</v>
      </c>
      <c r="G1813" t="s">
        <v>18</v>
      </c>
      <c r="H1813">
        <v>8</v>
      </c>
      <c r="I1813" t="s">
        <v>1924</v>
      </c>
      <c r="J1813" t="s">
        <v>33</v>
      </c>
      <c r="K1813" t="s">
        <v>33</v>
      </c>
      <c r="L1813" t="s">
        <v>33</v>
      </c>
      <c r="M1813">
        <v>8.9030000000000005</v>
      </c>
      <c r="N1813" t="s">
        <v>33</v>
      </c>
      <c r="O1813">
        <v>0</v>
      </c>
      <c r="P1813">
        <v>0</v>
      </c>
      <c r="Q1813">
        <v>0</v>
      </c>
      <c r="R1813">
        <v>0</v>
      </c>
      <c r="S1813" s="5" t="s">
        <v>33</v>
      </c>
      <c r="T1813" t="s">
        <v>33</v>
      </c>
      <c r="U1813" t="s">
        <v>33</v>
      </c>
      <c r="V1813" t="s">
        <v>33</v>
      </c>
      <c r="W1813" t="s">
        <v>33</v>
      </c>
      <c r="X1813" t="s">
        <v>33</v>
      </c>
      <c r="Y1813" t="s">
        <v>33</v>
      </c>
      <c r="Z1813" t="s">
        <v>33</v>
      </c>
      <c r="AA1813" t="s">
        <v>33</v>
      </c>
      <c r="AB1813" t="s">
        <v>33</v>
      </c>
      <c r="AC1813" t="s">
        <v>33</v>
      </c>
      <c r="AD1813" t="s">
        <v>33</v>
      </c>
      <c r="AE1813" t="s">
        <v>33</v>
      </c>
    </row>
    <row r="1814" spans="1:31" x14ac:dyDescent="0.2">
      <c r="A1814">
        <v>34859482</v>
      </c>
      <c r="B1814" s="3">
        <v>605</v>
      </c>
      <c r="C1814">
        <v>202</v>
      </c>
      <c r="D1814" t="s">
        <v>9</v>
      </c>
      <c r="E1814" t="s">
        <v>10</v>
      </c>
      <c r="F1814" t="s">
        <v>22</v>
      </c>
      <c r="G1814" t="s">
        <v>5</v>
      </c>
      <c r="H1814">
        <v>8</v>
      </c>
      <c r="I1814" t="s">
        <v>1925</v>
      </c>
      <c r="J1814" t="s">
        <v>33</v>
      </c>
      <c r="K1814" t="s">
        <v>33</v>
      </c>
      <c r="L1814">
        <v>0.94699999999999995</v>
      </c>
      <c r="M1814">
        <v>8.9030000000000005</v>
      </c>
      <c r="N1814" t="s">
        <v>33</v>
      </c>
      <c r="O1814">
        <v>0</v>
      </c>
      <c r="P1814">
        <v>0</v>
      </c>
      <c r="Q1814">
        <v>0</v>
      </c>
      <c r="R1814">
        <v>0</v>
      </c>
      <c r="S1814" s="5">
        <v>0.998</v>
      </c>
      <c r="T1814">
        <v>0.68278472799307399</v>
      </c>
      <c r="U1814" t="s">
        <v>33</v>
      </c>
      <c r="V1814" t="s">
        <v>33</v>
      </c>
      <c r="W1814" t="s">
        <v>33</v>
      </c>
      <c r="X1814" t="s">
        <v>33</v>
      </c>
      <c r="Y1814" t="s">
        <v>33</v>
      </c>
      <c r="Z1814" t="s">
        <v>33</v>
      </c>
      <c r="AA1814" t="s">
        <v>33</v>
      </c>
      <c r="AB1814" t="s">
        <v>33</v>
      </c>
      <c r="AC1814" t="s">
        <v>33</v>
      </c>
      <c r="AD1814" t="s">
        <v>33</v>
      </c>
      <c r="AE1814" t="s">
        <v>33</v>
      </c>
    </row>
    <row r="1815" spans="1:31" x14ac:dyDescent="0.2">
      <c r="A1815">
        <v>34859482</v>
      </c>
      <c r="B1815" s="3">
        <v>605</v>
      </c>
      <c r="C1815">
        <v>202</v>
      </c>
      <c r="D1815" t="s">
        <v>9</v>
      </c>
      <c r="E1815" t="s">
        <v>5</v>
      </c>
      <c r="F1815" t="s">
        <v>22</v>
      </c>
      <c r="G1815" t="s">
        <v>11</v>
      </c>
      <c r="H1815">
        <v>8</v>
      </c>
      <c r="I1815" t="s">
        <v>1926</v>
      </c>
      <c r="J1815" t="s">
        <v>33</v>
      </c>
      <c r="K1815" t="s">
        <v>33</v>
      </c>
      <c r="L1815">
        <v>0.94499999999999995</v>
      </c>
      <c r="M1815">
        <v>8.9030000000000005</v>
      </c>
      <c r="N1815" t="s">
        <v>33</v>
      </c>
      <c r="O1815">
        <v>0</v>
      </c>
      <c r="P1815">
        <v>0</v>
      </c>
      <c r="Q1815">
        <v>0</v>
      </c>
      <c r="R1815">
        <v>0</v>
      </c>
      <c r="S1815" s="5">
        <v>0.99790000000000001</v>
      </c>
      <c r="T1815">
        <v>0.51903746105467496</v>
      </c>
      <c r="U1815" t="s">
        <v>33</v>
      </c>
      <c r="V1815" t="s">
        <v>33</v>
      </c>
      <c r="W1815" t="s">
        <v>33</v>
      </c>
      <c r="X1815" t="s">
        <v>33</v>
      </c>
      <c r="Y1815" t="s">
        <v>33</v>
      </c>
      <c r="Z1815" t="s">
        <v>33</v>
      </c>
      <c r="AA1815" t="s">
        <v>33</v>
      </c>
      <c r="AB1815" t="s">
        <v>33</v>
      </c>
      <c r="AC1815" t="s">
        <v>33</v>
      </c>
      <c r="AD1815" t="s">
        <v>33</v>
      </c>
      <c r="AE1815" t="s">
        <v>33</v>
      </c>
    </row>
    <row r="1816" spans="1:31" x14ac:dyDescent="0.2">
      <c r="A1816">
        <v>34859482</v>
      </c>
      <c r="B1816" s="3">
        <v>605</v>
      </c>
      <c r="C1816">
        <v>202</v>
      </c>
      <c r="D1816" t="s">
        <v>9</v>
      </c>
      <c r="E1816" t="s">
        <v>7</v>
      </c>
      <c r="F1816" t="s">
        <v>22</v>
      </c>
      <c r="G1816" t="s">
        <v>10</v>
      </c>
      <c r="H1816">
        <v>8</v>
      </c>
      <c r="I1816" t="s">
        <v>1927</v>
      </c>
      <c r="J1816" t="s">
        <v>33</v>
      </c>
      <c r="K1816" t="s">
        <v>33</v>
      </c>
      <c r="L1816">
        <v>0.92200000000000004</v>
      </c>
      <c r="M1816">
        <v>8.9030000000000005</v>
      </c>
      <c r="N1816" t="s">
        <v>33</v>
      </c>
      <c r="O1816">
        <v>0</v>
      </c>
      <c r="P1816">
        <v>0</v>
      </c>
      <c r="Q1816">
        <v>0</v>
      </c>
      <c r="R1816">
        <v>0</v>
      </c>
      <c r="S1816" s="5">
        <v>0.99850000000000005</v>
      </c>
      <c r="T1816">
        <v>0.863920178096106</v>
      </c>
      <c r="U1816" t="s">
        <v>33</v>
      </c>
      <c r="V1816" t="s">
        <v>33</v>
      </c>
      <c r="W1816" t="s">
        <v>33</v>
      </c>
      <c r="X1816" t="s">
        <v>33</v>
      </c>
      <c r="Y1816" t="s">
        <v>33</v>
      </c>
      <c r="Z1816" t="s">
        <v>33</v>
      </c>
      <c r="AA1816" t="s">
        <v>33</v>
      </c>
      <c r="AB1816" t="s">
        <v>33</v>
      </c>
      <c r="AC1816" t="s">
        <v>33</v>
      </c>
      <c r="AD1816" t="s">
        <v>33</v>
      </c>
      <c r="AE1816" t="s">
        <v>33</v>
      </c>
    </row>
    <row r="1817" spans="1:31" x14ac:dyDescent="0.2">
      <c r="A1817">
        <v>34859481</v>
      </c>
      <c r="B1817" s="3">
        <v>606</v>
      </c>
      <c r="C1817">
        <v>202</v>
      </c>
      <c r="D1817" t="s">
        <v>9</v>
      </c>
      <c r="E1817" t="s">
        <v>10</v>
      </c>
      <c r="F1817" t="s">
        <v>22</v>
      </c>
      <c r="G1817" t="s">
        <v>17</v>
      </c>
      <c r="H1817">
        <v>8</v>
      </c>
      <c r="I1817" t="s">
        <v>1928</v>
      </c>
      <c r="J1817" t="s">
        <v>33</v>
      </c>
      <c r="K1817" t="s">
        <v>33</v>
      </c>
      <c r="L1817">
        <v>0.82</v>
      </c>
      <c r="M1817">
        <v>6.335</v>
      </c>
      <c r="N1817" t="s">
        <v>33</v>
      </c>
      <c r="O1817">
        <v>0</v>
      </c>
      <c r="P1817">
        <v>0</v>
      </c>
      <c r="Q1817">
        <v>0</v>
      </c>
      <c r="R1817">
        <v>0</v>
      </c>
      <c r="S1817" s="5">
        <v>0.99870000000000003</v>
      </c>
      <c r="T1817">
        <v>0.43814820087895401</v>
      </c>
      <c r="U1817" t="s">
        <v>33</v>
      </c>
      <c r="V1817" t="s">
        <v>33</v>
      </c>
      <c r="W1817" t="s">
        <v>33</v>
      </c>
      <c r="X1817" t="s">
        <v>33</v>
      </c>
      <c r="Y1817" t="s">
        <v>33</v>
      </c>
      <c r="Z1817" t="s">
        <v>33</v>
      </c>
      <c r="AA1817" t="s">
        <v>33</v>
      </c>
      <c r="AB1817" t="s">
        <v>33</v>
      </c>
      <c r="AC1817" t="s">
        <v>33</v>
      </c>
      <c r="AD1817" t="s">
        <v>33</v>
      </c>
      <c r="AE1817" t="s">
        <v>33</v>
      </c>
    </row>
    <row r="1818" spans="1:31" x14ac:dyDescent="0.2">
      <c r="A1818">
        <v>34859481</v>
      </c>
      <c r="B1818" s="3">
        <v>606</v>
      </c>
      <c r="C1818">
        <v>202</v>
      </c>
      <c r="D1818" t="s">
        <v>9</v>
      </c>
      <c r="E1818" t="s">
        <v>5</v>
      </c>
      <c r="F1818" t="s">
        <v>22</v>
      </c>
      <c r="G1818" t="s">
        <v>17</v>
      </c>
      <c r="H1818">
        <v>8</v>
      </c>
      <c r="I1818" t="s">
        <v>1929</v>
      </c>
      <c r="J1818" t="s">
        <v>33</v>
      </c>
      <c r="K1818" t="s">
        <v>33</v>
      </c>
      <c r="L1818">
        <v>0.82</v>
      </c>
      <c r="M1818">
        <v>6.335</v>
      </c>
      <c r="N1818" t="s">
        <v>33</v>
      </c>
      <c r="O1818">
        <v>0</v>
      </c>
      <c r="P1818">
        <v>0</v>
      </c>
      <c r="Q1818">
        <v>0</v>
      </c>
      <c r="R1818">
        <v>0</v>
      </c>
      <c r="S1818" s="5">
        <v>0.99870000000000003</v>
      </c>
      <c r="T1818">
        <v>0.43814820087895401</v>
      </c>
      <c r="U1818" t="s">
        <v>33</v>
      </c>
      <c r="V1818" t="s">
        <v>33</v>
      </c>
      <c r="W1818" t="s">
        <v>33</v>
      </c>
      <c r="X1818" t="s">
        <v>33</v>
      </c>
      <c r="Y1818" t="s">
        <v>33</v>
      </c>
      <c r="Z1818" t="s">
        <v>33</v>
      </c>
      <c r="AA1818" t="s">
        <v>33</v>
      </c>
      <c r="AB1818" t="s">
        <v>33</v>
      </c>
      <c r="AC1818" t="s">
        <v>33</v>
      </c>
      <c r="AD1818" t="s">
        <v>33</v>
      </c>
      <c r="AE1818" t="s">
        <v>33</v>
      </c>
    </row>
    <row r="1819" spans="1:31" x14ac:dyDescent="0.2">
      <c r="A1819">
        <v>34859481</v>
      </c>
      <c r="B1819" s="3">
        <v>606</v>
      </c>
      <c r="C1819">
        <v>202</v>
      </c>
      <c r="D1819" t="s">
        <v>9</v>
      </c>
      <c r="E1819" t="s">
        <v>7</v>
      </c>
      <c r="F1819" t="s">
        <v>22</v>
      </c>
      <c r="G1819" t="s">
        <v>22</v>
      </c>
      <c r="H1819">
        <v>8</v>
      </c>
      <c r="I1819" t="s">
        <v>1930</v>
      </c>
      <c r="J1819" t="s">
        <v>33</v>
      </c>
      <c r="K1819" t="s">
        <v>33</v>
      </c>
      <c r="L1819" t="s">
        <v>33</v>
      </c>
      <c r="M1819">
        <v>6.335</v>
      </c>
      <c r="N1819" t="s">
        <v>33</v>
      </c>
      <c r="O1819">
        <v>0</v>
      </c>
      <c r="P1819">
        <v>0</v>
      </c>
      <c r="Q1819">
        <v>0</v>
      </c>
      <c r="R1819">
        <v>0</v>
      </c>
      <c r="S1819" s="5" t="s">
        <v>33</v>
      </c>
      <c r="T1819" t="s">
        <v>33</v>
      </c>
      <c r="U1819" t="s">
        <v>33</v>
      </c>
      <c r="V1819" t="s">
        <v>33</v>
      </c>
      <c r="W1819" t="s">
        <v>33</v>
      </c>
      <c r="X1819" t="s">
        <v>33</v>
      </c>
      <c r="Y1819" t="s">
        <v>33</v>
      </c>
      <c r="Z1819" t="s">
        <v>33</v>
      </c>
      <c r="AA1819" t="s">
        <v>33</v>
      </c>
      <c r="AB1819" t="s">
        <v>33</v>
      </c>
      <c r="AC1819" t="s">
        <v>33</v>
      </c>
      <c r="AD1819" t="s">
        <v>33</v>
      </c>
      <c r="AE1819" t="s">
        <v>33</v>
      </c>
    </row>
    <row r="1820" spans="1:31" x14ac:dyDescent="0.2">
      <c r="A1820">
        <v>34859480</v>
      </c>
      <c r="B1820" s="3">
        <v>607</v>
      </c>
      <c r="C1820">
        <v>203</v>
      </c>
      <c r="D1820" t="s">
        <v>10</v>
      </c>
      <c r="E1820" t="s">
        <v>9</v>
      </c>
      <c r="F1820" t="s">
        <v>15</v>
      </c>
      <c r="G1820" t="s">
        <v>9</v>
      </c>
      <c r="H1820">
        <v>7</v>
      </c>
      <c r="I1820" t="s">
        <v>1931</v>
      </c>
      <c r="J1820" t="s">
        <v>33</v>
      </c>
      <c r="K1820" t="s">
        <v>33</v>
      </c>
      <c r="L1820">
        <v>0.95599999999999996</v>
      </c>
      <c r="M1820">
        <v>0.622</v>
      </c>
      <c r="N1820" t="s">
        <v>33</v>
      </c>
      <c r="O1820">
        <v>0</v>
      </c>
      <c r="P1820">
        <v>0</v>
      </c>
      <c r="Q1820">
        <v>0</v>
      </c>
      <c r="R1820">
        <v>0</v>
      </c>
      <c r="S1820" s="5">
        <v>0.99890000000000001</v>
      </c>
      <c r="T1820">
        <v>0.92730635499907699</v>
      </c>
      <c r="U1820" t="s">
        <v>33</v>
      </c>
      <c r="V1820" t="s">
        <v>33</v>
      </c>
      <c r="W1820" t="s">
        <v>33</v>
      </c>
      <c r="X1820" t="s">
        <v>33</v>
      </c>
      <c r="Y1820" t="s">
        <v>33</v>
      </c>
      <c r="Z1820" t="s">
        <v>33</v>
      </c>
      <c r="AA1820" t="s">
        <v>33</v>
      </c>
      <c r="AB1820" t="s">
        <v>33</v>
      </c>
      <c r="AC1820" t="s">
        <v>33</v>
      </c>
      <c r="AD1820" t="s">
        <v>33</v>
      </c>
      <c r="AE1820" t="s">
        <v>33</v>
      </c>
    </row>
    <row r="1821" spans="1:31" x14ac:dyDescent="0.2">
      <c r="A1821">
        <v>34859480</v>
      </c>
      <c r="B1821" s="3">
        <v>607</v>
      </c>
      <c r="C1821">
        <v>203</v>
      </c>
      <c r="D1821" t="s">
        <v>10</v>
      </c>
      <c r="E1821" t="s">
        <v>5</v>
      </c>
      <c r="F1821" t="s">
        <v>15</v>
      </c>
      <c r="G1821" t="s">
        <v>16</v>
      </c>
      <c r="H1821">
        <v>7</v>
      </c>
      <c r="I1821" t="s">
        <v>1932</v>
      </c>
      <c r="J1821" t="s">
        <v>33</v>
      </c>
      <c r="K1821" t="s">
        <v>33</v>
      </c>
      <c r="L1821">
        <v>0.95299999999999996</v>
      </c>
      <c r="M1821">
        <v>0.622</v>
      </c>
      <c r="N1821" t="s">
        <v>33</v>
      </c>
      <c r="O1821">
        <v>0</v>
      </c>
      <c r="P1821">
        <v>0</v>
      </c>
      <c r="Q1821">
        <v>0</v>
      </c>
      <c r="R1821">
        <v>0</v>
      </c>
      <c r="S1821" s="5">
        <v>0.99939999999999996</v>
      </c>
      <c r="T1821">
        <v>0.87347743757013896</v>
      </c>
      <c r="U1821" t="s">
        <v>33</v>
      </c>
      <c r="V1821" t="s">
        <v>33</v>
      </c>
      <c r="W1821" t="s">
        <v>33</v>
      </c>
      <c r="X1821" t="s">
        <v>33</v>
      </c>
      <c r="Y1821" t="s">
        <v>33</v>
      </c>
      <c r="Z1821" t="s">
        <v>33</v>
      </c>
      <c r="AA1821" t="s">
        <v>33</v>
      </c>
      <c r="AB1821" t="s">
        <v>33</v>
      </c>
      <c r="AC1821" t="s">
        <v>33</v>
      </c>
      <c r="AD1821" t="s">
        <v>33</v>
      </c>
      <c r="AE1821" t="s">
        <v>33</v>
      </c>
    </row>
    <row r="1822" spans="1:31" x14ac:dyDescent="0.2">
      <c r="A1822">
        <v>34859480</v>
      </c>
      <c r="B1822" s="3">
        <v>607</v>
      </c>
      <c r="C1822">
        <v>203</v>
      </c>
      <c r="D1822" t="s">
        <v>10</v>
      </c>
      <c r="E1822" t="s">
        <v>7</v>
      </c>
      <c r="F1822" t="s">
        <v>15</v>
      </c>
      <c r="G1822" t="s">
        <v>5</v>
      </c>
      <c r="H1822">
        <v>7</v>
      </c>
      <c r="I1822" t="s">
        <v>1933</v>
      </c>
      <c r="J1822" t="s">
        <v>33</v>
      </c>
      <c r="K1822" t="s">
        <v>33</v>
      </c>
      <c r="L1822">
        <v>0.94299999999999995</v>
      </c>
      <c r="M1822">
        <v>0.622</v>
      </c>
      <c r="N1822" t="s">
        <v>33</v>
      </c>
      <c r="O1822">
        <v>0</v>
      </c>
      <c r="P1822">
        <v>0</v>
      </c>
      <c r="Q1822">
        <v>0</v>
      </c>
      <c r="R1822">
        <v>0</v>
      </c>
      <c r="S1822" s="5">
        <v>0.99550000000000005</v>
      </c>
      <c r="T1822">
        <v>0.900930749835398</v>
      </c>
      <c r="U1822" t="s">
        <v>33</v>
      </c>
      <c r="V1822" t="s">
        <v>33</v>
      </c>
      <c r="W1822" t="s">
        <v>33</v>
      </c>
      <c r="X1822" t="s">
        <v>33</v>
      </c>
      <c r="Y1822" t="s">
        <v>33</v>
      </c>
      <c r="Z1822" t="s">
        <v>33</v>
      </c>
      <c r="AA1822" t="s">
        <v>33</v>
      </c>
      <c r="AB1822" t="s">
        <v>33</v>
      </c>
      <c r="AC1822" t="s">
        <v>33</v>
      </c>
      <c r="AD1822" t="s">
        <v>33</v>
      </c>
      <c r="AE1822" t="s">
        <v>33</v>
      </c>
    </row>
    <row r="1823" spans="1:31" x14ac:dyDescent="0.2">
      <c r="A1823">
        <v>34859479</v>
      </c>
      <c r="B1823" s="3">
        <v>608</v>
      </c>
      <c r="C1823">
        <v>203</v>
      </c>
      <c r="D1823" t="s">
        <v>10</v>
      </c>
      <c r="E1823" t="s">
        <v>9</v>
      </c>
      <c r="F1823" t="s">
        <v>15</v>
      </c>
      <c r="G1823" t="s">
        <v>20</v>
      </c>
      <c r="H1823">
        <v>7</v>
      </c>
      <c r="I1823" t="s">
        <v>1934</v>
      </c>
      <c r="J1823" t="s">
        <v>33</v>
      </c>
      <c r="K1823" t="s">
        <v>33</v>
      </c>
      <c r="L1823">
        <v>0.93500000000000005</v>
      </c>
      <c r="M1823">
        <v>8.7959999999999994</v>
      </c>
      <c r="N1823" t="s">
        <v>33</v>
      </c>
      <c r="O1823">
        <v>0</v>
      </c>
      <c r="P1823">
        <v>0</v>
      </c>
      <c r="Q1823">
        <v>0</v>
      </c>
      <c r="R1823">
        <v>0</v>
      </c>
      <c r="S1823" s="5">
        <v>0.99960000000000004</v>
      </c>
      <c r="T1823">
        <v>0.89890444738076702</v>
      </c>
      <c r="U1823" t="s">
        <v>33</v>
      </c>
      <c r="V1823" t="s">
        <v>33</v>
      </c>
      <c r="W1823" t="s">
        <v>33</v>
      </c>
      <c r="X1823" t="s">
        <v>33</v>
      </c>
      <c r="Y1823" t="s">
        <v>33</v>
      </c>
      <c r="Z1823" t="s">
        <v>33</v>
      </c>
      <c r="AA1823" t="s">
        <v>33</v>
      </c>
      <c r="AB1823" t="s">
        <v>33</v>
      </c>
      <c r="AC1823" t="s">
        <v>33</v>
      </c>
      <c r="AD1823" t="s">
        <v>33</v>
      </c>
      <c r="AE1823" t="s">
        <v>33</v>
      </c>
    </row>
    <row r="1824" spans="1:31" x14ac:dyDescent="0.2">
      <c r="A1824">
        <v>34859479</v>
      </c>
      <c r="B1824" s="3">
        <v>608</v>
      </c>
      <c r="C1824">
        <v>203</v>
      </c>
      <c r="D1824" t="s">
        <v>10</v>
      </c>
      <c r="E1824" t="s">
        <v>5</v>
      </c>
      <c r="F1824" t="s">
        <v>15</v>
      </c>
      <c r="G1824" t="s">
        <v>8</v>
      </c>
      <c r="H1824">
        <v>7</v>
      </c>
      <c r="I1824" t="s">
        <v>1935</v>
      </c>
      <c r="J1824" t="s">
        <v>33</v>
      </c>
      <c r="K1824" t="s">
        <v>33</v>
      </c>
      <c r="L1824">
        <v>0.95299999999999996</v>
      </c>
      <c r="M1824">
        <v>8.7959999999999994</v>
      </c>
      <c r="N1824" t="s">
        <v>33</v>
      </c>
      <c r="O1824">
        <v>0</v>
      </c>
      <c r="P1824">
        <v>0</v>
      </c>
      <c r="Q1824">
        <v>0</v>
      </c>
      <c r="R1824">
        <v>0</v>
      </c>
      <c r="S1824" s="5">
        <v>0.99890000000000001</v>
      </c>
      <c r="T1824">
        <v>0.90230679381163603</v>
      </c>
      <c r="U1824" t="s">
        <v>33</v>
      </c>
      <c r="V1824" t="s">
        <v>33</v>
      </c>
      <c r="W1824" t="s">
        <v>33</v>
      </c>
      <c r="X1824" t="s">
        <v>33</v>
      </c>
      <c r="Y1824" t="s">
        <v>33</v>
      </c>
      <c r="Z1824" t="s">
        <v>33</v>
      </c>
      <c r="AA1824" t="s">
        <v>33</v>
      </c>
      <c r="AB1824" t="s">
        <v>33</v>
      </c>
      <c r="AC1824" t="s">
        <v>33</v>
      </c>
      <c r="AD1824" t="s">
        <v>33</v>
      </c>
      <c r="AE1824" t="s">
        <v>33</v>
      </c>
    </row>
    <row r="1825" spans="1:31" x14ac:dyDescent="0.2">
      <c r="A1825">
        <v>34859479</v>
      </c>
      <c r="B1825" s="3">
        <v>608</v>
      </c>
      <c r="C1825">
        <v>203</v>
      </c>
      <c r="D1825" t="s">
        <v>10</v>
      </c>
      <c r="E1825" t="s">
        <v>7</v>
      </c>
      <c r="F1825" t="s">
        <v>15</v>
      </c>
      <c r="G1825" t="s">
        <v>13</v>
      </c>
      <c r="H1825">
        <v>7</v>
      </c>
      <c r="I1825" t="s">
        <v>1936</v>
      </c>
      <c r="J1825" t="s">
        <v>33</v>
      </c>
      <c r="K1825" t="s">
        <v>33</v>
      </c>
      <c r="L1825">
        <v>0.96399999999999997</v>
      </c>
      <c r="M1825">
        <v>8.7959999999999994</v>
      </c>
      <c r="N1825" t="s">
        <v>33</v>
      </c>
      <c r="O1825">
        <v>0</v>
      </c>
      <c r="P1825">
        <v>0</v>
      </c>
      <c r="Q1825">
        <v>0</v>
      </c>
      <c r="R1825">
        <v>0</v>
      </c>
      <c r="S1825" s="5">
        <v>0.99890000000000001</v>
      </c>
      <c r="T1825">
        <v>0.77443908849633403</v>
      </c>
      <c r="U1825" t="s">
        <v>33</v>
      </c>
      <c r="V1825" t="s">
        <v>33</v>
      </c>
      <c r="W1825" t="s">
        <v>33</v>
      </c>
      <c r="X1825" t="s">
        <v>33</v>
      </c>
      <c r="Y1825" t="s">
        <v>33</v>
      </c>
      <c r="Z1825" t="s">
        <v>33</v>
      </c>
      <c r="AA1825" t="s">
        <v>33</v>
      </c>
      <c r="AB1825" t="s">
        <v>33</v>
      </c>
      <c r="AC1825" t="s">
        <v>33</v>
      </c>
      <c r="AD1825" t="s">
        <v>33</v>
      </c>
      <c r="AE1825" t="s">
        <v>33</v>
      </c>
    </row>
    <row r="1826" spans="1:31" x14ac:dyDescent="0.2">
      <c r="A1826">
        <v>34859478</v>
      </c>
      <c r="B1826" s="3">
        <v>609</v>
      </c>
      <c r="C1826">
        <v>203</v>
      </c>
      <c r="D1826" t="s">
        <v>5</v>
      </c>
      <c r="E1826" t="s">
        <v>9</v>
      </c>
      <c r="F1826" t="s">
        <v>15</v>
      </c>
      <c r="G1826" t="s">
        <v>15</v>
      </c>
      <c r="H1826">
        <v>7</v>
      </c>
      <c r="I1826" t="s">
        <v>1937</v>
      </c>
      <c r="J1826" t="s">
        <v>33</v>
      </c>
      <c r="K1826" t="s">
        <v>33</v>
      </c>
      <c r="L1826" t="s">
        <v>33</v>
      </c>
      <c r="M1826">
        <v>8.7959999999999994</v>
      </c>
      <c r="N1826" t="s">
        <v>33</v>
      </c>
      <c r="O1826">
        <v>0</v>
      </c>
      <c r="P1826">
        <v>0</v>
      </c>
      <c r="Q1826">
        <v>0</v>
      </c>
      <c r="R1826">
        <v>0</v>
      </c>
      <c r="S1826" s="5" t="s">
        <v>33</v>
      </c>
      <c r="T1826" t="s">
        <v>33</v>
      </c>
      <c r="U1826" t="s">
        <v>33</v>
      </c>
      <c r="V1826" t="s">
        <v>33</v>
      </c>
      <c r="W1826" t="s">
        <v>33</v>
      </c>
      <c r="X1826" t="s">
        <v>33</v>
      </c>
      <c r="Y1826" t="s">
        <v>33</v>
      </c>
      <c r="Z1826" t="s">
        <v>33</v>
      </c>
      <c r="AA1826" t="s">
        <v>33</v>
      </c>
      <c r="AB1826" t="s">
        <v>33</v>
      </c>
      <c r="AC1826" t="s">
        <v>33</v>
      </c>
      <c r="AD1826" t="s">
        <v>33</v>
      </c>
      <c r="AE1826" t="s">
        <v>33</v>
      </c>
    </row>
    <row r="1827" spans="1:31" x14ac:dyDescent="0.2">
      <c r="A1827">
        <v>34859478</v>
      </c>
      <c r="B1827" s="3">
        <v>609</v>
      </c>
      <c r="C1827">
        <v>203</v>
      </c>
      <c r="D1827" t="s">
        <v>5</v>
      </c>
      <c r="E1827" t="s">
        <v>10</v>
      </c>
      <c r="F1827" t="s">
        <v>15</v>
      </c>
      <c r="G1827" t="s">
        <v>15</v>
      </c>
      <c r="H1827">
        <v>7</v>
      </c>
      <c r="I1827" t="s">
        <v>1938</v>
      </c>
      <c r="J1827" t="s">
        <v>33</v>
      </c>
      <c r="K1827" t="s">
        <v>33</v>
      </c>
      <c r="L1827" t="s">
        <v>33</v>
      </c>
      <c r="M1827">
        <v>8.7959999999999994</v>
      </c>
      <c r="N1827" t="s">
        <v>33</v>
      </c>
      <c r="O1827">
        <v>0</v>
      </c>
      <c r="P1827">
        <v>0</v>
      </c>
      <c r="Q1827">
        <v>0</v>
      </c>
      <c r="R1827">
        <v>0</v>
      </c>
      <c r="S1827" s="5" t="s">
        <v>33</v>
      </c>
      <c r="T1827" t="s">
        <v>33</v>
      </c>
      <c r="U1827" t="s">
        <v>33</v>
      </c>
      <c r="V1827" t="s">
        <v>33</v>
      </c>
      <c r="W1827" t="s">
        <v>33</v>
      </c>
      <c r="X1827" t="s">
        <v>33</v>
      </c>
      <c r="Y1827" t="s">
        <v>33</v>
      </c>
      <c r="Z1827" t="s">
        <v>33</v>
      </c>
      <c r="AA1827" t="s">
        <v>33</v>
      </c>
      <c r="AB1827" t="s">
        <v>33</v>
      </c>
      <c r="AC1827" t="s">
        <v>33</v>
      </c>
      <c r="AD1827" t="s">
        <v>33</v>
      </c>
      <c r="AE1827" t="s">
        <v>33</v>
      </c>
    </row>
    <row r="1828" spans="1:31" x14ac:dyDescent="0.2">
      <c r="A1828">
        <v>34859478</v>
      </c>
      <c r="B1828" s="3">
        <v>609</v>
      </c>
      <c r="C1828">
        <v>203</v>
      </c>
      <c r="D1828" t="s">
        <v>5</v>
      </c>
      <c r="E1828" t="s">
        <v>7</v>
      </c>
      <c r="F1828" t="s">
        <v>15</v>
      </c>
      <c r="G1828" t="s">
        <v>15</v>
      </c>
      <c r="H1828">
        <v>7</v>
      </c>
      <c r="I1828" t="s">
        <v>1939</v>
      </c>
      <c r="J1828" t="s">
        <v>33</v>
      </c>
      <c r="K1828" t="s">
        <v>33</v>
      </c>
      <c r="L1828" t="s">
        <v>33</v>
      </c>
      <c r="M1828">
        <v>8.7959999999999994</v>
      </c>
      <c r="N1828" t="s">
        <v>33</v>
      </c>
      <c r="O1828">
        <v>0</v>
      </c>
      <c r="P1828">
        <v>0</v>
      </c>
      <c r="Q1828">
        <v>0</v>
      </c>
      <c r="R1828">
        <v>0</v>
      </c>
      <c r="S1828" s="5" t="s">
        <v>33</v>
      </c>
      <c r="T1828" t="s">
        <v>33</v>
      </c>
      <c r="U1828" t="s">
        <v>33</v>
      </c>
      <c r="V1828" t="s">
        <v>33</v>
      </c>
      <c r="W1828" t="s">
        <v>33</v>
      </c>
      <c r="X1828" t="s">
        <v>33</v>
      </c>
      <c r="Y1828" t="s">
        <v>33</v>
      </c>
      <c r="Z1828" t="s">
        <v>33</v>
      </c>
      <c r="AA1828" t="s">
        <v>33</v>
      </c>
      <c r="AB1828" t="s">
        <v>33</v>
      </c>
      <c r="AC1828" t="s">
        <v>33</v>
      </c>
      <c r="AD1828" t="s">
        <v>33</v>
      </c>
      <c r="AE1828" t="s">
        <v>33</v>
      </c>
    </row>
    <row r="1829" spans="1:31" x14ac:dyDescent="0.2">
      <c r="A1829">
        <v>34859477</v>
      </c>
      <c r="B1829" s="3">
        <v>610</v>
      </c>
      <c r="C1829">
        <v>204</v>
      </c>
      <c r="D1829" t="s">
        <v>10</v>
      </c>
      <c r="E1829" t="s">
        <v>9</v>
      </c>
      <c r="F1829" t="s">
        <v>13</v>
      </c>
      <c r="G1829" t="s">
        <v>13</v>
      </c>
      <c r="H1829">
        <v>6</v>
      </c>
      <c r="I1829" t="s">
        <v>1940</v>
      </c>
      <c r="J1829" t="s">
        <v>33</v>
      </c>
      <c r="K1829" t="s">
        <v>33</v>
      </c>
      <c r="L1829" t="s">
        <v>33</v>
      </c>
      <c r="M1829">
        <v>0.85799999999999998</v>
      </c>
      <c r="N1829" t="s">
        <v>33</v>
      </c>
      <c r="O1829">
        <v>1</v>
      </c>
      <c r="P1829">
        <v>1</v>
      </c>
      <c r="Q1829">
        <v>0</v>
      </c>
      <c r="R1829">
        <v>0</v>
      </c>
      <c r="S1829" s="5" t="s">
        <v>33</v>
      </c>
      <c r="T1829" t="s">
        <v>33</v>
      </c>
      <c r="U1829" t="s">
        <v>33</v>
      </c>
      <c r="V1829" t="s">
        <v>33</v>
      </c>
      <c r="W1829" t="s">
        <v>33</v>
      </c>
      <c r="X1829" t="s">
        <v>33</v>
      </c>
      <c r="Y1829" t="s">
        <v>33</v>
      </c>
      <c r="Z1829" t="s">
        <v>33</v>
      </c>
      <c r="AA1829" t="s">
        <v>33</v>
      </c>
      <c r="AB1829" t="s">
        <v>33</v>
      </c>
      <c r="AC1829" t="s">
        <v>33</v>
      </c>
      <c r="AD1829" t="s">
        <v>33</v>
      </c>
      <c r="AE1829" t="s">
        <v>33</v>
      </c>
    </row>
    <row r="1830" spans="1:31" x14ac:dyDescent="0.2">
      <c r="A1830">
        <v>34859477</v>
      </c>
      <c r="B1830" s="3">
        <v>610</v>
      </c>
      <c r="C1830">
        <v>204</v>
      </c>
      <c r="D1830" t="s">
        <v>10</v>
      </c>
      <c r="E1830" t="s">
        <v>5</v>
      </c>
      <c r="F1830" t="s">
        <v>13</v>
      </c>
      <c r="G1830" t="s">
        <v>18</v>
      </c>
      <c r="H1830">
        <v>6</v>
      </c>
      <c r="I1830" t="s">
        <v>1941</v>
      </c>
      <c r="J1830" t="s">
        <v>33</v>
      </c>
      <c r="K1830" t="s">
        <v>33</v>
      </c>
      <c r="L1830" t="s">
        <v>33</v>
      </c>
      <c r="M1830">
        <v>0.85799999999999998</v>
      </c>
      <c r="N1830" t="s">
        <v>33</v>
      </c>
      <c r="O1830">
        <v>1</v>
      </c>
      <c r="P1830">
        <v>1</v>
      </c>
      <c r="Q1830">
        <v>0</v>
      </c>
      <c r="R1830">
        <v>0</v>
      </c>
      <c r="S1830" s="5" t="s">
        <v>33</v>
      </c>
      <c r="T1830" t="s">
        <v>33</v>
      </c>
      <c r="U1830" t="s">
        <v>4439</v>
      </c>
      <c r="V1830" t="s">
        <v>4460</v>
      </c>
      <c r="W1830" t="s">
        <v>4439</v>
      </c>
      <c r="X1830" t="s">
        <v>33</v>
      </c>
      <c r="Y1830" t="s">
        <v>33</v>
      </c>
      <c r="Z1830" t="s">
        <v>33</v>
      </c>
      <c r="AA1830" t="s">
        <v>33</v>
      </c>
      <c r="AB1830" t="s">
        <v>33</v>
      </c>
      <c r="AC1830" t="s">
        <v>33</v>
      </c>
      <c r="AD1830" t="s">
        <v>33</v>
      </c>
      <c r="AE1830" t="s">
        <v>33</v>
      </c>
    </row>
    <row r="1831" spans="1:31" x14ac:dyDescent="0.2">
      <c r="A1831">
        <v>34859477</v>
      </c>
      <c r="B1831" s="3">
        <v>610</v>
      </c>
      <c r="C1831">
        <v>204</v>
      </c>
      <c r="D1831" t="s">
        <v>10</v>
      </c>
      <c r="E1831" t="s">
        <v>7</v>
      </c>
      <c r="F1831" t="s">
        <v>13</v>
      </c>
      <c r="G1831" t="s">
        <v>10</v>
      </c>
      <c r="H1831">
        <v>6</v>
      </c>
      <c r="I1831" t="s">
        <v>1942</v>
      </c>
      <c r="J1831" t="s">
        <v>33</v>
      </c>
      <c r="K1831" t="s">
        <v>33</v>
      </c>
      <c r="L1831">
        <v>0.88900000000000001</v>
      </c>
      <c r="M1831">
        <v>0.85799999999999998</v>
      </c>
      <c r="N1831" t="s">
        <v>33</v>
      </c>
      <c r="O1831">
        <v>1</v>
      </c>
      <c r="P1831">
        <v>1</v>
      </c>
      <c r="Q1831">
        <v>0</v>
      </c>
      <c r="R1831">
        <v>1</v>
      </c>
      <c r="S1831" s="5">
        <v>0.99929999999999997</v>
      </c>
      <c r="T1831">
        <v>0.89312217621593304</v>
      </c>
      <c r="U1831" t="s">
        <v>4537</v>
      </c>
      <c r="V1831" t="s">
        <v>4493</v>
      </c>
      <c r="W1831" t="s">
        <v>4537</v>
      </c>
      <c r="X1831" t="s">
        <v>33</v>
      </c>
      <c r="Y1831" t="s">
        <v>33</v>
      </c>
      <c r="Z1831" t="s">
        <v>33</v>
      </c>
      <c r="AA1831">
        <v>3</v>
      </c>
      <c r="AB1831">
        <v>8</v>
      </c>
      <c r="AC1831" t="s">
        <v>33</v>
      </c>
      <c r="AD1831" t="s">
        <v>33</v>
      </c>
      <c r="AE1831" t="s">
        <v>33</v>
      </c>
    </row>
    <row r="1832" spans="1:31" x14ac:dyDescent="0.2">
      <c r="A1832">
        <v>34859476</v>
      </c>
      <c r="B1832" s="3">
        <v>611</v>
      </c>
      <c r="C1832">
        <v>204</v>
      </c>
      <c r="D1832" t="s">
        <v>7</v>
      </c>
      <c r="E1832" t="s">
        <v>9</v>
      </c>
      <c r="F1832" t="s">
        <v>13</v>
      </c>
      <c r="G1832" t="s">
        <v>24</v>
      </c>
      <c r="H1832">
        <v>6</v>
      </c>
      <c r="I1832" t="s">
        <v>1943</v>
      </c>
      <c r="J1832">
        <v>6.5436461196178512E-5</v>
      </c>
      <c r="K1832">
        <v>0</v>
      </c>
      <c r="L1832">
        <v>0.95799999999999996</v>
      </c>
      <c r="M1832">
        <v>8.7959999999999994</v>
      </c>
      <c r="N1832" t="s">
        <v>33</v>
      </c>
      <c r="O1832">
        <v>1</v>
      </c>
      <c r="P1832">
        <v>1</v>
      </c>
      <c r="Q1832">
        <v>1</v>
      </c>
      <c r="R1832">
        <v>0</v>
      </c>
      <c r="S1832" s="5">
        <v>0.99929999999999997</v>
      </c>
      <c r="T1832">
        <v>0.72317264209561705</v>
      </c>
      <c r="U1832" t="s">
        <v>4439</v>
      </c>
      <c r="V1832" t="s">
        <v>4473</v>
      </c>
      <c r="W1832" t="s">
        <v>4439</v>
      </c>
      <c r="X1832" t="s">
        <v>33</v>
      </c>
      <c r="Y1832" t="s">
        <v>33</v>
      </c>
      <c r="Z1832" t="s">
        <v>33</v>
      </c>
      <c r="AA1832" t="s">
        <v>33</v>
      </c>
      <c r="AB1832" t="s">
        <v>33</v>
      </c>
      <c r="AC1832" t="s">
        <v>33</v>
      </c>
      <c r="AD1832" t="s">
        <v>33</v>
      </c>
      <c r="AE1832" t="s">
        <v>33</v>
      </c>
    </row>
    <row r="1833" spans="1:31" x14ac:dyDescent="0.2">
      <c r="A1833">
        <v>34859476</v>
      </c>
      <c r="B1833" s="3">
        <v>611</v>
      </c>
      <c r="C1833">
        <v>204</v>
      </c>
      <c r="D1833" t="s">
        <v>7</v>
      </c>
      <c r="E1833" t="s">
        <v>10</v>
      </c>
      <c r="F1833" t="s">
        <v>13</v>
      </c>
      <c r="G1833" t="s">
        <v>15</v>
      </c>
      <c r="H1833">
        <v>6</v>
      </c>
      <c r="I1833" t="s">
        <v>1944</v>
      </c>
      <c r="J1833" t="s">
        <v>33</v>
      </c>
      <c r="K1833" t="s">
        <v>33</v>
      </c>
      <c r="L1833">
        <v>0.96499999999999997</v>
      </c>
      <c r="M1833">
        <v>8.7959999999999994</v>
      </c>
      <c r="N1833" t="s">
        <v>33</v>
      </c>
      <c r="O1833">
        <v>1</v>
      </c>
      <c r="P1833">
        <v>1</v>
      </c>
      <c r="Q1833">
        <v>0</v>
      </c>
      <c r="R1833">
        <v>0</v>
      </c>
      <c r="S1833" s="5">
        <v>0.99609999999999999</v>
      </c>
      <c r="T1833">
        <v>0.89671237808507598</v>
      </c>
      <c r="U1833" t="s">
        <v>33</v>
      </c>
      <c r="V1833" t="s">
        <v>33</v>
      </c>
      <c r="W1833" t="s">
        <v>33</v>
      </c>
      <c r="X1833">
        <v>31.912126816953826</v>
      </c>
      <c r="Y1833">
        <v>1</v>
      </c>
      <c r="Z1833">
        <v>0</v>
      </c>
      <c r="AA1833">
        <v>3</v>
      </c>
      <c r="AB1833">
        <v>7</v>
      </c>
      <c r="AC1833" t="s">
        <v>33</v>
      </c>
      <c r="AD1833" t="s">
        <v>33</v>
      </c>
      <c r="AE1833" t="s">
        <v>33</v>
      </c>
    </row>
    <row r="1834" spans="1:31" x14ac:dyDescent="0.2">
      <c r="A1834">
        <v>34859476</v>
      </c>
      <c r="B1834" s="3">
        <v>611</v>
      </c>
      <c r="C1834">
        <v>204</v>
      </c>
      <c r="D1834" t="s">
        <v>7</v>
      </c>
      <c r="E1834" t="s">
        <v>5</v>
      </c>
      <c r="F1834" t="s">
        <v>13</v>
      </c>
      <c r="G1834" t="s">
        <v>8</v>
      </c>
      <c r="H1834">
        <v>6</v>
      </c>
      <c r="I1834" t="s">
        <v>1945</v>
      </c>
      <c r="J1834" t="s">
        <v>33</v>
      </c>
      <c r="K1834" t="s">
        <v>33</v>
      </c>
      <c r="L1834">
        <v>0.96099999999999997</v>
      </c>
      <c r="M1834">
        <v>8.7959999999999994</v>
      </c>
      <c r="N1834" t="s">
        <v>33</v>
      </c>
      <c r="O1834">
        <v>1</v>
      </c>
      <c r="P1834">
        <v>1</v>
      </c>
      <c r="Q1834">
        <v>0</v>
      </c>
      <c r="R1834">
        <v>0</v>
      </c>
      <c r="S1834" s="5">
        <v>0.99880000000000002</v>
      </c>
      <c r="T1834">
        <v>0.92866722891432496</v>
      </c>
      <c r="U1834" t="s">
        <v>33</v>
      </c>
      <c r="V1834" t="s">
        <v>33</v>
      </c>
      <c r="W1834" t="s">
        <v>33</v>
      </c>
      <c r="X1834" t="s">
        <v>33</v>
      </c>
      <c r="Y1834" t="s">
        <v>33</v>
      </c>
      <c r="Z1834" t="s">
        <v>33</v>
      </c>
      <c r="AA1834" t="s">
        <v>33</v>
      </c>
      <c r="AB1834" t="s">
        <v>33</v>
      </c>
      <c r="AC1834" t="s">
        <v>33</v>
      </c>
      <c r="AD1834" t="s">
        <v>33</v>
      </c>
      <c r="AE1834" t="s">
        <v>33</v>
      </c>
    </row>
    <row r="1835" spans="1:31" x14ac:dyDescent="0.2">
      <c r="A1835">
        <v>34859475</v>
      </c>
      <c r="B1835" s="3">
        <v>612</v>
      </c>
      <c r="C1835">
        <v>204</v>
      </c>
      <c r="D1835" t="s">
        <v>9</v>
      </c>
      <c r="E1835" t="s">
        <v>10</v>
      </c>
      <c r="F1835" t="s">
        <v>13</v>
      </c>
      <c r="G1835" t="s">
        <v>13</v>
      </c>
      <c r="H1835">
        <v>6</v>
      </c>
      <c r="I1835" t="s">
        <v>1946</v>
      </c>
      <c r="J1835" t="s">
        <v>33</v>
      </c>
      <c r="K1835" t="s">
        <v>33</v>
      </c>
      <c r="L1835" t="s">
        <v>33</v>
      </c>
      <c r="M1835">
        <v>8.7959999999999994</v>
      </c>
      <c r="N1835" t="s">
        <v>33</v>
      </c>
      <c r="O1835">
        <v>1</v>
      </c>
      <c r="P1835">
        <v>1</v>
      </c>
      <c r="Q1835">
        <v>0</v>
      </c>
      <c r="R1835">
        <v>0</v>
      </c>
      <c r="S1835" s="5" t="s">
        <v>33</v>
      </c>
      <c r="T1835" t="s">
        <v>33</v>
      </c>
      <c r="U1835" t="s">
        <v>33</v>
      </c>
      <c r="V1835" t="s">
        <v>33</v>
      </c>
      <c r="W1835" t="s">
        <v>33</v>
      </c>
      <c r="X1835" t="s">
        <v>33</v>
      </c>
      <c r="Y1835" t="s">
        <v>33</v>
      </c>
      <c r="Z1835" t="s">
        <v>33</v>
      </c>
      <c r="AA1835" t="s">
        <v>33</v>
      </c>
      <c r="AB1835" t="s">
        <v>33</v>
      </c>
      <c r="AC1835" t="s">
        <v>33</v>
      </c>
      <c r="AD1835" t="s">
        <v>33</v>
      </c>
      <c r="AE1835" t="s">
        <v>33</v>
      </c>
    </row>
    <row r="1836" spans="1:31" x14ac:dyDescent="0.2">
      <c r="A1836">
        <v>34859475</v>
      </c>
      <c r="B1836" s="3">
        <v>612</v>
      </c>
      <c r="C1836">
        <v>204</v>
      </c>
      <c r="D1836" t="s">
        <v>9</v>
      </c>
      <c r="E1836" t="s">
        <v>5</v>
      </c>
      <c r="F1836" t="s">
        <v>13</v>
      </c>
      <c r="G1836" t="s">
        <v>13</v>
      </c>
      <c r="H1836">
        <v>6</v>
      </c>
      <c r="I1836" t="s">
        <v>1947</v>
      </c>
      <c r="J1836" t="s">
        <v>33</v>
      </c>
      <c r="K1836" t="s">
        <v>33</v>
      </c>
      <c r="L1836" t="s">
        <v>33</v>
      </c>
      <c r="M1836">
        <v>8.7959999999999994</v>
      </c>
      <c r="N1836" t="s">
        <v>33</v>
      </c>
      <c r="O1836">
        <v>1</v>
      </c>
      <c r="P1836">
        <v>1</v>
      </c>
      <c r="Q1836">
        <v>0</v>
      </c>
      <c r="R1836">
        <v>0</v>
      </c>
      <c r="S1836" s="5" t="s">
        <v>33</v>
      </c>
      <c r="T1836" t="s">
        <v>33</v>
      </c>
      <c r="U1836" t="s">
        <v>33</v>
      </c>
      <c r="V1836" t="s">
        <v>33</v>
      </c>
      <c r="W1836" t="s">
        <v>33</v>
      </c>
      <c r="X1836" t="s">
        <v>33</v>
      </c>
      <c r="Y1836" t="s">
        <v>33</v>
      </c>
      <c r="Z1836" t="s">
        <v>33</v>
      </c>
      <c r="AA1836" t="s">
        <v>33</v>
      </c>
      <c r="AB1836" t="s">
        <v>33</v>
      </c>
      <c r="AC1836" t="s">
        <v>33</v>
      </c>
      <c r="AD1836" t="s">
        <v>33</v>
      </c>
      <c r="AE1836" t="s">
        <v>33</v>
      </c>
    </row>
    <row r="1837" spans="1:31" x14ac:dyDescent="0.2">
      <c r="A1837">
        <v>34859475</v>
      </c>
      <c r="B1837" s="3">
        <v>612</v>
      </c>
      <c r="C1837">
        <v>204</v>
      </c>
      <c r="D1837" t="s">
        <v>9</v>
      </c>
      <c r="E1837" t="s">
        <v>7</v>
      </c>
      <c r="F1837" t="s">
        <v>13</v>
      </c>
      <c r="G1837" t="s">
        <v>13</v>
      </c>
      <c r="H1837">
        <v>6</v>
      </c>
      <c r="I1837" t="s">
        <v>1948</v>
      </c>
      <c r="J1837" t="s">
        <v>33</v>
      </c>
      <c r="K1837" t="s">
        <v>33</v>
      </c>
      <c r="L1837" t="s">
        <v>33</v>
      </c>
      <c r="M1837">
        <v>8.7959999999999994</v>
      </c>
      <c r="N1837" t="s">
        <v>33</v>
      </c>
      <c r="O1837">
        <v>1</v>
      </c>
      <c r="P1837">
        <v>1</v>
      </c>
      <c r="Q1837">
        <v>0</v>
      </c>
      <c r="R1837">
        <v>0</v>
      </c>
      <c r="S1837" s="5" t="s">
        <v>33</v>
      </c>
      <c r="T1837" t="s">
        <v>33</v>
      </c>
      <c r="U1837" t="s">
        <v>33</v>
      </c>
      <c r="V1837" t="s">
        <v>33</v>
      </c>
      <c r="W1837" t="s">
        <v>33</v>
      </c>
      <c r="X1837" t="s">
        <v>33</v>
      </c>
      <c r="Y1837" t="s">
        <v>33</v>
      </c>
      <c r="Z1837" t="s">
        <v>33</v>
      </c>
      <c r="AA1837" t="s">
        <v>33</v>
      </c>
      <c r="AB1837" t="s">
        <v>33</v>
      </c>
      <c r="AC1837" t="s">
        <v>33</v>
      </c>
      <c r="AD1837" t="s">
        <v>33</v>
      </c>
      <c r="AE1837" t="s">
        <v>33</v>
      </c>
    </row>
    <row r="1838" spans="1:31" x14ac:dyDescent="0.2">
      <c r="A1838">
        <v>34859474</v>
      </c>
      <c r="B1838" s="3">
        <v>613</v>
      </c>
      <c r="C1838">
        <v>205</v>
      </c>
      <c r="D1838" t="s">
        <v>9</v>
      </c>
      <c r="E1838" t="s">
        <v>10</v>
      </c>
      <c r="F1838" t="s">
        <v>13</v>
      </c>
      <c r="G1838" t="s">
        <v>13</v>
      </c>
      <c r="H1838">
        <v>7</v>
      </c>
      <c r="I1838" t="s">
        <v>1949</v>
      </c>
      <c r="J1838" t="s">
        <v>33</v>
      </c>
      <c r="K1838" t="s">
        <v>33</v>
      </c>
      <c r="L1838">
        <v>0.48299999999999998</v>
      </c>
      <c r="M1838">
        <v>3.4809999999999999</v>
      </c>
      <c r="N1838" t="s">
        <v>33</v>
      </c>
      <c r="O1838">
        <v>0</v>
      </c>
      <c r="P1838">
        <v>0</v>
      </c>
      <c r="Q1838">
        <v>0</v>
      </c>
      <c r="R1838">
        <v>0</v>
      </c>
      <c r="S1838" s="5" t="s">
        <v>33</v>
      </c>
      <c r="T1838" t="s">
        <v>33</v>
      </c>
      <c r="U1838" t="s">
        <v>33</v>
      </c>
      <c r="V1838" t="s">
        <v>33</v>
      </c>
      <c r="W1838" t="s">
        <v>33</v>
      </c>
      <c r="X1838" t="s">
        <v>33</v>
      </c>
      <c r="Y1838" t="s">
        <v>33</v>
      </c>
      <c r="Z1838" t="s">
        <v>33</v>
      </c>
      <c r="AA1838" t="s">
        <v>33</v>
      </c>
      <c r="AB1838" t="s">
        <v>33</v>
      </c>
      <c r="AC1838" t="s">
        <v>33</v>
      </c>
      <c r="AD1838" t="s">
        <v>33</v>
      </c>
      <c r="AE1838" t="s">
        <v>33</v>
      </c>
    </row>
    <row r="1839" spans="1:31" x14ac:dyDescent="0.2">
      <c r="A1839">
        <v>34859474</v>
      </c>
      <c r="B1839" s="3">
        <v>613</v>
      </c>
      <c r="C1839">
        <v>205</v>
      </c>
      <c r="D1839" t="s">
        <v>9</v>
      </c>
      <c r="E1839" t="s">
        <v>5</v>
      </c>
      <c r="F1839" t="s">
        <v>13</v>
      </c>
      <c r="G1839" t="s">
        <v>18</v>
      </c>
      <c r="H1839">
        <v>7</v>
      </c>
      <c r="I1839" t="s">
        <v>1950</v>
      </c>
      <c r="J1839" t="s">
        <v>33</v>
      </c>
      <c r="K1839" t="s">
        <v>33</v>
      </c>
      <c r="L1839">
        <v>0.65400000000000003</v>
      </c>
      <c r="M1839">
        <v>3.4809999999999999</v>
      </c>
      <c r="N1839" t="s">
        <v>33</v>
      </c>
      <c r="O1839">
        <v>0</v>
      </c>
      <c r="P1839">
        <v>0</v>
      </c>
      <c r="Q1839">
        <v>0</v>
      </c>
      <c r="R1839">
        <v>0</v>
      </c>
      <c r="S1839" s="5" t="s">
        <v>33</v>
      </c>
      <c r="T1839" t="s">
        <v>33</v>
      </c>
      <c r="U1839" t="s">
        <v>33</v>
      </c>
      <c r="V1839" t="s">
        <v>33</v>
      </c>
      <c r="W1839" t="s">
        <v>33</v>
      </c>
      <c r="X1839" t="s">
        <v>33</v>
      </c>
      <c r="Y1839" t="s">
        <v>33</v>
      </c>
      <c r="Z1839" t="s">
        <v>33</v>
      </c>
      <c r="AA1839" t="s">
        <v>33</v>
      </c>
      <c r="AB1839" t="s">
        <v>33</v>
      </c>
      <c r="AC1839" t="s">
        <v>33</v>
      </c>
      <c r="AD1839" t="s">
        <v>33</v>
      </c>
      <c r="AE1839" t="s">
        <v>33</v>
      </c>
    </row>
    <row r="1840" spans="1:31" x14ac:dyDescent="0.2">
      <c r="A1840">
        <v>34859474</v>
      </c>
      <c r="B1840" s="3">
        <v>613</v>
      </c>
      <c r="C1840">
        <v>205</v>
      </c>
      <c r="D1840" t="s">
        <v>9</v>
      </c>
      <c r="E1840" t="s">
        <v>7</v>
      </c>
      <c r="F1840" t="s">
        <v>13</v>
      </c>
      <c r="G1840" t="s">
        <v>10</v>
      </c>
      <c r="H1840">
        <v>7</v>
      </c>
      <c r="I1840" t="s">
        <v>1951</v>
      </c>
      <c r="J1840" t="s">
        <v>33</v>
      </c>
      <c r="K1840" t="s">
        <v>33</v>
      </c>
      <c r="L1840">
        <v>0.55900000000000005</v>
      </c>
      <c r="M1840">
        <v>3.4809999999999999</v>
      </c>
      <c r="N1840" t="s">
        <v>33</v>
      </c>
      <c r="O1840">
        <v>0</v>
      </c>
      <c r="P1840">
        <v>0</v>
      </c>
      <c r="Q1840">
        <v>0</v>
      </c>
      <c r="R1840">
        <v>0</v>
      </c>
      <c r="S1840" s="5">
        <v>0.96089999999999998</v>
      </c>
      <c r="T1840">
        <v>0.55735778685046999</v>
      </c>
      <c r="U1840" t="s">
        <v>33</v>
      </c>
      <c r="V1840" t="s">
        <v>33</v>
      </c>
      <c r="W1840" t="s">
        <v>33</v>
      </c>
      <c r="X1840" t="s">
        <v>33</v>
      </c>
      <c r="Y1840" t="s">
        <v>33</v>
      </c>
      <c r="Z1840" t="s">
        <v>33</v>
      </c>
      <c r="AA1840" t="s">
        <v>33</v>
      </c>
      <c r="AB1840" t="s">
        <v>33</v>
      </c>
      <c r="AC1840" t="s">
        <v>33</v>
      </c>
      <c r="AD1840" t="s">
        <v>33</v>
      </c>
      <c r="AE1840" t="s">
        <v>33</v>
      </c>
    </row>
    <row r="1841" spans="1:31" x14ac:dyDescent="0.2">
      <c r="A1841">
        <v>34834601</v>
      </c>
      <c r="B1841" s="3">
        <v>614</v>
      </c>
      <c r="C1841">
        <v>205</v>
      </c>
      <c r="D1841" t="s">
        <v>7</v>
      </c>
      <c r="E1841" t="s">
        <v>9</v>
      </c>
      <c r="F1841" t="s">
        <v>13</v>
      </c>
      <c r="G1841" t="s">
        <v>12</v>
      </c>
      <c r="H1841">
        <v>7</v>
      </c>
      <c r="I1841" t="s">
        <v>1952</v>
      </c>
      <c r="J1841" t="s">
        <v>33</v>
      </c>
      <c r="K1841" t="s">
        <v>33</v>
      </c>
      <c r="L1841">
        <v>0.72499999999999998</v>
      </c>
      <c r="M1841">
        <v>8.7959999999999994</v>
      </c>
      <c r="N1841" t="s">
        <v>33</v>
      </c>
      <c r="O1841">
        <v>0</v>
      </c>
      <c r="P1841">
        <v>0</v>
      </c>
      <c r="Q1841">
        <v>0</v>
      </c>
      <c r="R1841">
        <v>0</v>
      </c>
      <c r="S1841" s="5">
        <v>0.93159999999999998</v>
      </c>
      <c r="T1841">
        <v>0.51162435850368004</v>
      </c>
      <c r="U1841" t="s">
        <v>33</v>
      </c>
      <c r="V1841" t="s">
        <v>33</v>
      </c>
      <c r="W1841" t="s">
        <v>33</v>
      </c>
      <c r="X1841" t="s">
        <v>33</v>
      </c>
      <c r="Y1841" t="s">
        <v>33</v>
      </c>
      <c r="Z1841" t="s">
        <v>33</v>
      </c>
      <c r="AA1841" t="s">
        <v>33</v>
      </c>
      <c r="AB1841" t="s">
        <v>33</v>
      </c>
      <c r="AC1841" t="s">
        <v>33</v>
      </c>
      <c r="AD1841" t="s">
        <v>33</v>
      </c>
      <c r="AE1841" t="s">
        <v>33</v>
      </c>
    </row>
    <row r="1842" spans="1:31" x14ac:dyDescent="0.2">
      <c r="A1842">
        <v>34834601</v>
      </c>
      <c r="B1842" s="3">
        <v>614</v>
      </c>
      <c r="C1842">
        <v>205</v>
      </c>
      <c r="D1842" t="s">
        <v>7</v>
      </c>
      <c r="E1842" t="s">
        <v>10</v>
      </c>
      <c r="F1842" t="s">
        <v>13</v>
      </c>
      <c r="G1842" t="s">
        <v>9</v>
      </c>
      <c r="H1842">
        <v>7</v>
      </c>
      <c r="I1842" t="s">
        <v>1953</v>
      </c>
      <c r="J1842" t="s">
        <v>33</v>
      </c>
      <c r="K1842" t="s">
        <v>33</v>
      </c>
      <c r="L1842">
        <v>0.81299999999999994</v>
      </c>
      <c r="M1842">
        <v>8.7959999999999994</v>
      </c>
      <c r="N1842" t="s">
        <v>33</v>
      </c>
      <c r="O1842">
        <v>0</v>
      </c>
      <c r="P1842">
        <v>0</v>
      </c>
      <c r="Q1842">
        <v>0</v>
      </c>
      <c r="R1842">
        <v>0</v>
      </c>
      <c r="S1842" s="5">
        <v>0.99590000000000001</v>
      </c>
      <c r="T1842">
        <v>0.38766476638362302</v>
      </c>
      <c r="U1842" t="s">
        <v>33</v>
      </c>
      <c r="V1842" t="s">
        <v>33</v>
      </c>
      <c r="W1842" t="s">
        <v>33</v>
      </c>
      <c r="X1842" t="s">
        <v>33</v>
      </c>
      <c r="Y1842" t="s">
        <v>33</v>
      </c>
      <c r="Z1842" t="s">
        <v>33</v>
      </c>
      <c r="AA1842" t="s">
        <v>33</v>
      </c>
      <c r="AB1842" t="s">
        <v>33</v>
      </c>
      <c r="AC1842" t="s">
        <v>33</v>
      </c>
      <c r="AD1842" t="s">
        <v>33</v>
      </c>
      <c r="AE1842" t="s">
        <v>33</v>
      </c>
    </row>
    <row r="1843" spans="1:31" x14ac:dyDescent="0.2">
      <c r="A1843">
        <v>34834601</v>
      </c>
      <c r="B1843" s="3">
        <v>614</v>
      </c>
      <c r="C1843">
        <v>205</v>
      </c>
      <c r="D1843" t="s">
        <v>7</v>
      </c>
      <c r="E1843" t="s">
        <v>5</v>
      </c>
      <c r="F1843" t="s">
        <v>13</v>
      </c>
      <c r="G1843" t="s">
        <v>14</v>
      </c>
      <c r="H1843">
        <v>7</v>
      </c>
      <c r="I1843" t="s">
        <v>1954</v>
      </c>
      <c r="J1843" t="s">
        <v>33</v>
      </c>
      <c r="K1843" t="s">
        <v>33</v>
      </c>
      <c r="L1843">
        <v>0.82399999999999995</v>
      </c>
      <c r="M1843">
        <v>8.7959999999999994</v>
      </c>
      <c r="N1843" t="s">
        <v>33</v>
      </c>
      <c r="O1843">
        <v>0</v>
      </c>
      <c r="P1843">
        <v>0</v>
      </c>
      <c r="Q1843">
        <v>0</v>
      </c>
      <c r="R1843">
        <v>0</v>
      </c>
      <c r="S1843" s="5">
        <v>0.997</v>
      </c>
      <c r="T1843">
        <v>0.45749467611421002</v>
      </c>
      <c r="U1843" t="s">
        <v>33</v>
      </c>
      <c r="V1843" t="s">
        <v>33</v>
      </c>
      <c r="W1843" t="s">
        <v>33</v>
      </c>
      <c r="X1843" t="s">
        <v>33</v>
      </c>
      <c r="Y1843" t="s">
        <v>33</v>
      </c>
      <c r="Z1843" t="s">
        <v>33</v>
      </c>
      <c r="AA1843" t="s">
        <v>33</v>
      </c>
      <c r="AB1843" t="s">
        <v>33</v>
      </c>
      <c r="AC1843" t="s">
        <v>33</v>
      </c>
      <c r="AD1843" t="s">
        <v>33</v>
      </c>
      <c r="AE1843" t="s">
        <v>33</v>
      </c>
    </row>
    <row r="1844" spans="1:31" x14ac:dyDescent="0.2">
      <c r="A1844">
        <v>34834600</v>
      </c>
      <c r="B1844" s="3">
        <v>615</v>
      </c>
      <c r="C1844">
        <v>205</v>
      </c>
      <c r="D1844" t="s">
        <v>9</v>
      </c>
      <c r="E1844" t="s">
        <v>10</v>
      </c>
      <c r="F1844" t="s">
        <v>13</v>
      </c>
      <c r="G1844" t="s">
        <v>16</v>
      </c>
      <c r="H1844">
        <v>7</v>
      </c>
      <c r="I1844" t="s">
        <v>1955</v>
      </c>
      <c r="J1844" t="s">
        <v>33</v>
      </c>
      <c r="K1844" t="s">
        <v>33</v>
      </c>
      <c r="L1844">
        <v>0.80500000000000005</v>
      </c>
      <c r="M1844">
        <v>6.335</v>
      </c>
      <c r="N1844" t="s">
        <v>33</v>
      </c>
      <c r="O1844">
        <v>0</v>
      </c>
      <c r="P1844">
        <v>0</v>
      </c>
      <c r="Q1844">
        <v>0</v>
      </c>
      <c r="R1844">
        <v>0</v>
      </c>
      <c r="S1844" s="5">
        <v>0.99370000000000003</v>
      </c>
      <c r="T1844">
        <v>0.316945409024321</v>
      </c>
      <c r="U1844" t="s">
        <v>33</v>
      </c>
      <c r="V1844" t="s">
        <v>33</v>
      </c>
      <c r="W1844" t="s">
        <v>33</v>
      </c>
      <c r="X1844" t="s">
        <v>33</v>
      </c>
      <c r="Y1844" t="s">
        <v>33</v>
      </c>
      <c r="Z1844" t="s">
        <v>33</v>
      </c>
      <c r="AA1844" t="s">
        <v>33</v>
      </c>
      <c r="AB1844" t="s">
        <v>33</v>
      </c>
      <c r="AC1844" t="s">
        <v>33</v>
      </c>
      <c r="AD1844" t="s">
        <v>33</v>
      </c>
      <c r="AE1844" t="s">
        <v>33</v>
      </c>
    </row>
    <row r="1845" spans="1:31" x14ac:dyDescent="0.2">
      <c r="A1845">
        <v>34834600</v>
      </c>
      <c r="B1845" s="3">
        <v>615</v>
      </c>
      <c r="C1845">
        <v>205</v>
      </c>
      <c r="D1845" t="s">
        <v>9</v>
      </c>
      <c r="E1845" t="s">
        <v>5</v>
      </c>
      <c r="F1845" t="s">
        <v>13</v>
      </c>
      <c r="G1845" t="s">
        <v>16</v>
      </c>
      <c r="H1845">
        <v>7</v>
      </c>
      <c r="I1845" t="s">
        <v>1956</v>
      </c>
      <c r="J1845" t="s">
        <v>33</v>
      </c>
      <c r="K1845" t="s">
        <v>33</v>
      </c>
      <c r="L1845">
        <v>0.80500000000000005</v>
      </c>
      <c r="M1845">
        <v>6.335</v>
      </c>
      <c r="N1845" t="s">
        <v>33</v>
      </c>
      <c r="O1845">
        <v>0</v>
      </c>
      <c r="P1845">
        <v>0</v>
      </c>
      <c r="Q1845">
        <v>0</v>
      </c>
      <c r="R1845">
        <v>0</v>
      </c>
      <c r="S1845" s="5">
        <v>0.99370000000000003</v>
      </c>
      <c r="T1845">
        <v>0.316945409024321</v>
      </c>
      <c r="U1845" t="s">
        <v>33</v>
      </c>
      <c r="V1845" t="s">
        <v>33</v>
      </c>
      <c r="W1845" t="s">
        <v>33</v>
      </c>
      <c r="X1845" t="s">
        <v>33</v>
      </c>
      <c r="Y1845" t="s">
        <v>33</v>
      </c>
      <c r="Z1845" t="s">
        <v>33</v>
      </c>
      <c r="AA1845" t="s">
        <v>33</v>
      </c>
      <c r="AB1845" t="s">
        <v>33</v>
      </c>
      <c r="AC1845" t="s">
        <v>33</v>
      </c>
      <c r="AD1845" t="s">
        <v>33</v>
      </c>
      <c r="AE1845" t="s">
        <v>33</v>
      </c>
    </row>
    <row r="1846" spans="1:31" x14ac:dyDescent="0.2">
      <c r="A1846">
        <v>34834600</v>
      </c>
      <c r="B1846" s="3">
        <v>615</v>
      </c>
      <c r="C1846">
        <v>205</v>
      </c>
      <c r="D1846" t="s">
        <v>9</v>
      </c>
      <c r="E1846" t="s">
        <v>7</v>
      </c>
      <c r="F1846" t="s">
        <v>13</v>
      </c>
      <c r="G1846" t="s">
        <v>13</v>
      </c>
      <c r="H1846">
        <v>7</v>
      </c>
      <c r="I1846" t="s">
        <v>1957</v>
      </c>
      <c r="J1846" t="s">
        <v>33</v>
      </c>
      <c r="K1846" t="s">
        <v>33</v>
      </c>
      <c r="L1846" t="s">
        <v>33</v>
      </c>
      <c r="M1846">
        <v>6.335</v>
      </c>
      <c r="N1846" t="s">
        <v>33</v>
      </c>
      <c r="O1846">
        <v>0</v>
      </c>
      <c r="P1846">
        <v>0</v>
      </c>
      <c r="Q1846">
        <v>0</v>
      </c>
      <c r="R1846">
        <v>0</v>
      </c>
      <c r="S1846" s="5" t="s">
        <v>33</v>
      </c>
      <c r="T1846" t="s">
        <v>33</v>
      </c>
      <c r="U1846" t="s">
        <v>33</v>
      </c>
      <c r="V1846" t="s">
        <v>33</v>
      </c>
      <c r="W1846" t="s">
        <v>33</v>
      </c>
      <c r="X1846" t="s">
        <v>33</v>
      </c>
      <c r="Y1846" t="s">
        <v>33</v>
      </c>
      <c r="Z1846" t="s">
        <v>33</v>
      </c>
      <c r="AA1846" t="s">
        <v>33</v>
      </c>
      <c r="AB1846" t="s">
        <v>33</v>
      </c>
      <c r="AC1846" t="s">
        <v>33</v>
      </c>
      <c r="AD1846" t="s">
        <v>33</v>
      </c>
      <c r="AE1846" t="s">
        <v>33</v>
      </c>
    </row>
    <row r="1847" spans="1:31" x14ac:dyDescent="0.2">
      <c r="A1847">
        <v>34834599</v>
      </c>
      <c r="B1847" s="3">
        <v>616</v>
      </c>
      <c r="C1847">
        <v>206</v>
      </c>
      <c r="D1847" t="s">
        <v>10</v>
      </c>
      <c r="E1847" t="s">
        <v>9</v>
      </c>
      <c r="F1847" t="s">
        <v>20</v>
      </c>
      <c r="G1847" t="s">
        <v>19</v>
      </c>
      <c r="H1847">
        <v>8</v>
      </c>
      <c r="I1847" t="s">
        <v>1958</v>
      </c>
      <c r="J1847" t="s">
        <v>33</v>
      </c>
      <c r="K1847" t="s">
        <v>33</v>
      </c>
      <c r="L1847">
        <v>0.73199999999999998</v>
      </c>
      <c r="M1847">
        <v>9.6259999999999994</v>
      </c>
      <c r="N1847" t="s">
        <v>33</v>
      </c>
      <c r="O1847">
        <v>0</v>
      </c>
      <c r="P1847">
        <v>0</v>
      </c>
      <c r="Q1847">
        <v>0</v>
      </c>
      <c r="R1847">
        <v>0</v>
      </c>
      <c r="S1847" s="5">
        <v>0.95189999999999997</v>
      </c>
      <c r="T1847">
        <v>0.51495544635969903</v>
      </c>
      <c r="U1847" t="s">
        <v>33</v>
      </c>
      <c r="V1847" t="s">
        <v>33</v>
      </c>
      <c r="W1847" t="s">
        <v>33</v>
      </c>
      <c r="X1847" t="s">
        <v>33</v>
      </c>
      <c r="Y1847" t="s">
        <v>33</v>
      </c>
      <c r="Z1847" t="s">
        <v>33</v>
      </c>
      <c r="AA1847" t="s">
        <v>33</v>
      </c>
      <c r="AB1847" t="s">
        <v>33</v>
      </c>
      <c r="AC1847" t="s">
        <v>33</v>
      </c>
      <c r="AD1847" t="s">
        <v>33</v>
      </c>
      <c r="AE1847" t="s">
        <v>33</v>
      </c>
    </row>
    <row r="1848" spans="1:31" x14ac:dyDescent="0.2">
      <c r="A1848">
        <v>34834599</v>
      </c>
      <c r="B1848" s="3">
        <v>616</v>
      </c>
      <c r="C1848">
        <v>206</v>
      </c>
      <c r="D1848" t="s">
        <v>10</v>
      </c>
      <c r="E1848" t="s">
        <v>5</v>
      </c>
      <c r="F1848" t="s">
        <v>20</v>
      </c>
      <c r="G1848" t="s">
        <v>21</v>
      </c>
      <c r="H1848">
        <v>8</v>
      </c>
      <c r="I1848" t="s">
        <v>1959</v>
      </c>
      <c r="J1848" t="s">
        <v>33</v>
      </c>
      <c r="K1848" t="s">
        <v>33</v>
      </c>
      <c r="L1848">
        <v>0.85599999999999998</v>
      </c>
      <c r="M1848">
        <v>9.6259999999999994</v>
      </c>
      <c r="N1848" t="s">
        <v>33</v>
      </c>
      <c r="O1848">
        <v>0</v>
      </c>
      <c r="P1848">
        <v>0</v>
      </c>
      <c r="Q1848">
        <v>0</v>
      </c>
      <c r="R1848">
        <v>0</v>
      </c>
      <c r="S1848" s="5">
        <v>0.90380000000000005</v>
      </c>
      <c r="T1848">
        <v>0.50072330046862901</v>
      </c>
      <c r="U1848" t="s">
        <v>33</v>
      </c>
      <c r="V1848" t="s">
        <v>33</v>
      </c>
      <c r="W1848" t="s">
        <v>33</v>
      </c>
      <c r="X1848" t="s">
        <v>33</v>
      </c>
      <c r="Y1848" t="s">
        <v>33</v>
      </c>
      <c r="Z1848" t="s">
        <v>33</v>
      </c>
      <c r="AA1848" t="s">
        <v>33</v>
      </c>
      <c r="AB1848" t="s">
        <v>33</v>
      </c>
      <c r="AC1848" t="s">
        <v>33</v>
      </c>
      <c r="AD1848" t="s">
        <v>33</v>
      </c>
      <c r="AE1848" t="s">
        <v>33</v>
      </c>
    </row>
    <row r="1849" spans="1:31" x14ac:dyDescent="0.2">
      <c r="A1849">
        <v>34834599</v>
      </c>
      <c r="B1849" s="3">
        <v>616</v>
      </c>
      <c r="C1849">
        <v>206</v>
      </c>
      <c r="D1849" t="s">
        <v>10</v>
      </c>
      <c r="E1849" t="s">
        <v>7</v>
      </c>
      <c r="F1849" t="s">
        <v>20</v>
      </c>
      <c r="G1849" t="s">
        <v>17</v>
      </c>
      <c r="H1849">
        <v>8</v>
      </c>
      <c r="I1849" t="s">
        <v>1960</v>
      </c>
      <c r="J1849" t="s">
        <v>33</v>
      </c>
      <c r="K1849" t="s">
        <v>33</v>
      </c>
      <c r="L1849">
        <v>0.85699999999999998</v>
      </c>
      <c r="M1849">
        <v>9.6259999999999994</v>
      </c>
      <c r="N1849" t="s">
        <v>33</v>
      </c>
      <c r="O1849">
        <v>0</v>
      </c>
      <c r="P1849">
        <v>0</v>
      </c>
      <c r="Q1849">
        <v>0</v>
      </c>
      <c r="R1849">
        <v>0</v>
      </c>
      <c r="S1849" s="5">
        <v>0.997</v>
      </c>
      <c r="T1849">
        <v>0.53107207434314896</v>
      </c>
      <c r="U1849" t="s">
        <v>33</v>
      </c>
      <c r="V1849" t="s">
        <v>33</v>
      </c>
      <c r="W1849" t="s">
        <v>33</v>
      </c>
      <c r="X1849" t="s">
        <v>33</v>
      </c>
      <c r="Y1849" t="s">
        <v>33</v>
      </c>
      <c r="Z1849" t="s">
        <v>33</v>
      </c>
      <c r="AA1849" t="s">
        <v>33</v>
      </c>
      <c r="AB1849" t="s">
        <v>33</v>
      </c>
      <c r="AC1849" t="s">
        <v>33</v>
      </c>
      <c r="AD1849" t="s">
        <v>33</v>
      </c>
      <c r="AE1849" t="s">
        <v>33</v>
      </c>
    </row>
    <row r="1850" spans="1:31" x14ac:dyDescent="0.2">
      <c r="A1850">
        <v>34834598</v>
      </c>
      <c r="B1850" s="3">
        <v>617</v>
      </c>
      <c r="C1850">
        <v>206</v>
      </c>
      <c r="D1850" t="s">
        <v>9</v>
      </c>
      <c r="E1850" t="s">
        <v>10</v>
      </c>
      <c r="F1850" t="s">
        <v>20</v>
      </c>
      <c r="G1850" t="s">
        <v>15</v>
      </c>
      <c r="H1850">
        <v>8</v>
      </c>
      <c r="I1850" t="s">
        <v>1961</v>
      </c>
      <c r="J1850" t="s">
        <v>33</v>
      </c>
      <c r="K1850" t="s">
        <v>33</v>
      </c>
      <c r="L1850">
        <v>0.81399999999999995</v>
      </c>
      <c r="M1850">
        <v>8.7959999999999994</v>
      </c>
      <c r="N1850" t="s">
        <v>33</v>
      </c>
      <c r="O1850">
        <v>0</v>
      </c>
      <c r="P1850">
        <v>0</v>
      </c>
      <c r="Q1850">
        <v>0</v>
      </c>
      <c r="R1850">
        <v>0</v>
      </c>
      <c r="S1850" s="5">
        <v>0.83050000000000002</v>
      </c>
      <c r="T1850">
        <v>0.417725822723093</v>
      </c>
      <c r="U1850" t="s">
        <v>33</v>
      </c>
      <c r="V1850" t="s">
        <v>33</v>
      </c>
      <c r="W1850" t="s">
        <v>33</v>
      </c>
      <c r="X1850" t="s">
        <v>33</v>
      </c>
      <c r="Y1850" t="s">
        <v>33</v>
      </c>
      <c r="Z1850" t="s">
        <v>33</v>
      </c>
      <c r="AA1850" t="s">
        <v>33</v>
      </c>
      <c r="AB1850" t="s">
        <v>33</v>
      </c>
      <c r="AC1850" t="s">
        <v>33</v>
      </c>
      <c r="AD1850" t="s">
        <v>33</v>
      </c>
      <c r="AE1850" t="s">
        <v>33</v>
      </c>
    </row>
    <row r="1851" spans="1:31" x14ac:dyDescent="0.2">
      <c r="A1851">
        <v>34834598</v>
      </c>
      <c r="B1851" s="3">
        <v>617</v>
      </c>
      <c r="C1851">
        <v>206</v>
      </c>
      <c r="D1851" t="s">
        <v>9</v>
      </c>
      <c r="E1851" t="s">
        <v>5</v>
      </c>
      <c r="F1851" t="s">
        <v>20</v>
      </c>
      <c r="G1851" t="s">
        <v>8</v>
      </c>
      <c r="H1851">
        <v>8</v>
      </c>
      <c r="I1851" t="s">
        <v>1962</v>
      </c>
      <c r="J1851" t="s">
        <v>33</v>
      </c>
      <c r="K1851" t="s">
        <v>33</v>
      </c>
      <c r="L1851">
        <v>0.747</v>
      </c>
      <c r="M1851">
        <v>8.7959999999999994</v>
      </c>
      <c r="N1851" t="s">
        <v>33</v>
      </c>
      <c r="O1851">
        <v>0</v>
      </c>
      <c r="P1851">
        <v>0</v>
      </c>
      <c r="Q1851">
        <v>0</v>
      </c>
      <c r="R1851">
        <v>0</v>
      </c>
      <c r="S1851" s="5">
        <v>0.90690000000000004</v>
      </c>
      <c r="T1851">
        <v>0.51641641474825795</v>
      </c>
      <c r="U1851" t="s">
        <v>33</v>
      </c>
      <c r="V1851" t="s">
        <v>33</v>
      </c>
      <c r="W1851" t="s">
        <v>33</v>
      </c>
      <c r="X1851" t="s">
        <v>33</v>
      </c>
      <c r="Y1851" t="s">
        <v>33</v>
      </c>
      <c r="Z1851" t="s">
        <v>33</v>
      </c>
      <c r="AA1851" t="s">
        <v>33</v>
      </c>
      <c r="AB1851" t="s">
        <v>33</v>
      </c>
      <c r="AC1851" t="s">
        <v>33</v>
      </c>
      <c r="AD1851" t="s">
        <v>33</v>
      </c>
      <c r="AE1851" t="s">
        <v>33</v>
      </c>
    </row>
    <row r="1852" spans="1:31" x14ac:dyDescent="0.2">
      <c r="A1852">
        <v>34834598</v>
      </c>
      <c r="B1852" s="3">
        <v>617</v>
      </c>
      <c r="C1852">
        <v>206</v>
      </c>
      <c r="D1852" t="s">
        <v>9</v>
      </c>
      <c r="E1852" t="s">
        <v>7</v>
      </c>
      <c r="F1852" t="s">
        <v>20</v>
      </c>
      <c r="G1852" t="s">
        <v>13</v>
      </c>
      <c r="H1852">
        <v>8</v>
      </c>
      <c r="I1852" t="s">
        <v>1963</v>
      </c>
      <c r="J1852" t="s">
        <v>33</v>
      </c>
      <c r="K1852" t="s">
        <v>33</v>
      </c>
      <c r="L1852">
        <v>0.71699999999999997</v>
      </c>
      <c r="M1852">
        <v>8.7959999999999994</v>
      </c>
      <c r="N1852" t="s">
        <v>33</v>
      </c>
      <c r="O1852">
        <v>0</v>
      </c>
      <c r="P1852">
        <v>0</v>
      </c>
      <c r="Q1852">
        <v>0</v>
      </c>
      <c r="R1852">
        <v>0</v>
      </c>
      <c r="S1852" s="5">
        <v>0.98670000000000002</v>
      </c>
      <c r="T1852">
        <v>0.540936609425959</v>
      </c>
      <c r="U1852" t="s">
        <v>4540</v>
      </c>
      <c r="V1852" t="s">
        <v>4476</v>
      </c>
      <c r="W1852" t="s">
        <v>4540</v>
      </c>
      <c r="X1852" t="s">
        <v>33</v>
      </c>
      <c r="Y1852" t="s">
        <v>33</v>
      </c>
      <c r="Z1852" t="s">
        <v>33</v>
      </c>
      <c r="AA1852" t="s">
        <v>33</v>
      </c>
      <c r="AB1852" t="s">
        <v>33</v>
      </c>
      <c r="AC1852" t="s">
        <v>33</v>
      </c>
      <c r="AD1852" t="s">
        <v>33</v>
      </c>
      <c r="AE1852" t="s">
        <v>33</v>
      </c>
    </row>
    <row r="1853" spans="1:31" x14ac:dyDescent="0.2">
      <c r="A1853">
        <v>34834597</v>
      </c>
      <c r="B1853" s="3">
        <v>618</v>
      </c>
      <c r="C1853">
        <v>206</v>
      </c>
      <c r="D1853" t="s">
        <v>5</v>
      </c>
      <c r="E1853" t="s">
        <v>9</v>
      </c>
      <c r="F1853" t="s">
        <v>20</v>
      </c>
      <c r="G1853" t="s">
        <v>24</v>
      </c>
      <c r="H1853">
        <v>8</v>
      </c>
      <c r="I1853" t="s">
        <v>1964</v>
      </c>
      <c r="J1853" t="s">
        <v>33</v>
      </c>
      <c r="K1853" t="s">
        <v>33</v>
      </c>
      <c r="L1853">
        <v>0.749</v>
      </c>
      <c r="M1853">
        <v>7.0330000000000004</v>
      </c>
      <c r="N1853" t="s">
        <v>33</v>
      </c>
      <c r="O1853">
        <v>0</v>
      </c>
      <c r="P1853">
        <v>0</v>
      </c>
      <c r="Q1853">
        <v>0</v>
      </c>
      <c r="R1853">
        <v>0</v>
      </c>
      <c r="S1853" s="5">
        <v>0.9637</v>
      </c>
      <c r="T1853">
        <v>0.34688506472779801</v>
      </c>
      <c r="U1853" t="s">
        <v>33</v>
      </c>
      <c r="V1853" t="s">
        <v>33</v>
      </c>
      <c r="W1853" t="s">
        <v>33</v>
      </c>
      <c r="X1853" t="s">
        <v>33</v>
      </c>
      <c r="Y1853" t="s">
        <v>33</v>
      </c>
      <c r="Z1853" t="s">
        <v>33</v>
      </c>
      <c r="AA1853" t="s">
        <v>33</v>
      </c>
      <c r="AB1853" t="s">
        <v>33</v>
      </c>
      <c r="AC1853" t="s">
        <v>33</v>
      </c>
      <c r="AD1853" t="s">
        <v>33</v>
      </c>
      <c r="AE1853" t="s">
        <v>33</v>
      </c>
    </row>
    <row r="1854" spans="1:31" x14ac:dyDescent="0.2">
      <c r="A1854">
        <v>34834597</v>
      </c>
      <c r="B1854" s="3">
        <v>618</v>
      </c>
      <c r="C1854">
        <v>206</v>
      </c>
      <c r="D1854" t="s">
        <v>5</v>
      </c>
      <c r="E1854" t="s">
        <v>10</v>
      </c>
      <c r="F1854" t="s">
        <v>20</v>
      </c>
      <c r="G1854" t="s">
        <v>20</v>
      </c>
      <c r="H1854">
        <v>8</v>
      </c>
      <c r="I1854" t="s">
        <v>1965</v>
      </c>
      <c r="J1854" t="s">
        <v>33</v>
      </c>
      <c r="K1854" t="s">
        <v>33</v>
      </c>
      <c r="L1854" t="s">
        <v>33</v>
      </c>
      <c r="M1854">
        <v>7.0330000000000004</v>
      </c>
      <c r="N1854" t="s">
        <v>33</v>
      </c>
      <c r="O1854">
        <v>0</v>
      </c>
      <c r="P1854">
        <v>0</v>
      </c>
      <c r="Q1854">
        <v>0</v>
      </c>
      <c r="R1854">
        <v>0</v>
      </c>
      <c r="S1854" s="5" t="s">
        <v>33</v>
      </c>
      <c r="T1854" t="s">
        <v>33</v>
      </c>
      <c r="U1854" t="s">
        <v>33</v>
      </c>
      <c r="V1854" t="s">
        <v>33</v>
      </c>
      <c r="W1854" t="s">
        <v>33</v>
      </c>
      <c r="X1854" t="s">
        <v>33</v>
      </c>
      <c r="Y1854" t="s">
        <v>33</v>
      </c>
      <c r="Z1854" t="s">
        <v>33</v>
      </c>
      <c r="AA1854" t="s">
        <v>33</v>
      </c>
      <c r="AB1854" t="s">
        <v>33</v>
      </c>
      <c r="AC1854" t="s">
        <v>33</v>
      </c>
      <c r="AD1854" t="s">
        <v>33</v>
      </c>
      <c r="AE1854" t="s">
        <v>33</v>
      </c>
    </row>
    <row r="1855" spans="1:31" x14ac:dyDescent="0.2">
      <c r="A1855">
        <v>34834597</v>
      </c>
      <c r="B1855" s="3">
        <v>618</v>
      </c>
      <c r="C1855">
        <v>206</v>
      </c>
      <c r="D1855" t="s">
        <v>5</v>
      </c>
      <c r="E1855" t="s">
        <v>7</v>
      </c>
      <c r="F1855" t="s">
        <v>20</v>
      </c>
      <c r="G1855" t="s">
        <v>24</v>
      </c>
      <c r="H1855">
        <v>8</v>
      </c>
      <c r="I1855" t="s">
        <v>1966</v>
      </c>
      <c r="J1855" t="s">
        <v>33</v>
      </c>
      <c r="K1855" t="s">
        <v>33</v>
      </c>
      <c r="L1855">
        <v>0.749</v>
      </c>
      <c r="M1855">
        <v>7.0330000000000004</v>
      </c>
      <c r="N1855" t="s">
        <v>33</v>
      </c>
      <c r="O1855">
        <v>0</v>
      </c>
      <c r="P1855">
        <v>0</v>
      </c>
      <c r="Q1855">
        <v>0</v>
      </c>
      <c r="R1855">
        <v>0</v>
      </c>
      <c r="S1855" s="5">
        <v>0.9637</v>
      </c>
      <c r="T1855">
        <v>0.34688506472779801</v>
      </c>
      <c r="U1855" t="s">
        <v>33</v>
      </c>
      <c r="V1855" t="s">
        <v>33</v>
      </c>
      <c r="W1855" t="s">
        <v>33</v>
      </c>
      <c r="X1855" t="s">
        <v>33</v>
      </c>
      <c r="Y1855" t="s">
        <v>33</v>
      </c>
      <c r="Z1855" t="s">
        <v>33</v>
      </c>
      <c r="AA1855" t="s">
        <v>33</v>
      </c>
      <c r="AB1855" t="s">
        <v>33</v>
      </c>
      <c r="AC1855" t="s">
        <v>33</v>
      </c>
      <c r="AD1855" t="s">
        <v>33</v>
      </c>
      <c r="AE1855" t="s">
        <v>33</v>
      </c>
    </row>
    <row r="1856" spans="1:31" x14ac:dyDescent="0.2">
      <c r="A1856">
        <v>34834596</v>
      </c>
      <c r="B1856" s="3">
        <v>619</v>
      </c>
      <c r="C1856">
        <v>207</v>
      </c>
      <c r="D1856" t="s">
        <v>10</v>
      </c>
      <c r="E1856" t="s">
        <v>9</v>
      </c>
      <c r="F1856" t="s">
        <v>13</v>
      </c>
      <c r="G1856" t="s">
        <v>13</v>
      </c>
      <c r="H1856">
        <v>6</v>
      </c>
      <c r="I1856" t="s">
        <v>1967</v>
      </c>
      <c r="J1856" t="s">
        <v>33</v>
      </c>
      <c r="K1856" t="s">
        <v>33</v>
      </c>
      <c r="L1856" t="s">
        <v>33</v>
      </c>
      <c r="M1856">
        <v>5.0129999999999999</v>
      </c>
      <c r="N1856" t="s">
        <v>33</v>
      </c>
      <c r="O1856">
        <v>0</v>
      </c>
      <c r="P1856">
        <v>0</v>
      </c>
      <c r="Q1856">
        <v>0</v>
      </c>
      <c r="R1856">
        <v>0</v>
      </c>
      <c r="S1856" s="5" t="s">
        <v>33</v>
      </c>
      <c r="T1856" t="s">
        <v>33</v>
      </c>
      <c r="U1856" t="s">
        <v>33</v>
      </c>
      <c r="V1856" t="s">
        <v>33</v>
      </c>
      <c r="W1856" t="s">
        <v>33</v>
      </c>
      <c r="X1856" t="s">
        <v>33</v>
      </c>
      <c r="Y1856" t="s">
        <v>33</v>
      </c>
      <c r="Z1856" t="s">
        <v>33</v>
      </c>
      <c r="AA1856" t="s">
        <v>33</v>
      </c>
      <c r="AB1856" t="s">
        <v>33</v>
      </c>
      <c r="AC1856" t="s">
        <v>33</v>
      </c>
      <c r="AD1856" t="s">
        <v>33</v>
      </c>
      <c r="AE1856" t="s">
        <v>33</v>
      </c>
    </row>
    <row r="1857" spans="1:31" x14ac:dyDescent="0.2">
      <c r="A1857">
        <v>34834596</v>
      </c>
      <c r="B1857" s="3">
        <v>619</v>
      </c>
      <c r="C1857">
        <v>207</v>
      </c>
      <c r="D1857" t="s">
        <v>10</v>
      </c>
      <c r="E1857" t="s">
        <v>5</v>
      </c>
      <c r="F1857" t="s">
        <v>13</v>
      </c>
      <c r="G1857" t="s">
        <v>25</v>
      </c>
      <c r="H1857">
        <v>6</v>
      </c>
      <c r="I1857" t="s">
        <v>1968</v>
      </c>
      <c r="J1857">
        <v>1.484692817056151E-5</v>
      </c>
      <c r="K1857">
        <v>0</v>
      </c>
      <c r="L1857">
        <v>0.81100000000000005</v>
      </c>
      <c r="M1857">
        <v>5.0129999999999999</v>
      </c>
      <c r="N1857" t="s">
        <v>33</v>
      </c>
      <c r="O1857">
        <v>0</v>
      </c>
      <c r="P1857">
        <v>0</v>
      </c>
      <c r="Q1857">
        <v>0</v>
      </c>
      <c r="R1857">
        <v>0</v>
      </c>
      <c r="S1857" s="5">
        <v>0.98480000000000001</v>
      </c>
      <c r="T1857">
        <v>0.53758722454444097</v>
      </c>
      <c r="U1857" t="s">
        <v>4540</v>
      </c>
      <c r="V1857" t="s">
        <v>4489</v>
      </c>
      <c r="W1857" t="s">
        <v>4540</v>
      </c>
      <c r="X1857" t="s">
        <v>33</v>
      </c>
      <c r="Y1857" t="s">
        <v>33</v>
      </c>
      <c r="Z1857" t="s">
        <v>33</v>
      </c>
      <c r="AA1857" t="s">
        <v>33</v>
      </c>
      <c r="AB1857" t="s">
        <v>33</v>
      </c>
      <c r="AC1857" t="s">
        <v>33</v>
      </c>
      <c r="AD1857" t="s">
        <v>33</v>
      </c>
      <c r="AE1857" t="s">
        <v>33</v>
      </c>
    </row>
    <row r="1858" spans="1:31" x14ac:dyDescent="0.2">
      <c r="A1858">
        <v>34834596</v>
      </c>
      <c r="B1858" s="3">
        <v>619</v>
      </c>
      <c r="C1858">
        <v>207</v>
      </c>
      <c r="D1858" t="s">
        <v>10</v>
      </c>
      <c r="E1858" t="s">
        <v>7</v>
      </c>
      <c r="F1858" t="s">
        <v>13</v>
      </c>
      <c r="G1858" t="s">
        <v>10</v>
      </c>
      <c r="H1858">
        <v>6</v>
      </c>
      <c r="I1858" t="s">
        <v>1969</v>
      </c>
      <c r="J1858" t="s">
        <v>33</v>
      </c>
      <c r="K1858" t="s">
        <v>33</v>
      </c>
      <c r="L1858">
        <v>0.85199999999999998</v>
      </c>
      <c r="M1858">
        <v>5.0129999999999999</v>
      </c>
      <c r="N1858" t="s">
        <v>33</v>
      </c>
      <c r="O1858">
        <v>0</v>
      </c>
      <c r="P1858">
        <v>0</v>
      </c>
      <c r="Q1858">
        <v>0</v>
      </c>
      <c r="R1858">
        <v>0</v>
      </c>
      <c r="S1858" s="5">
        <v>0.98780000000000001</v>
      </c>
      <c r="T1858">
        <v>0.43133430811680701</v>
      </c>
      <c r="U1858" t="s">
        <v>4540</v>
      </c>
      <c r="V1858" t="s">
        <v>4476</v>
      </c>
      <c r="W1858" t="s">
        <v>4540</v>
      </c>
      <c r="X1858" t="s">
        <v>33</v>
      </c>
      <c r="Y1858" t="s">
        <v>33</v>
      </c>
      <c r="Z1858" t="s">
        <v>33</v>
      </c>
      <c r="AA1858">
        <v>1</v>
      </c>
      <c r="AB1858">
        <v>0</v>
      </c>
      <c r="AC1858" t="s">
        <v>33</v>
      </c>
      <c r="AD1858" t="s">
        <v>33</v>
      </c>
      <c r="AE1858" t="s">
        <v>33</v>
      </c>
    </row>
    <row r="1859" spans="1:31" x14ac:dyDescent="0.2">
      <c r="A1859">
        <v>34834595</v>
      </c>
      <c r="B1859" s="3">
        <v>620</v>
      </c>
      <c r="C1859">
        <v>207</v>
      </c>
      <c r="D1859" t="s">
        <v>7</v>
      </c>
      <c r="E1859" t="s">
        <v>9</v>
      </c>
      <c r="F1859" t="s">
        <v>13</v>
      </c>
      <c r="G1859" t="s">
        <v>24</v>
      </c>
      <c r="H1859">
        <v>6</v>
      </c>
      <c r="I1859" t="s">
        <v>1970</v>
      </c>
      <c r="J1859" t="s">
        <v>33</v>
      </c>
      <c r="K1859" t="s">
        <v>33</v>
      </c>
      <c r="L1859">
        <v>0.80100000000000005</v>
      </c>
      <c r="M1859">
        <v>6.36</v>
      </c>
      <c r="N1859" t="s">
        <v>33</v>
      </c>
      <c r="O1859">
        <v>0</v>
      </c>
      <c r="P1859">
        <v>0</v>
      </c>
      <c r="Q1859">
        <v>0</v>
      </c>
      <c r="R1859">
        <v>0</v>
      </c>
      <c r="S1859" s="5">
        <v>0.93940000000000001</v>
      </c>
      <c r="T1859">
        <v>0.37728940587089599</v>
      </c>
      <c r="U1859" t="s">
        <v>4540</v>
      </c>
      <c r="V1859" t="s">
        <v>4452</v>
      </c>
      <c r="W1859" t="s">
        <v>4540</v>
      </c>
      <c r="X1859" t="s">
        <v>33</v>
      </c>
      <c r="Y1859" t="s">
        <v>33</v>
      </c>
      <c r="Z1859" t="s">
        <v>33</v>
      </c>
      <c r="AA1859" t="s">
        <v>33</v>
      </c>
      <c r="AB1859" t="s">
        <v>33</v>
      </c>
      <c r="AC1859" t="s">
        <v>33</v>
      </c>
      <c r="AD1859" t="s">
        <v>33</v>
      </c>
      <c r="AE1859" t="s">
        <v>33</v>
      </c>
    </row>
    <row r="1860" spans="1:31" x14ac:dyDescent="0.2">
      <c r="A1860">
        <v>34834595</v>
      </c>
      <c r="B1860" s="3">
        <v>620</v>
      </c>
      <c r="C1860">
        <v>207</v>
      </c>
      <c r="D1860" t="s">
        <v>7</v>
      </c>
      <c r="E1860" t="s">
        <v>10</v>
      </c>
      <c r="F1860" t="s">
        <v>13</v>
      </c>
      <c r="G1860" t="s">
        <v>15</v>
      </c>
      <c r="H1860">
        <v>6</v>
      </c>
      <c r="I1860" t="s">
        <v>1971</v>
      </c>
      <c r="J1860" t="s">
        <v>33</v>
      </c>
      <c r="K1860" t="s">
        <v>33</v>
      </c>
      <c r="L1860">
        <v>0.87</v>
      </c>
      <c r="M1860">
        <v>6.36</v>
      </c>
      <c r="N1860" t="s">
        <v>33</v>
      </c>
      <c r="O1860">
        <v>0</v>
      </c>
      <c r="P1860">
        <v>0</v>
      </c>
      <c r="Q1860">
        <v>0</v>
      </c>
      <c r="R1860">
        <v>0</v>
      </c>
      <c r="S1860" s="5">
        <v>0.99209999999999998</v>
      </c>
      <c r="T1860">
        <v>0.46114541109611101</v>
      </c>
      <c r="U1860" t="s">
        <v>33</v>
      </c>
      <c r="V1860" t="s">
        <v>33</v>
      </c>
      <c r="W1860" t="s">
        <v>33</v>
      </c>
      <c r="X1860" t="s">
        <v>33</v>
      </c>
      <c r="Y1860" t="s">
        <v>33</v>
      </c>
      <c r="Z1860" t="s">
        <v>33</v>
      </c>
      <c r="AA1860" t="s">
        <v>33</v>
      </c>
      <c r="AB1860" t="s">
        <v>33</v>
      </c>
      <c r="AC1860" t="s">
        <v>33</v>
      </c>
      <c r="AD1860" t="s">
        <v>33</v>
      </c>
      <c r="AE1860" t="s">
        <v>33</v>
      </c>
    </row>
    <row r="1861" spans="1:31" x14ac:dyDescent="0.2">
      <c r="A1861">
        <v>34834595</v>
      </c>
      <c r="B1861" s="3">
        <v>620</v>
      </c>
      <c r="C1861">
        <v>207</v>
      </c>
      <c r="D1861" t="s">
        <v>7</v>
      </c>
      <c r="E1861" t="s">
        <v>5</v>
      </c>
      <c r="F1861" t="s">
        <v>13</v>
      </c>
      <c r="G1861" t="s">
        <v>8</v>
      </c>
      <c r="H1861">
        <v>6</v>
      </c>
      <c r="I1861" t="s">
        <v>1972</v>
      </c>
      <c r="J1861" t="s">
        <v>33</v>
      </c>
      <c r="K1861" t="s">
        <v>33</v>
      </c>
      <c r="L1861">
        <v>0.83799999999999997</v>
      </c>
      <c r="M1861">
        <v>6.36</v>
      </c>
      <c r="N1861" t="s">
        <v>33</v>
      </c>
      <c r="O1861">
        <v>0</v>
      </c>
      <c r="P1861">
        <v>0</v>
      </c>
      <c r="Q1861">
        <v>0</v>
      </c>
      <c r="R1861">
        <v>0</v>
      </c>
      <c r="S1861" s="5">
        <v>0.98799999999999999</v>
      </c>
      <c r="T1861">
        <v>0.501590209516246</v>
      </c>
      <c r="U1861" t="s">
        <v>33</v>
      </c>
      <c r="V1861" t="s">
        <v>33</v>
      </c>
      <c r="W1861" t="s">
        <v>33</v>
      </c>
      <c r="X1861" t="s">
        <v>33</v>
      </c>
      <c r="Y1861" t="s">
        <v>33</v>
      </c>
      <c r="Z1861" t="s">
        <v>33</v>
      </c>
      <c r="AA1861" t="s">
        <v>33</v>
      </c>
      <c r="AB1861" t="s">
        <v>33</v>
      </c>
      <c r="AC1861" t="s">
        <v>33</v>
      </c>
      <c r="AD1861" t="s">
        <v>33</v>
      </c>
      <c r="AE1861" t="s">
        <v>33</v>
      </c>
    </row>
    <row r="1862" spans="1:31" x14ac:dyDescent="0.2">
      <c r="A1862">
        <v>34834594</v>
      </c>
      <c r="B1862" s="3">
        <v>621</v>
      </c>
      <c r="C1862">
        <v>207</v>
      </c>
      <c r="D1862" t="s">
        <v>7</v>
      </c>
      <c r="E1862" t="s">
        <v>9</v>
      </c>
      <c r="F1862" t="s">
        <v>13</v>
      </c>
      <c r="G1862" t="s">
        <v>13</v>
      </c>
      <c r="H1862">
        <v>6</v>
      </c>
      <c r="I1862" t="s">
        <v>1973</v>
      </c>
      <c r="J1862" t="s">
        <v>33</v>
      </c>
      <c r="K1862" t="s">
        <v>33</v>
      </c>
      <c r="L1862" t="s">
        <v>33</v>
      </c>
      <c r="M1862">
        <v>8.7959999999999994</v>
      </c>
      <c r="N1862" t="s">
        <v>33</v>
      </c>
      <c r="O1862">
        <v>0</v>
      </c>
      <c r="P1862">
        <v>0</v>
      </c>
      <c r="Q1862">
        <v>0</v>
      </c>
      <c r="R1862">
        <v>0</v>
      </c>
      <c r="S1862" s="5" t="s">
        <v>33</v>
      </c>
      <c r="T1862" t="s">
        <v>33</v>
      </c>
      <c r="U1862" t="s">
        <v>33</v>
      </c>
      <c r="V1862" t="s">
        <v>33</v>
      </c>
      <c r="W1862" t="s">
        <v>33</v>
      </c>
      <c r="X1862" t="s">
        <v>33</v>
      </c>
      <c r="Y1862" t="s">
        <v>33</v>
      </c>
      <c r="Z1862" t="s">
        <v>33</v>
      </c>
      <c r="AA1862" t="s">
        <v>33</v>
      </c>
      <c r="AB1862" t="s">
        <v>33</v>
      </c>
      <c r="AC1862" t="s">
        <v>33</v>
      </c>
      <c r="AD1862" t="s">
        <v>33</v>
      </c>
      <c r="AE1862" t="s">
        <v>33</v>
      </c>
    </row>
    <row r="1863" spans="1:31" x14ac:dyDescent="0.2">
      <c r="A1863">
        <v>34834594</v>
      </c>
      <c r="B1863" s="3">
        <v>621</v>
      </c>
      <c r="C1863">
        <v>207</v>
      </c>
      <c r="D1863" t="s">
        <v>7</v>
      </c>
      <c r="E1863" t="s">
        <v>10</v>
      </c>
      <c r="F1863" t="s">
        <v>13</v>
      </c>
      <c r="G1863" t="s">
        <v>13</v>
      </c>
      <c r="H1863">
        <v>6</v>
      </c>
      <c r="I1863" t="s">
        <v>1974</v>
      </c>
      <c r="J1863" t="s">
        <v>33</v>
      </c>
      <c r="K1863" t="s">
        <v>33</v>
      </c>
      <c r="L1863" t="s">
        <v>33</v>
      </c>
      <c r="M1863">
        <v>8.7959999999999994</v>
      </c>
      <c r="N1863" t="s">
        <v>33</v>
      </c>
      <c r="O1863">
        <v>0</v>
      </c>
      <c r="P1863">
        <v>0</v>
      </c>
      <c r="Q1863">
        <v>0</v>
      </c>
      <c r="R1863">
        <v>0</v>
      </c>
      <c r="S1863" s="5" t="s">
        <v>33</v>
      </c>
      <c r="T1863" t="s">
        <v>33</v>
      </c>
      <c r="U1863" t="s">
        <v>33</v>
      </c>
      <c r="V1863" t="s">
        <v>33</v>
      </c>
      <c r="W1863" t="s">
        <v>33</v>
      </c>
      <c r="X1863" t="s">
        <v>33</v>
      </c>
      <c r="Y1863" t="s">
        <v>33</v>
      </c>
      <c r="Z1863" t="s">
        <v>33</v>
      </c>
      <c r="AA1863" t="s">
        <v>33</v>
      </c>
      <c r="AB1863" t="s">
        <v>33</v>
      </c>
      <c r="AC1863" t="s">
        <v>33</v>
      </c>
      <c r="AD1863" t="s">
        <v>33</v>
      </c>
      <c r="AE1863" t="s">
        <v>33</v>
      </c>
    </row>
    <row r="1864" spans="1:31" x14ac:dyDescent="0.2">
      <c r="A1864">
        <v>34834594</v>
      </c>
      <c r="B1864" s="3">
        <v>621</v>
      </c>
      <c r="C1864">
        <v>207</v>
      </c>
      <c r="D1864" t="s">
        <v>7</v>
      </c>
      <c r="E1864" t="s">
        <v>5</v>
      </c>
      <c r="F1864" t="s">
        <v>13</v>
      </c>
      <c r="G1864" t="s">
        <v>13</v>
      </c>
      <c r="H1864">
        <v>6</v>
      </c>
      <c r="I1864" t="s">
        <v>1975</v>
      </c>
      <c r="J1864" t="s">
        <v>33</v>
      </c>
      <c r="K1864" t="s">
        <v>33</v>
      </c>
      <c r="L1864" t="s">
        <v>33</v>
      </c>
      <c r="M1864">
        <v>8.7959999999999994</v>
      </c>
      <c r="N1864" t="s">
        <v>33</v>
      </c>
      <c r="O1864">
        <v>0</v>
      </c>
      <c r="P1864">
        <v>0</v>
      </c>
      <c r="Q1864">
        <v>0</v>
      </c>
      <c r="R1864">
        <v>0</v>
      </c>
      <c r="S1864" s="5" t="s">
        <v>33</v>
      </c>
      <c r="T1864" t="s">
        <v>33</v>
      </c>
      <c r="U1864" t="s">
        <v>33</v>
      </c>
      <c r="V1864" t="s">
        <v>33</v>
      </c>
      <c r="W1864" t="s">
        <v>33</v>
      </c>
      <c r="X1864" t="s">
        <v>33</v>
      </c>
      <c r="Y1864" t="s">
        <v>33</v>
      </c>
      <c r="Z1864" t="s">
        <v>33</v>
      </c>
      <c r="AA1864" t="s">
        <v>33</v>
      </c>
      <c r="AB1864" t="s">
        <v>33</v>
      </c>
      <c r="AC1864" t="s">
        <v>33</v>
      </c>
      <c r="AD1864" t="s">
        <v>33</v>
      </c>
      <c r="AE1864" t="s">
        <v>33</v>
      </c>
    </row>
    <row r="1865" spans="1:31" x14ac:dyDescent="0.2">
      <c r="A1865">
        <v>34834593</v>
      </c>
      <c r="B1865" s="3">
        <v>622</v>
      </c>
      <c r="C1865">
        <v>208</v>
      </c>
      <c r="D1865" t="s">
        <v>10</v>
      </c>
      <c r="E1865" t="s">
        <v>9</v>
      </c>
      <c r="F1865" t="s">
        <v>24</v>
      </c>
      <c r="G1865" t="s">
        <v>12</v>
      </c>
      <c r="H1865">
        <v>8</v>
      </c>
      <c r="I1865" t="s">
        <v>1976</v>
      </c>
      <c r="J1865" t="s">
        <v>33</v>
      </c>
      <c r="K1865" t="s">
        <v>33</v>
      </c>
      <c r="L1865">
        <v>0.748</v>
      </c>
      <c r="M1865">
        <v>4.9119999999999999</v>
      </c>
      <c r="N1865" t="s">
        <v>33</v>
      </c>
      <c r="O1865">
        <v>0</v>
      </c>
      <c r="P1865">
        <v>0</v>
      </c>
      <c r="Q1865">
        <v>0</v>
      </c>
      <c r="R1865">
        <v>0</v>
      </c>
      <c r="S1865" s="5">
        <v>0.6885</v>
      </c>
      <c r="T1865">
        <v>0.23866339828903599</v>
      </c>
      <c r="U1865" t="s">
        <v>33</v>
      </c>
      <c r="V1865" t="s">
        <v>33</v>
      </c>
      <c r="W1865" t="s">
        <v>33</v>
      </c>
      <c r="X1865" t="s">
        <v>33</v>
      </c>
      <c r="Y1865" t="s">
        <v>33</v>
      </c>
      <c r="Z1865" t="s">
        <v>33</v>
      </c>
      <c r="AA1865" t="s">
        <v>33</v>
      </c>
      <c r="AB1865" t="s">
        <v>33</v>
      </c>
      <c r="AC1865" t="s">
        <v>33</v>
      </c>
      <c r="AD1865" t="s">
        <v>33</v>
      </c>
      <c r="AE1865" t="s">
        <v>33</v>
      </c>
    </row>
    <row r="1866" spans="1:31" x14ac:dyDescent="0.2">
      <c r="A1866">
        <v>34834593</v>
      </c>
      <c r="B1866" s="3">
        <v>622</v>
      </c>
      <c r="C1866">
        <v>208</v>
      </c>
      <c r="D1866" t="s">
        <v>10</v>
      </c>
      <c r="E1866" t="s">
        <v>5</v>
      </c>
      <c r="F1866" t="s">
        <v>24</v>
      </c>
      <c r="G1866" t="s">
        <v>18</v>
      </c>
      <c r="H1866">
        <v>8</v>
      </c>
      <c r="I1866" t="s">
        <v>1977</v>
      </c>
      <c r="J1866" t="s">
        <v>33</v>
      </c>
      <c r="K1866" t="s">
        <v>33</v>
      </c>
      <c r="L1866" t="s">
        <v>33</v>
      </c>
      <c r="M1866">
        <v>4.9119999999999999</v>
      </c>
      <c r="N1866" t="s">
        <v>33</v>
      </c>
      <c r="O1866">
        <v>0</v>
      </c>
      <c r="P1866">
        <v>0</v>
      </c>
      <c r="Q1866">
        <v>0</v>
      </c>
      <c r="R1866">
        <v>0</v>
      </c>
      <c r="S1866" s="5" t="s">
        <v>33</v>
      </c>
      <c r="T1866" t="s">
        <v>33</v>
      </c>
      <c r="U1866" t="s">
        <v>4554</v>
      </c>
      <c r="V1866" t="s">
        <v>4463</v>
      </c>
      <c r="W1866" t="s">
        <v>4537</v>
      </c>
      <c r="X1866" t="s">
        <v>33</v>
      </c>
      <c r="Y1866" t="s">
        <v>33</v>
      </c>
      <c r="Z1866" t="s">
        <v>33</v>
      </c>
      <c r="AA1866" t="s">
        <v>33</v>
      </c>
      <c r="AB1866" t="s">
        <v>33</v>
      </c>
      <c r="AC1866" t="s">
        <v>33</v>
      </c>
      <c r="AD1866" t="s">
        <v>33</v>
      </c>
      <c r="AE1866" t="s">
        <v>33</v>
      </c>
    </row>
    <row r="1867" spans="1:31" x14ac:dyDescent="0.2">
      <c r="A1867">
        <v>34834593</v>
      </c>
      <c r="B1867" s="3">
        <v>622</v>
      </c>
      <c r="C1867">
        <v>208</v>
      </c>
      <c r="D1867" t="s">
        <v>10</v>
      </c>
      <c r="E1867" t="s">
        <v>7</v>
      </c>
      <c r="F1867" t="s">
        <v>24</v>
      </c>
      <c r="G1867" t="s">
        <v>22</v>
      </c>
      <c r="H1867">
        <v>8</v>
      </c>
      <c r="I1867" t="s">
        <v>1978</v>
      </c>
      <c r="J1867" t="s">
        <v>33</v>
      </c>
      <c r="K1867" t="s">
        <v>33</v>
      </c>
      <c r="L1867">
        <v>0.70899999999999996</v>
      </c>
      <c r="M1867">
        <v>4.9119999999999999</v>
      </c>
      <c r="N1867" t="s">
        <v>33</v>
      </c>
      <c r="O1867">
        <v>0</v>
      </c>
      <c r="P1867">
        <v>0</v>
      </c>
      <c r="Q1867">
        <v>0</v>
      </c>
      <c r="R1867">
        <v>0</v>
      </c>
      <c r="S1867" s="5">
        <v>0.46160000000000001</v>
      </c>
      <c r="T1867">
        <v>0.42538495119023501</v>
      </c>
      <c r="U1867" t="s">
        <v>33</v>
      </c>
      <c r="V1867" t="s">
        <v>33</v>
      </c>
      <c r="W1867" t="s">
        <v>33</v>
      </c>
      <c r="X1867" t="s">
        <v>33</v>
      </c>
      <c r="Y1867" t="s">
        <v>33</v>
      </c>
      <c r="Z1867" t="s">
        <v>33</v>
      </c>
      <c r="AA1867" t="s">
        <v>33</v>
      </c>
      <c r="AB1867" t="s">
        <v>33</v>
      </c>
      <c r="AC1867" t="s">
        <v>33</v>
      </c>
      <c r="AD1867" t="s">
        <v>33</v>
      </c>
      <c r="AE1867" t="s">
        <v>33</v>
      </c>
    </row>
    <row r="1868" spans="1:31" x14ac:dyDescent="0.2">
      <c r="A1868">
        <v>34834592</v>
      </c>
      <c r="B1868" s="3">
        <v>623</v>
      </c>
      <c r="C1868">
        <v>208</v>
      </c>
      <c r="D1868" t="s">
        <v>9</v>
      </c>
      <c r="E1868" t="s">
        <v>10</v>
      </c>
      <c r="F1868" t="s">
        <v>24</v>
      </c>
      <c r="G1868" t="s">
        <v>15</v>
      </c>
      <c r="H1868">
        <v>8</v>
      </c>
      <c r="I1868" t="s">
        <v>1979</v>
      </c>
      <c r="J1868" t="s">
        <v>33</v>
      </c>
      <c r="K1868" t="s">
        <v>33</v>
      </c>
      <c r="L1868">
        <v>0.77200000000000002</v>
      </c>
      <c r="M1868">
        <v>6.335</v>
      </c>
      <c r="N1868" t="s">
        <v>33</v>
      </c>
      <c r="O1868">
        <v>0</v>
      </c>
      <c r="P1868">
        <v>0</v>
      </c>
      <c r="Q1868">
        <v>0</v>
      </c>
      <c r="R1868">
        <v>0</v>
      </c>
      <c r="S1868" s="5">
        <v>0.1082</v>
      </c>
      <c r="T1868">
        <v>0.23265555819957701</v>
      </c>
      <c r="U1868" t="s">
        <v>33</v>
      </c>
      <c r="V1868" t="s">
        <v>33</v>
      </c>
      <c r="W1868" t="s">
        <v>33</v>
      </c>
      <c r="X1868" t="s">
        <v>33</v>
      </c>
      <c r="Y1868" t="s">
        <v>33</v>
      </c>
      <c r="Z1868" t="s">
        <v>33</v>
      </c>
      <c r="AA1868" t="s">
        <v>33</v>
      </c>
      <c r="AB1868" t="s">
        <v>33</v>
      </c>
      <c r="AC1868" t="s">
        <v>33</v>
      </c>
      <c r="AD1868" t="s">
        <v>33</v>
      </c>
      <c r="AE1868" t="s">
        <v>33</v>
      </c>
    </row>
    <row r="1869" spans="1:31" x14ac:dyDescent="0.2">
      <c r="A1869">
        <v>34834592</v>
      </c>
      <c r="B1869" s="3">
        <v>623</v>
      </c>
      <c r="C1869">
        <v>208</v>
      </c>
      <c r="D1869" t="s">
        <v>9</v>
      </c>
      <c r="E1869" t="s">
        <v>5</v>
      </c>
      <c r="F1869" t="s">
        <v>24</v>
      </c>
      <c r="G1869" t="s">
        <v>8</v>
      </c>
      <c r="H1869">
        <v>8</v>
      </c>
      <c r="I1869" t="s">
        <v>1980</v>
      </c>
      <c r="J1869">
        <v>1.493919746631211E-5</v>
      </c>
      <c r="K1869">
        <v>0</v>
      </c>
      <c r="L1869">
        <v>0.84799999999999998</v>
      </c>
      <c r="M1869">
        <v>6.335</v>
      </c>
      <c r="N1869" t="s">
        <v>33</v>
      </c>
      <c r="O1869">
        <v>0</v>
      </c>
      <c r="P1869">
        <v>0</v>
      </c>
      <c r="Q1869">
        <v>0</v>
      </c>
      <c r="R1869">
        <v>0</v>
      </c>
      <c r="S1869" s="5">
        <v>0.1908</v>
      </c>
      <c r="T1869">
        <v>0.32908529554871602</v>
      </c>
      <c r="U1869" t="s">
        <v>4540</v>
      </c>
      <c r="V1869" t="s">
        <v>4446</v>
      </c>
      <c r="W1869" t="s">
        <v>4540</v>
      </c>
      <c r="X1869" t="s">
        <v>33</v>
      </c>
      <c r="Y1869" t="s">
        <v>33</v>
      </c>
      <c r="Z1869" t="s">
        <v>33</v>
      </c>
      <c r="AA1869" t="s">
        <v>33</v>
      </c>
      <c r="AB1869" t="s">
        <v>33</v>
      </c>
      <c r="AC1869" t="s">
        <v>33</v>
      </c>
      <c r="AD1869" t="s">
        <v>33</v>
      </c>
      <c r="AE1869" t="s">
        <v>33</v>
      </c>
    </row>
    <row r="1870" spans="1:31" x14ac:dyDescent="0.2">
      <c r="A1870">
        <v>34834592</v>
      </c>
      <c r="B1870" s="3">
        <v>623</v>
      </c>
      <c r="C1870">
        <v>208</v>
      </c>
      <c r="D1870" t="s">
        <v>9</v>
      </c>
      <c r="E1870" t="s">
        <v>7</v>
      </c>
      <c r="F1870" t="s">
        <v>24</v>
      </c>
      <c r="G1870" t="s">
        <v>13</v>
      </c>
      <c r="H1870">
        <v>8</v>
      </c>
      <c r="I1870" t="s">
        <v>1981</v>
      </c>
      <c r="J1870" t="s">
        <v>33</v>
      </c>
      <c r="K1870" t="s">
        <v>33</v>
      </c>
      <c r="L1870">
        <v>0.79300000000000004</v>
      </c>
      <c r="M1870">
        <v>6.335</v>
      </c>
      <c r="N1870" t="s">
        <v>33</v>
      </c>
      <c r="O1870">
        <v>0</v>
      </c>
      <c r="P1870">
        <v>0</v>
      </c>
      <c r="Q1870">
        <v>0</v>
      </c>
      <c r="R1870">
        <v>0</v>
      </c>
      <c r="S1870" s="5">
        <v>0.72829999999999995</v>
      </c>
      <c r="T1870">
        <v>0.273881952339044</v>
      </c>
      <c r="U1870" t="s">
        <v>4540</v>
      </c>
      <c r="V1870" t="s">
        <v>4452</v>
      </c>
      <c r="W1870" t="s">
        <v>4540</v>
      </c>
      <c r="X1870" t="s">
        <v>33</v>
      </c>
      <c r="Y1870" t="s">
        <v>33</v>
      </c>
      <c r="Z1870" t="s">
        <v>33</v>
      </c>
      <c r="AA1870" t="s">
        <v>33</v>
      </c>
      <c r="AB1870" t="s">
        <v>33</v>
      </c>
      <c r="AC1870" t="s">
        <v>33</v>
      </c>
      <c r="AD1870" t="s">
        <v>33</v>
      </c>
      <c r="AE1870" t="s">
        <v>33</v>
      </c>
    </row>
    <row r="1871" spans="1:31" x14ac:dyDescent="0.2">
      <c r="A1871">
        <v>34834591</v>
      </c>
      <c r="B1871" s="3">
        <v>624</v>
      </c>
      <c r="C1871">
        <v>208</v>
      </c>
      <c r="D1871" t="s">
        <v>7</v>
      </c>
      <c r="E1871" t="s">
        <v>9</v>
      </c>
      <c r="F1871" t="s">
        <v>24</v>
      </c>
      <c r="G1871" t="s">
        <v>24</v>
      </c>
      <c r="H1871">
        <v>8</v>
      </c>
      <c r="I1871" t="s">
        <v>1982</v>
      </c>
      <c r="J1871" t="s">
        <v>33</v>
      </c>
      <c r="K1871" t="s">
        <v>33</v>
      </c>
      <c r="L1871" t="s">
        <v>33</v>
      </c>
      <c r="M1871">
        <v>4.7329999999999997</v>
      </c>
      <c r="N1871" t="s">
        <v>33</v>
      </c>
      <c r="O1871">
        <v>0</v>
      </c>
      <c r="P1871">
        <v>0</v>
      </c>
      <c r="Q1871">
        <v>0</v>
      </c>
      <c r="R1871">
        <v>0</v>
      </c>
      <c r="S1871" s="5" t="s">
        <v>33</v>
      </c>
      <c r="T1871" t="s">
        <v>33</v>
      </c>
      <c r="U1871" t="s">
        <v>33</v>
      </c>
      <c r="V1871" t="s">
        <v>33</v>
      </c>
      <c r="W1871" t="s">
        <v>33</v>
      </c>
      <c r="X1871" t="s">
        <v>33</v>
      </c>
      <c r="Y1871" t="s">
        <v>33</v>
      </c>
      <c r="Z1871" t="s">
        <v>33</v>
      </c>
      <c r="AA1871" t="s">
        <v>33</v>
      </c>
      <c r="AB1871" t="s">
        <v>33</v>
      </c>
      <c r="AC1871" t="s">
        <v>33</v>
      </c>
      <c r="AD1871" t="s">
        <v>33</v>
      </c>
      <c r="AE1871" t="s">
        <v>33</v>
      </c>
    </row>
    <row r="1872" spans="1:31" x14ac:dyDescent="0.2">
      <c r="A1872">
        <v>34834591</v>
      </c>
      <c r="B1872" s="3">
        <v>624</v>
      </c>
      <c r="C1872">
        <v>208</v>
      </c>
      <c r="D1872" t="s">
        <v>7</v>
      </c>
      <c r="E1872" t="s">
        <v>10</v>
      </c>
      <c r="F1872" t="s">
        <v>24</v>
      </c>
      <c r="G1872" t="s">
        <v>20</v>
      </c>
      <c r="H1872">
        <v>8</v>
      </c>
      <c r="I1872" t="s">
        <v>1983</v>
      </c>
      <c r="J1872" t="s">
        <v>33</v>
      </c>
      <c r="K1872" t="s">
        <v>33</v>
      </c>
      <c r="L1872">
        <v>0.75900000000000001</v>
      </c>
      <c r="M1872">
        <v>4.7329999999999997</v>
      </c>
      <c r="N1872" t="s">
        <v>33</v>
      </c>
      <c r="O1872">
        <v>0</v>
      </c>
      <c r="P1872">
        <v>0</v>
      </c>
      <c r="Q1872">
        <v>0</v>
      </c>
      <c r="R1872">
        <v>0</v>
      </c>
      <c r="S1872" s="5">
        <v>0.59719999999999995</v>
      </c>
      <c r="T1872">
        <v>0.32453988463806399</v>
      </c>
      <c r="U1872" t="s">
        <v>33</v>
      </c>
      <c r="V1872" t="s">
        <v>33</v>
      </c>
      <c r="W1872" t="s">
        <v>33</v>
      </c>
      <c r="X1872" t="s">
        <v>33</v>
      </c>
      <c r="Y1872" t="s">
        <v>33</v>
      </c>
      <c r="Z1872" t="s">
        <v>33</v>
      </c>
      <c r="AA1872" t="s">
        <v>33</v>
      </c>
      <c r="AB1872" t="s">
        <v>33</v>
      </c>
      <c r="AC1872" t="s">
        <v>33</v>
      </c>
      <c r="AD1872" t="s">
        <v>33</v>
      </c>
      <c r="AE1872" t="s">
        <v>33</v>
      </c>
    </row>
    <row r="1873" spans="1:31" x14ac:dyDescent="0.2">
      <c r="A1873">
        <v>34834591</v>
      </c>
      <c r="B1873" s="3">
        <v>624</v>
      </c>
      <c r="C1873">
        <v>208</v>
      </c>
      <c r="D1873" t="s">
        <v>7</v>
      </c>
      <c r="E1873" t="s">
        <v>5</v>
      </c>
      <c r="F1873" t="s">
        <v>24</v>
      </c>
      <c r="G1873" t="s">
        <v>20</v>
      </c>
      <c r="H1873">
        <v>8</v>
      </c>
      <c r="I1873" t="s">
        <v>1984</v>
      </c>
      <c r="J1873" t="s">
        <v>33</v>
      </c>
      <c r="K1873" t="s">
        <v>33</v>
      </c>
      <c r="L1873">
        <v>0.75900000000000001</v>
      </c>
      <c r="M1873">
        <v>4.7329999999999997</v>
      </c>
      <c r="N1873" t="s">
        <v>33</v>
      </c>
      <c r="O1873">
        <v>0</v>
      </c>
      <c r="P1873">
        <v>0</v>
      </c>
      <c r="Q1873">
        <v>0</v>
      </c>
      <c r="R1873">
        <v>0</v>
      </c>
      <c r="S1873" s="5">
        <v>0.59719999999999995</v>
      </c>
      <c r="T1873">
        <v>0.32453988463806399</v>
      </c>
      <c r="U1873" t="s">
        <v>33</v>
      </c>
      <c r="V1873" t="s">
        <v>33</v>
      </c>
      <c r="W1873" t="s">
        <v>33</v>
      </c>
      <c r="X1873" t="s">
        <v>33</v>
      </c>
      <c r="Y1873" t="s">
        <v>33</v>
      </c>
      <c r="Z1873" t="s">
        <v>33</v>
      </c>
      <c r="AA1873" t="s">
        <v>33</v>
      </c>
      <c r="AB1873" t="s">
        <v>33</v>
      </c>
      <c r="AC1873" t="s">
        <v>33</v>
      </c>
      <c r="AD1873" t="s">
        <v>33</v>
      </c>
      <c r="AE1873" t="s">
        <v>33</v>
      </c>
    </row>
    <row r="1874" spans="1:31" x14ac:dyDescent="0.2">
      <c r="A1874">
        <v>34834590</v>
      </c>
      <c r="B1874" s="3">
        <v>625</v>
      </c>
      <c r="C1874">
        <v>209</v>
      </c>
      <c r="D1874" t="s">
        <v>9</v>
      </c>
      <c r="E1874" t="s">
        <v>10</v>
      </c>
      <c r="F1874" t="s">
        <v>12</v>
      </c>
      <c r="G1874" t="s">
        <v>24</v>
      </c>
      <c r="H1874">
        <v>8</v>
      </c>
      <c r="I1874" t="s">
        <v>1985</v>
      </c>
      <c r="J1874" t="s">
        <v>33</v>
      </c>
      <c r="K1874" t="s">
        <v>33</v>
      </c>
      <c r="L1874">
        <v>0.83499999999999996</v>
      </c>
      <c r="M1874">
        <v>7.1349999999999998</v>
      </c>
      <c r="N1874" t="s">
        <v>33</v>
      </c>
      <c r="O1874">
        <v>0</v>
      </c>
      <c r="P1874">
        <v>0</v>
      </c>
      <c r="Q1874">
        <v>0</v>
      </c>
      <c r="R1874">
        <v>0</v>
      </c>
      <c r="S1874" s="5">
        <v>0.82040000000000002</v>
      </c>
      <c r="T1874">
        <v>0.25267934301654199</v>
      </c>
      <c r="U1874" t="s">
        <v>33</v>
      </c>
      <c r="V1874" t="s">
        <v>33</v>
      </c>
      <c r="W1874" t="s">
        <v>33</v>
      </c>
      <c r="X1874" t="s">
        <v>33</v>
      </c>
      <c r="Y1874" t="s">
        <v>33</v>
      </c>
      <c r="Z1874" t="s">
        <v>33</v>
      </c>
      <c r="AA1874" t="s">
        <v>33</v>
      </c>
      <c r="AB1874" t="s">
        <v>33</v>
      </c>
      <c r="AC1874" t="s">
        <v>33</v>
      </c>
      <c r="AD1874" t="s">
        <v>33</v>
      </c>
      <c r="AE1874" t="s">
        <v>33</v>
      </c>
    </row>
    <row r="1875" spans="1:31" x14ac:dyDescent="0.2">
      <c r="A1875">
        <v>34834590</v>
      </c>
      <c r="B1875" s="3">
        <v>625</v>
      </c>
      <c r="C1875">
        <v>209</v>
      </c>
      <c r="D1875" t="s">
        <v>9</v>
      </c>
      <c r="E1875" t="s">
        <v>5</v>
      </c>
      <c r="F1875" t="s">
        <v>12</v>
      </c>
      <c r="G1875" t="s">
        <v>18</v>
      </c>
      <c r="H1875">
        <v>8</v>
      </c>
      <c r="I1875" t="s">
        <v>1986</v>
      </c>
      <c r="J1875" t="s">
        <v>33</v>
      </c>
      <c r="K1875" t="s">
        <v>33</v>
      </c>
      <c r="L1875" t="s">
        <v>33</v>
      </c>
      <c r="M1875">
        <v>7.1349999999999998</v>
      </c>
      <c r="N1875" t="s">
        <v>33</v>
      </c>
      <c r="O1875">
        <v>0</v>
      </c>
      <c r="P1875">
        <v>0</v>
      </c>
      <c r="Q1875">
        <v>0</v>
      </c>
      <c r="R1875">
        <v>0</v>
      </c>
      <c r="S1875" s="5" t="s">
        <v>33</v>
      </c>
      <c r="T1875" t="s">
        <v>33</v>
      </c>
      <c r="U1875" t="s">
        <v>33</v>
      </c>
      <c r="V1875" t="s">
        <v>33</v>
      </c>
      <c r="W1875" t="s">
        <v>33</v>
      </c>
      <c r="X1875" t="s">
        <v>33</v>
      </c>
      <c r="Y1875" t="s">
        <v>33</v>
      </c>
      <c r="Z1875" t="s">
        <v>33</v>
      </c>
      <c r="AA1875" t="s">
        <v>33</v>
      </c>
      <c r="AB1875" t="s">
        <v>33</v>
      </c>
      <c r="AC1875" t="s">
        <v>33</v>
      </c>
      <c r="AD1875" t="s">
        <v>33</v>
      </c>
      <c r="AE1875" t="s">
        <v>33</v>
      </c>
    </row>
    <row r="1876" spans="1:31" x14ac:dyDescent="0.2">
      <c r="A1876">
        <v>34834590</v>
      </c>
      <c r="B1876" s="3">
        <v>625</v>
      </c>
      <c r="C1876">
        <v>209</v>
      </c>
      <c r="D1876" t="s">
        <v>9</v>
      </c>
      <c r="E1876" t="s">
        <v>7</v>
      </c>
      <c r="F1876" t="s">
        <v>12</v>
      </c>
      <c r="G1876" t="s">
        <v>22</v>
      </c>
      <c r="H1876">
        <v>8</v>
      </c>
      <c r="I1876" t="s">
        <v>1987</v>
      </c>
      <c r="J1876" t="s">
        <v>33</v>
      </c>
      <c r="K1876" t="s">
        <v>33</v>
      </c>
      <c r="L1876">
        <v>0.83099999999999996</v>
      </c>
      <c r="M1876">
        <v>7.1349999999999998</v>
      </c>
      <c r="N1876" t="s">
        <v>33</v>
      </c>
      <c r="O1876">
        <v>0</v>
      </c>
      <c r="P1876">
        <v>0</v>
      </c>
      <c r="Q1876">
        <v>0</v>
      </c>
      <c r="R1876">
        <v>0</v>
      </c>
      <c r="S1876" s="5">
        <v>0.9879</v>
      </c>
      <c r="T1876">
        <v>0.40985669102559202</v>
      </c>
      <c r="U1876" t="s">
        <v>33</v>
      </c>
      <c r="V1876" t="s">
        <v>33</v>
      </c>
      <c r="W1876" t="s">
        <v>33</v>
      </c>
      <c r="X1876" t="s">
        <v>33</v>
      </c>
      <c r="Y1876" t="s">
        <v>33</v>
      </c>
      <c r="Z1876" t="s">
        <v>33</v>
      </c>
      <c r="AA1876" t="s">
        <v>33</v>
      </c>
      <c r="AB1876" t="s">
        <v>33</v>
      </c>
      <c r="AC1876" t="s">
        <v>33</v>
      </c>
      <c r="AD1876" t="s">
        <v>33</v>
      </c>
      <c r="AE1876" t="s">
        <v>33</v>
      </c>
    </row>
    <row r="1877" spans="1:31" x14ac:dyDescent="0.2">
      <c r="A1877">
        <v>34834589</v>
      </c>
      <c r="B1877" s="3">
        <v>626</v>
      </c>
      <c r="C1877">
        <v>209</v>
      </c>
      <c r="D1877" t="s">
        <v>9</v>
      </c>
      <c r="E1877" t="s">
        <v>10</v>
      </c>
      <c r="F1877" t="s">
        <v>12</v>
      </c>
      <c r="G1877" t="s">
        <v>9</v>
      </c>
      <c r="H1877">
        <v>8</v>
      </c>
      <c r="I1877" t="s">
        <v>1988</v>
      </c>
      <c r="J1877" t="s">
        <v>33</v>
      </c>
      <c r="K1877" t="s">
        <v>33</v>
      </c>
      <c r="L1877">
        <v>0.86499999999999999</v>
      </c>
      <c r="M1877">
        <v>4.7359999999999998</v>
      </c>
      <c r="N1877" t="s">
        <v>33</v>
      </c>
      <c r="O1877">
        <v>0</v>
      </c>
      <c r="P1877">
        <v>0</v>
      </c>
      <c r="Q1877">
        <v>0</v>
      </c>
      <c r="R1877">
        <v>0</v>
      </c>
      <c r="S1877" s="5">
        <v>0.96499999999999997</v>
      </c>
      <c r="T1877">
        <v>0.463883955211633</v>
      </c>
      <c r="U1877" t="s">
        <v>33</v>
      </c>
      <c r="V1877" t="s">
        <v>33</v>
      </c>
      <c r="W1877" t="s">
        <v>33</v>
      </c>
      <c r="X1877" t="s">
        <v>33</v>
      </c>
      <c r="Y1877" t="s">
        <v>33</v>
      </c>
      <c r="Z1877" t="s">
        <v>33</v>
      </c>
      <c r="AA1877" t="s">
        <v>33</v>
      </c>
      <c r="AB1877" t="s">
        <v>33</v>
      </c>
      <c r="AC1877" t="s">
        <v>33</v>
      </c>
      <c r="AD1877" t="s">
        <v>33</v>
      </c>
      <c r="AE1877" t="s">
        <v>33</v>
      </c>
    </row>
    <row r="1878" spans="1:31" x14ac:dyDescent="0.2">
      <c r="A1878">
        <v>34834589</v>
      </c>
      <c r="B1878" s="3">
        <v>626</v>
      </c>
      <c r="C1878">
        <v>209</v>
      </c>
      <c r="D1878" t="s">
        <v>9</v>
      </c>
      <c r="E1878" t="s">
        <v>5</v>
      </c>
      <c r="F1878" t="s">
        <v>12</v>
      </c>
      <c r="G1878" t="s">
        <v>14</v>
      </c>
      <c r="H1878">
        <v>8</v>
      </c>
      <c r="I1878" t="s">
        <v>1989</v>
      </c>
      <c r="J1878" t="s">
        <v>33</v>
      </c>
      <c r="K1878" t="s">
        <v>33</v>
      </c>
      <c r="L1878">
        <v>0.83299999999999996</v>
      </c>
      <c r="M1878">
        <v>4.7359999999999998</v>
      </c>
      <c r="N1878" t="s">
        <v>33</v>
      </c>
      <c r="O1878">
        <v>0</v>
      </c>
      <c r="P1878">
        <v>0</v>
      </c>
      <c r="Q1878">
        <v>0</v>
      </c>
      <c r="R1878">
        <v>0</v>
      </c>
      <c r="S1878" s="5">
        <v>0.97989999999999999</v>
      </c>
      <c r="T1878">
        <v>0.369885987334232</v>
      </c>
      <c r="U1878" t="s">
        <v>33</v>
      </c>
      <c r="V1878" t="s">
        <v>33</v>
      </c>
      <c r="W1878" t="s">
        <v>33</v>
      </c>
      <c r="X1878" t="s">
        <v>33</v>
      </c>
      <c r="Y1878" t="s">
        <v>33</v>
      </c>
      <c r="Z1878" t="s">
        <v>33</v>
      </c>
      <c r="AA1878" t="s">
        <v>33</v>
      </c>
      <c r="AB1878" t="s">
        <v>33</v>
      </c>
      <c r="AC1878" t="s">
        <v>33</v>
      </c>
      <c r="AD1878" t="s">
        <v>33</v>
      </c>
      <c r="AE1878" t="s">
        <v>33</v>
      </c>
    </row>
    <row r="1879" spans="1:31" x14ac:dyDescent="0.2">
      <c r="A1879">
        <v>34834589</v>
      </c>
      <c r="B1879" s="3">
        <v>626</v>
      </c>
      <c r="C1879">
        <v>209</v>
      </c>
      <c r="D1879" t="s">
        <v>9</v>
      </c>
      <c r="E1879" t="s">
        <v>7</v>
      </c>
      <c r="F1879" t="s">
        <v>12</v>
      </c>
      <c r="G1879" t="s">
        <v>13</v>
      </c>
      <c r="H1879">
        <v>8</v>
      </c>
      <c r="I1879" t="s">
        <v>1990</v>
      </c>
      <c r="J1879" t="s">
        <v>33</v>
      </c>
      <c r="K1879" t="s">
        <v>33</v>
      </c>
      <c r="L1879">
        <v>0.70799999999999996</v>
      </c>
      <c r="M1879">
        <v>4.7359999999999998</v>
      </c>
      <c r="N1879" t="s">
        <v>33</v>
      </c>
      <c r="O1879">
        <v>0</v>
      </c>
      <c r="P1879">
        <v>0</v>
      </c>
      <c r="Q1879">
        <v>0</v>
      </c>
      <c r="R1879">
        <v>0</v>
      </c>
      <c r="S1879" s="5">
        <v>0.17519999999999999</v>
      </c>
      <c r="T1879">
        <v>0.19648720993629701</v>
      </c>
      <c r="U1879" t="s">
        <v>33</v>
      </c>
      <c r="V1879" t="s">
        <v>33</v>
      </c>
      <c r="W1879" t="s">
        <v>33</v>
      </c>
      <c r="X1879" t="s">
        <v>33</v>
      </c>
      <c r="Y1879" t="s">
        <v>33</v>
      </c>
      <c r="Z1879" t="s">
        <v>33</v>
      </c>
      <c r="AA1879" t="s">
        <v>33</v>
      </c>
      <c r="AB1879" t="s">
        <v>33</v>
      </c>
      <c r="AC1879" t="s">
        <v>33</v>
      </c>
      <c r="AD1879" t="s">
        <v>33</v>
      </c>
      <c r="AE1879" t="s">
        <v>33</v>
      </c>
    </row>
    <row r="1880" spans="1:31" x14ac:dyDescent="0.2">
      <c r="A1880">
        <v>34834588</v>
      </c>
      <c r="B1880" s="3">
        <v>627</v>
      </c>
      <c r="C1880">
        <v>209</v>
      </c>
      <c r="D1880" t="s">
        <v>9</v>
      </c>
      <c r="E1880" t="s">
        <v>10</v>
      </c>
      <c r="F1880" t="s">
        <v>12</v>
      </c>
      <c r="G1880" t="s">
        <v>19</v>
      </c>
      <c r="H1880">
        <v>8</v>
      </c>
      <c r="I1880" t="s">
        <v>1991</v>
      </c>
      <c r="J1880" t="s">
        <v>33</v>
      </c>
      <c r="K1880" t="s">
        <v>33</v>
      </c>
      <c r="L1880">
        <v>0.71599999999999997</v>
      </c>
      <c r="M1880">
        <v>8.7959999999999994</v>
      </c>
      <c r="N1880" t="s">
        <v>33</v>
      </c>
      <c r="O1880">
        <v>0</v>
      </c>
      <c r="P1880">
        <v>0</v>
      </c>
      <c r="Q1880">
        <v>0</v>
      </c>
      <c r="R1880">
        <v>0</v>
      </c>
      <c r="S1880" s="5">
        <v>0.98099999999999998</v>
      </c>
      <c r="T1880">
        <v>0.42472028539013601</v>
      </c>
      <c r="U1880" t="s">
        <v>33</v>
      </c>
      <c r="V1880" t="s">
        <v>33</v>
      </c>
      <c r="W1880" t="s">
        <v>33</v>
      </c>
      <c r="X1880" t="s">
        <v>33</v>
      </c>
      <c r="Y1880" t="s">
        <v>33</v>
      </c>
      <c r="Z1880" t="s">
        <v>33</v>
      </c>
      <c r="AA1880" t="s">
        <v>33</v>
      </c>
      <c r="AB1880" t="s">
        <v>33</v>
      </c>
      <c r="AC1880" t="s">
        <v>33</v>
      </c>
      <c r="AD1880" t="s">
        <v>33</v>
      </c>
      <c r="AE1880" t="s">
        <v>33</v>
      </c>
    </row>
    <row r="1881" spans="1:31" x14ac:dyDescent="0.2">
      <c r="A1881">
        <v>34834588</v>
      </c>
      <c r="B1881" s="3">
        <v>627</v>
      </c>
      <c r="C1881">
        <v>209</v>
      </c>
      <c r="D1881" t="s">
        <v>9</v>
      </c>
      <c r="E1881" t="s">
        <v>5</v>
      </c>
      <c r="F1881" t="s">
        <v>12</v>
      </c>
      <c r="G1881" t="s">
        <v>19</v>
      </c>
      <c r="H1881">
        <v>8</v>
      </c>
      <c r="I1881" t="s">
        <v>1992</v>
      </c>
      <c r="J1881" t="s">
        <v>33</v>
      </c>
      <c r="K1881" t="s">
        <v>33</v>
      </c>
      <c r="L1881">
        <v>0.71599999999999997</v>
      </c>
      <c r="M1881">
        <v>8.7959999999999994</v>
      </c>
      <c r="N1881" t="s">
        <v>33</v>
      </c>
      <c r="O1881">
        <v>0</v>
      </c>
      <c r="P1881">
        <v>0</v>
      </c>
      <c r="Q1881">
        <v>0</v>
      </c>
      <c r="R1881">
        <v>0</v>
      </c>
      <c r="S1881" s="5">
        <v>0.98099999999999998</v>
      </c>
      <c r="T1881">
        <v>0.42472028539013601</v>
      </c>
      <c r="U1881" t="s">
        <v>33</v>
      </c>
      <c r="V1881" t="s">
        <v>33</v>
      </c>
      <c r="W1881" t="s">
        <v>33</v>
      </c>
      <c r="X1881" t="s">
        <v>33</v>
      </c>
      <c r="Y1881" t="s">
        <v>33</v>
      </c>
      <c r="Z1881" t="s">
        <v>33</v>
      </c>
      <c r="AA1881" t="s">
        <v>33</v>
      </c>
      <c r="AB1881" t="s">
        <v>33</v>
      </c>
      <c r="AC1881" t="s">
        <v>33</v>
      </c>
      <c r="AD1881" t="s">
        <v>33</v>
      </c>
      <c r="AE1881" t="s">
        <v>33</v>
      </c>
    </row>
    <row r="1882" spans="1:31" x14ac:dyDescent="0.2">
      <c r="A1882">
        <v>34834588</v>
      </c>
      <c r="B1882" s="3">
        <v>627</v>
      </c>
      <c r="C1882">
        <v>209</v>
      </c>
      <c r="D1882" t="s">
        <v>9</v>
      </c>
      <c r="E1882" t="s">
        <v>7</v>
      </c>
      <c r="F1882" t="s">
        <v>12</v>
      </c>
      <c r="G1882" t="s">
        <v>12</v>
      </c>
      <c r="H1882">
        <v>8</v>
      </c>
      <c r="I1882" t="s">
        <v>1993</v>
      </c>
      <c r="J1882" t="s">
        <v>33</v>
      </c>
      <c r="K1882" t="s">
        <v>33</v>
      </c>
      <c r="L1882" t="s">
        <v>33</v>
      </c>
      <c r="M1882">
        <v>8.7959999999999994</v>
      </c>
      <c r="N1882" t="s">
        <v>33</v>
      </c>
      <c r="O1882">
        <v>0</v>
      </c>
      <c r="P1882">
        <v>0</v>
      </c>
      <c r="Q1882">
        <v>0</v>
      </c>
      <c r="R1882">
        <v>0</v>
      </c>
      <c r="S1882" s="5" t="s">
        <v>33</v>
      </c>
      <c r="T1882" t="s">
        <v>33</v>
      </c>
      <c r="U1882" t="s">
        <v>33</v>
      </c>
      <c r="V1882" t="s">
        <v>33</v>
      </c>
      <c r="W1882" t="s">
        <v>33</v>
      </c>
      <c r="X1882" t="s">
        <v>33</v>
      </c>
      <c r="Y1882" t="s">
        <v>33</v>
      </c>
      <c r="Z1882" t="s">
        <v>33</v>
      </c>
      <c r="AA1882" t="s">
        <v>33</v>
      </c>
      <c r="AB1882" t="s">
        <v>33</v>
      </c>
      <c r="AC1882" t="s">
        <v>33</v>
      </c>
      <c r="AD1882" t="s">
        <v>33</v>
      </c>
      <c r="AE1882" t="s">
        <v>33</v>
      </c>
    </row>
    <row r="1883" spans="1:31" x14ac:dyDescent="0.2">
      <c r="A1883">
        <v>34834587</v>
      </c>
      <c r="B1883" s="3">
        <v>628</v>
      </c>
      <c r="C1883">
        <v>210</v>
      </c>
      <c r="D1883" t="s">
        <v>10</v>
      </c>
      <c r="E1883" t="s">
        <v>9</v>
      </c>
      <c r="F1883" t="s">
        <v>8</v>
      </c>
      <c r="G1883" t="s">
        <v>14</v>
      </c>
      <c r="H1883">
        <v>6</v>
      </c>
      <c r="I1883" t="s">
        <v>1994</v>
      </c>
      <c r="J1883" t="s">
        <v>33</v>
      </c>
      <c r="K1883" t="s">
        <v>33</v>
      </c>
      <c r="L1883">
        <v>0.374</v>
      </c>
      <c r="M1883">
        <v>2.4820000000000002</v>
      </c>
      <c r="N1883" t="s">
        <v>33</v>
      </c>
      <c r="O1883">
        <v>0</v>
      </c>
      <c r="P1883">
        <v>0</v>
      </c>
      <c r="Q1883">
        <v>0</v>
      </c>
      <c r="R1883">
        <v>0</v>
      </c>
      <c r="S1883" s="5">
        <v>7.7700000000000005E-2</v>
      </c>
      <c r="T1883">
        <v>0.24548229054163601</v>
      </c>
      <c r="U1883" t="s">
        <v>33</v>
      </c>
      <c r="V1883" t="s">
        <v>33</v>
      </c>
      <c r="W1883" t="s">
        <v>33</v>
      </c>
      <c r="X1883" t="s">
        <v>33</v>
      </c>
      <c r="Y1883" t="s">
        <v>33</v>
      </c>
      <c r="Z1883" t="s">
        <v>33</v>
      </c>
      <c r="AA1883" t="s">
        <v>33</v>
      </c>
      <c r="AB1883" t="s">
        <v>33</v>
      </c>
      <c r="AC1883" t="s">
        <v>33</v>
      </c>
      <c r="AD1883" t="s">
        <v>33</v>
      </c>
      <c r="AE1883" t="s">
        <v>33</v>
      </c>
    </row>
    <row r="1884" spans="1:31" x14ac:dyDescent="0.2">
      <c r="A1884">
        <v>34834587</v>
      </c>
      <c r="B1884" s="3">
        <v>628</v>
      </c>
      <c r="C1884">
        <v>210</v>
      </c>
      <c r="D1884" t="s">
        <v>10</v>
      </c>
      <c r="E1884" t="s">
        <v>5</v>
      </c>
      <c r="F1884" t="s">
        <v>8</v>
      </c>
      <c r="G1884" t="s">
        <v>8</v>
      </c>
      <c r="H1884">
        <v>6</v>
      </c>
      <c r="I1884" t="s">
        <v>1995</v>
      </c>
      <c r="J1884" t="s">
        <v>33</v>
      </c>
      <c r="K1884" t="s">
        <v>33</v>
      </c>
      <c r="L1884" t="s">
        <v>33</v>
      </c>
      <c r="M1884">
        <v>2.4820000000000002</v>
      </c>
      <c r="N1884" t="s">
        <v>33</v>
      </c>
      <c r="O1884">
        <v>0</v>
      </c>
      <c r="P1884">
        <v>0</v>
      </c>
      <c r="Q1884">
        <v>0</v>
      </c>
      <c r="R1884">
        <v>0</v>
      </c>
      <c r="S1884" s="5" t="s">
        <v>33</v>
      </c>
      <c r="T1884" t="s">
        <v>33</v>
      </c>
      <c r="U1884" t="s">
        <v>33</v>
      </c>
      <c r="V1884" t="s">
        <v>33</v>
      </c>
      <c r="W1884" t="s">
        <v>33</v>
      </c>
      <c r="X1884" t="s">
        <v>33</v>
      </c>
      <c r="Y1884" t="s">
        <v>33</v>
      </c>
      <c r="Z1884" t="s">
        <v>33</v>
      </c>
      <c r="AA1884" t="s">
        <v>33</v>
      </c>
      <c r="AB1884" t="s">
        <v>33</v>
      </c>
      <c r="AC1884" t="s">
        <v>33</v>
      </c>
      <c r="AD1884" t="s">
        <v>33</v>
      </c>
      <c r="AE1884" t="s">
        <v>33</v>
      </c>
    </row>
    <row r="1885" spans="1:31" x14ac:dyDescent="0.2">
      <c r="A1885">
        <v>34834587</v>
      </c>
      <c r="B1885" s="3">
        <v>628</v>
      </c>
      <c r="C1885">
        <v>210</v>
      </c>
      <c r="D1885" t="s">
        <v>10</v>
      </c>
      <c r="E1885" t="s">
        <v>7</v>
      </c>
      <c r="F1885" t="s">
        <v>8</v>
      </c>
      <c r="G1885" t="s">
        <v>11</v>
      </c>
      <c r="H1885">
        <v>6</v>
      </c>
      <c r="I1885" t="s">
        <v>1996</v>
      </c>
      <c r="J1885" t="s">
        <v>33</v>
      </c>
      <c r="K1885" t="s">
        <v>33</v>
      </c>
      <c r="L1885">
        <v>0.33</v>
      </c>
      <c r="M1885">
        <v>2.4820000000000002</v>
      </c>
      <c r="N1885" t="s">
        <v>33</v>
      </c>
      <c r="O1885">
        <v>0</v>
      </c>
      <c r="P1885">
        <v>0</v>
      </c>
      <c r="Q1885">
        <v>0</v>
      </c>
      <c r="R1885">
        <v>0</v>
      </c>
      <c r="S1885" s="5">
        <v>8.6199999999999999E-2</v>
      </c>
      <c r="T1885">
        <v>0.32531300450488099</v>
      </c>
      <c r="U1885" t="s">
        <v>33</v>
      </c>
      <c r="V1885" t="s">
        <v>33</v>
      </c>
      <c r="W1885" t="s">
        <v>33</v>
      </c>
      <c r="X1885" t="s">
        <v>33</v>
      </c>
      <c r="Y1885" t="s">
        <v>33</v>
      </c>
      <c r="Z1885" t="s">
        <v>33</v>
      </c>
      <c r="AA1885" t="s">
        <v>33</v>
      </c>
      <c r="AB1885" t="s">
        <v>33</v>
      </c>
      <c r="AC1885" t="s">
        <v>33</v>
      </c>
      <c r="AD1885" t="s">
        <v>33</v>
      </c>
      <c r="AE1885" t="s">
        <v>33</v>
      </c>
    </row>
    <row r="1886" spans="1:31" x14ac:dyDescent="0.2">
      <c r="A1886">
        <v>34834586</v>
      </c>
      <c r="B1886" s="3">
        <v>629</v>
      </c>
      <c r="C1886">
        <v>210</v>
      </c>
      <c r="D1886" t="s">
        <v>5</v>
      </c>
      <c r="E1886" t="s">
        <v>9</v>
      </c>
      <c r="F1886" t="s">
        <v>8</v>
      </c>
      <c r="G1886" t="s">
        <v>24</v>
      </c>
      <c r="H1886">
        <v>6</v>
      </c>
      <c r="I1886" t="s">
        <v>1997</v>
      </c>
      <c r="J1886" t="s">
        <v>33</v>
      </c>
      <c r="K1886" t="s">
        <v>33</v>
      </c>
      <c r="L1886">
        <v>0.64700000000000002</v>
      </c>
      <c r="M1886">
        <v>8.9030000000000005</v>
      </c>
      <c r="N1886" t="s">
        <v>33</v>
      </c>
      <c r="O1886">
        <v>0</v>
      </c>
      <c r="P1886">
        <v>0</v>
      </c>
      <c r="Q1886">
        <v>0</v>
      </c>
      <c r="R1886">
        <v>0</v>
      </c>
      <c r="S1886" s="5">
        <v>0.2356</v>
      </c>
      <c r="T1886">
        <v>0.166720351584802</v>
      </c>
      <c r="U1886" t="s">
        <v>33</v>
      </c>
      <c r="V1886" t="s">
        <v>33</v>
      </c>
      <c r="W1886" t="s">
        <v>33</v>
      </c>
      <c r="X1886" t="s">
        <v>33</v>
      </c>
      <c r="Y1886" t="s">
        <v>33</v>
      </c>
      <c r="Z1886" t="s">
        <v>33</v>
      </c>
      <c r="AA1886" t="s">
        <v>33</v>
      </c>
      <c r="AB1886" t="s">
        <v>33</v>
      </c>
      <c r="AC1886" t="s">
        <v>33</v>
      </c>
      <c r="AD1886" t="s">
        <v>33</v>
      </c>
      <c r="AE1886" t="s">
        <v>33</v>
      </c>
    </row>
    <row r="1887" spans="1:31" x14ac:dyDescent="0.2">
      <c r="A1887">
        <v>34834586</v>
      </c>
      <c r="B1887" s="3">
        <v>629</v>
      </c>
      <c r="C1887">
        <v>210</v>
      </c>
      <c r="D1887" t="s">
        <v>5</v>
      </c>
      <c r="E1887" t="s">
        <v>10</v>
      </c>
      <c r="F1887" t="s">
        <v>8</v>
      </c>
      <c r="G1887" t="s">
        <v>15</v>
      </c>
      <c r="H1887">
        <v>6</v>
      </c>
      <c r="I1887" t="s">
        <v>1998</v>
      </c>
      <c r="J1887">
        <v>1.5442107538836901E-5</v>
      </c>
      <c r="K1887">
        <v>0</v>
      </c>
      <c r="L1887">
        <v>0.55600000000000005</v>
      </c>
      <c r="M1887">
        <v>8.9030000000000005</v>
      </c>
      <c r="N1887" t="s">
        <v>33</v>
      </c>
      <c r="O1887">
        <v>0</v>
      </c>
      <c r="P1887">
        <v>0</v>
      </c>
      <c r="Q1887">
        <v>0</v>
      </c>
      <c r="R1887">
        <v>0</v>
      </c>
      <c r="S1887" s="5">
        <v>0.1726</v>
      </c>
      <c r="T1887">
        <v>0.17652105711978899</v>
      </c>
      <c r="U1887" t="s">
        <v>4540</v>
      </c>
      <c r="V1887" t="s">
        <v>4476</v>
      </c>
      <c r="W1887" t="s">
        <v>4540</v>
      </c>
      <c r="X1887" t="s">
        <v>33</v>
      </c>
      <c r="Y1887" t="s">
        <v>33</v>
      </c>
      <c r="Z1887" t="s">
        <v>33</v>
      </c>
      <c r="AA1887" t="s">
        <v>33</v>
      </c>
      <c r="AB1887" t="s">
        <v>33</v>
      </c>
      <c r="AC1887" t="s">
        <v>33</v>
      </c>
      <c r="AD1887" t="s">
        <v>33</v>
      </c>
      <c r="AE1887" t="s">
        <v>33</v>
      </c>
    </row>
    <row r="1888" spans="1:31" x14ac:dyDescent="0.2">
      <c r="A1888">
        <v>34834586</v>
      </c>
      <c r="B1888" s="3">
        <v>629</v>
      </c>
      <c r="C1888">
        <v>210</v>
      </c>
      <c r="D1888" t="s">
        <v>5</v>
      </c>
      <c r="E1888" t="s">
        <v>7</v>
      </c>
      <c r="F1888" t="s">
        <v>8</v>
      </c>
      <c r="G1888" t="s">
        <v>13</v>
      </c>
      <c r="H1888">
        <v>6</v>
      </c>
      <c r="I1888" t="s">
        <v>1999</v>
      </c>
      <c r="J1888" t="s">
        <v>33</v>
      </c>
      <c r="K1888" t="s">
        <v>33</v>
      </c>
      <c r="L1888">
        <v>0.67400000000000004</v>
      </c>
      <c r="M1888">
        <v>8.9030000000000005</v>
      </c>
      <c r="N1888" t="s">
        <v>33</v>
      </c>
      <c r="O1888">
        <v>0</v>
      </c>
      <c r="P1888">
        <v>0</v>
      </c>
      <c r="Q1888">
        <v>0</v>
      </c>
      <c r="R1888">
        <v>0</v>
      </c>
      <c r="S1888" s="5">
        <v>0.68289999999999995</v>
      </c>
      <c r="T1888">
        <v>0.203123780396292</v>
      </c>
      <c r="U1888" t="s">
        <v>33</v>
      </c>
      <c r="V1888" t="s">
        <v>33</v>
      </c>
      <c r="W1888" t="s">
        <v>33</v>
      </c>
      <c r="X1888" t="s">
        <v>33</v>
      </c>
      <c r="Y1888" t="s">
        <v>33</v>
      </c>
      <c r="Z1888" t="s">
        <v>33</v>
      </c>
      <c r="AA1888" t="s">
        <v>33</v>
      </c>
      <c r="AB1888" t="s">
        <v>33</v>
      </c>
      <c r="AC1888" t="s">
        <v>33</v>
      </c>
      <c r="AD1888" t="s">
        <v>33</v>
      </c>
      <c r="AE1888" t="s">
        <v>33</v>
      </c>
    </row>
    <row r="1889" spans="1:31" x14ac:dyDescent="0.2">
      <c r="A1889">
        <v>34834585</v>
      </c>
      <c r="B1889" s="3">
        <v>630</v>
      </c>
      <c r="C1889">
        <v>210</v>
      </c>
      <c r="D1889" t="s">
        <v>9</v>
      </c>
      <c r="E1889" t="s">
        <v>10</v>
      </c>
      <c r="F1889" t="s">
        <v>8</v>
      </c>
      <c r="G1889" t="s">
        <v>8</v>
      </c>
      <c r="H1889">
        <v>6</v>
      </c>
      <c r="I1889" t="s">
        <v>2000</v>
      </c>
      <c r="J1889" t="s">
        <v>33</v>
      </c>
      <c r="K1889" t="s">
        <v>33</v>
      </c>
      <c r="L1889" t="s">
        <v>33</v>
      </c>
      <c r="M1889">
        <v>3.7149999999999999</v>
      </c>
      <c r="N1889" t="s">
        <v>33</v>
      </c>
      <c r="O1889">
        <v>0</v>
      </c>
      <c r="P1889">
        <v>0</v>
      </c>
      <c r="Q1889">
        <v>0</v>
      </c>
      <c r="R1889">
        <v>0</v>
      </c>
      <c r="S1889" s="5" t="s">
        <v>33</v>
      </c>
      <c r="T1889" t="s">
        <v>33</v>
      </c>
      <c r="U1889" t="s">
        <v>33</v>
      </c>
      <c r="V1889" t="s">
        <v>33</v>
      </c>
      <c r="W1889" t="s">
        <v>33</v>
      </c>
      <c r="X1889" t="s">
        <v>33</v>
      </c>
      <c r="Y1889" t="s">
        <v>33</v>
      </c>
      <c r="Z1889" t="s">
        <v>33</v>
      </c>
      <c r="AA1889" t="s">
        <v>33</v>
      </c>
      <c r="AB1889" t="s">
        <v>33</v>
      </c>
      <c r="AC1889" t="s">
        <v>33</v>
      </c>
      <c r="AD1889" t="s">
        <v>33</v>
      </c>
      <c r="AE1889" t="s">
        <v>33</v>
      </c>
    </row>
    <row r="1890" spans="1:31" x14ac:dyDescent="0.2">
      <c r="A1890">
        <v>34834585</v>
      </c>
      <c r="B1890" s="3">
        <v>630</v>
      </c>
      <c r="C1890">
        <v>210</v>
      </c>
      <c r="D1890" t="s">
        <v>9</v>
      </c>
      <c r="E1890" t="s">
        <v>5</v>
      </c>
      <c r="F1890" t="s">
        <v>8</v>
      </c>
      <c r="G1890" t="s">
        <v>8</v>
      </c>
      <c r="H1890">
        <v>6</v>
      </c>
      <c r="I1890" t="s">
        <v>2001</v>
      </c>
      <c r="J1890" t="s">
        <v>33</v>
      </c>
      <c r="K1890" t="s">
        <v>33</v>
      </c>
      <c r="L1890" t="s">
        <v>33</v>
      </c>
      <c r="M1890">
        <v>3.7149999999999999</v>
      </c>
      <c r="N1890" t="s">
        <v>33</v>
      </c>
      <c r="O1890">
        <v>0</v>
      </c>
      <c r="P1890">
        <v>0</v>
      </c>
      <c r="Q1890">
        <v>0</v>
      </c>
      <c r="R1890">
        <v>0</v>
      </c>
      <c r="S1890" s="5" t="s">
        <v>33</v>
      </c>
      <c r="T1890" t="s">
        <v>33</v>
      </c>
      <c r="U1890" t="s">
        <v>33</v>
      </c>
      <c r="V1890" t="s">
        <v>33</v>
      </c>
      <c r="W1890" t="s">
        <v>33</v>
      </c>
      <c r="X1890" t="s">
        <v>33</v>
      </c>
      <c r="Y1890" t="s">
        <v>33</v>
      </c>
      <c r="Z1890" t="s">
        <v>33</v>
      </c>
      <c r="AA1890" t="s">
        <v>33</v>
      </c>
      <c r="AB1890" t="s">
        <v>33</v>
      </c>
      <c r="AC1890" t="s">
        <v>33</v>
      </c>
      <c r="AD1890" t="s">
        <v>33</v>
      </c>
      <c r="AE1890" t="s">
        <v>33</v>
      </c>
    </row>
    <row r="1891" spans="1:31" x14ac:dyDescent="0.2">
      <c r="A1891">
        <v>34834585</v>
      </c>
      <c r="B1891" s="3">
        <v>630</v>
      </c>
      <c r="C1891">
        <v>210</v>
      </c>
      <c r="D1891" t="s">
        <v>9</v>
      </c>
      <c r="E1891" t="s">
        <v>7</v>
      </c>
      <c r="F1891" t="s">
        <v>8</v>
      </c>
      <c r="G1891" t="s">
        <v>8</v>
      </c>
      <c r="H1891">
        <v>6</v>
      </c>
      <c r="I1891" t="s">
        <v>2002</v>
      </c>
      <c r="J1891">
        <v>4.4165709742955571E-5</v>
      </c>
      <c r="K1891">
        <v>0</v>
      </c>
      <c r="L1891" t="s">
        <v>33</v>
      </c>
      <c r="M1891">
        <v>3.7149999999999999</v>
      </c>
      <c r="N1891" t="s">
        <v>33</v>
      </c>
      <c r="O1891">
        <v>0</v>
      </c>
      <c r="P1891">
        <v>0</v>
      </c>
      <c r="Q1891">
        <v>0</v>
      </c>
      <c r="R1891">
        <v>0</v>
      </c>
      <c r="S1891" s="5" t="s">
        <v>33</v>
      </c>
      <c r="T1891" t="s">
        <v>33</v>
      </c>
      <c r="U1891" t="s">
        <v>33</v>
      </c>
      <c r="V1891" t="s">
        <v>33</v>
      </c>
      <c r="W1891" t="s">
        <v>33</v>
      </c>
      <c r="X1891" t="s">
        <v>33</v>
      </c>
      <c r="Y1891" t="s">
        <v>33</v>
      </c>
      <c r="Z1891" t="s">
        <v>33</v>
      </c>
      <c r="AA1891" t="s">
        <v>33</v>
      </c>
      <c r="AB1891" t="s">
        <v>33</v>
      </c>
      <c r="AC1891" t="s">
        <v>33</v>
      </c>
      <c r="AD1891" t="s">
        <v>33</v>
      </c>
      <c r="AE1891" t="s">
        <v>33</v>
      </c>
    </row>
    <row r="1892" spans="1:31" x14ac:dyDescent="0.2">
      <c r="A1892">
        <v>34834584</v>
      </c>
      <c r="B1892" s="3">
        <v>631</v>
      </c>
      <c r="C1892">
        <v>211</v>
      </c>
      <c r="D1892" t="s">
        <v>7</v>
      </c>
      <c r="E1892" t="s">
        <v>9</v>
      </c>
      <c r="F1892" t="s">
        <v>17</v>
      </c>
      <c r="G1892" t="s">
        <v>19</v>
      </c>
      <c r="H1892">
        <v>8</v>
      </c>
      <c r="I1892" t="s">
        <v>2003</v>
      </c>
      <c r="J1892" t="s">
        <v>33</v>
      </c>
      <c r="K1892" t="s">
        <v>33</v>
      </c>
      <c r="L1892">
        <v>0.59799999999999998</v>
      </c>
      <c r="M1892">
        <v>3.9020000000000001</v>
      </c>
      <c r="N1892" t="s">
        <v>33</v>
      </c>
      <c r="O1892">
        <v>0</v>
      </c>
      <c r="P1892">
        <v>0</v>
      </c>
      <c r="Q1892">
        <v>0</v>
      </c>
      <c r="R1892">
        <v>0</v>
      </c>
      <c r="S1892" s="5">
        <v>0.54559999999999997</v>
      </c>
      <c r="T1892">
        <v>0.23499290048336199</v>
      </c>
      <c r="U1892" t="s">
        <v>33</v>
      </c>
      <c r="V1892" t="s">
        <v>33</v>
      </c>
      <c r="W1892" t="s">
        <v>33</v>
      </c>
      <c r="X1892" t="s">
        <v>33</v>
      </c>
      <c r="Y1892" t="s">
        <v>33</v>
      </c>
      <c r="Z1892" t="s">
        <v>33</v>
      </c>
      <c r="AA1892" t="s">
        <v>33</v>
      </c>
      <c r="AB1892" t="s">
        <v>33</v>
      </c>
      <c r="AC1892" t="s">
        <v>33</v>
      </c>
      <c r="AD1892" t="s">
        <v>33</v>
      </c>
      <c r="AE1892" t="s">
        <v>33</v>
      </c>
    </row>
    <row r="1893" spans="1:31" x14ac:dyDescent="0.2">
      <c r="A1893">
        <v>34834584</v>
      </c>
      <c r="B1893" s="3">
        <v>631</v>
      </c>
      <c r="C1893">
        <v>211</v>
      </c>
      <c r="D1893" t="s">
        <v>7</v>
      </c>
      <c r="E1893" t="s">
        <v>10</v>
      </c>
      <c r="F1893" t="s">
        <v>17</v>
      </c>
      <c r="G1893" t="s">
        <v>20</v>
      </c>
      <c r="H1893">
        <v>8</v>
      </c>
      <c r="I1893" t="s">
        <v>2004</v>
      </c>
      <c r="J1893" t="s">
        <v>33</v>
      </c>
      <c r="K1893" t="s">
        <v>33</v>
      </c>
      <c r="L1893">
        <v>0.69799999999999995</v>
      </c>
      <c r="M1893">
        <v>3.9020000000000001</v>
      </c>
      <c r="N1893" t="s">
        <v>33</v>
      </c>
      <c r="O1893">
        <v>0</v>
      </c>
      <c r="P1893">
        <v>0</v>
      </c>
      <c r="Q1893">
        <v>0</v>
      </c>
      <c r="R1893">
        <v>0</v>
      </c>
      <c r="S1893" s="5">
        <v>0.88470000000000004</v>
      </c>
      <c r="T1893">
        <v>0.20008984553100401</v>
      </c>
      <c r="U1893" t="s">
        <v>4540</v>
      </c>
      <c r="V1893" t="s">
        <v>4452</v>
      </c>
      <c r="W1893" t="s">
        <v>4540</v>
      </c>
      <c r="X1893" t="s">
        <v>33</v>
      </c>
      <c r="Y1893" t="s">
        <v>33</v>
      </c>
      <c r="Z1893" t="s">
        <v>33</v>
      </c>
      <c r="AA1893" t="s">
        <v>33</v>
      </c>
      <c r="AB1893" t="s">
        <v>33</v>
      </c>
      <c r="AC1893" t="s">
        <v>33</v>
      </c>
      <c r="AD1893" t="s">
        <v>33</v>
      </c>
      <c r="AE1893" t="s">
        <v>33</v>
      </c>
    </row>
    <row r="1894" spans="1:31" x14ac:dyDescent="0.2">
      <c r="A1894">
        <v>34834584</v>
      </c>
      <c r="B1894" s="3">
        <v>631</v>
      </c>
      <c r="C1894">
        <v>211</v>
      </c>
      <c r="D1894" t="s">
        <v>7</v>
      </c>
      <c r="E1894" t="s">
        <v>5</v>
      </c>
      <c r="F1894" t="s">
        <v>17</v>
      </c>
      <c r="G1894" t="s">
        <v>21</v>
      </c>
      <c r="H1894">
        <v>8</v>
      </c>
      <c r="I1894" t="s">
        <v>2005</v>
      </c>
      <c r="J1894" t="s">
        <v>33</v>
      </c>
      <c r="K1894" t="s">
        <v>33</v>
      </c>
      <c r="L1894">
        <v>0.752</v>
      </c>
      <c r="M1894">
        <v>3.9020000000000001</v>
      </c>
      <c r="N1894" t="s">
        <v>33</v>
      </c>
      <c r="O1894">
        <v>0</v>
      </c>
      <c r="P1894">
        <v>0</v>
      </c>
      <c r="Q1894">
        <v>0</v>
      </c>
      <c r="R1894">
        <v>0</v>
      </c>
      <c r="S1894" s="5">
        <v>0.86560000000000004</v>
      </c>
      <c r="T1894">
        <v>0.24169668444610001</v>
      </c>
      <c r="U1894" t="s">
        <v>33</v>
      </c>
      <c r="V1894" t="s">
        <v>33</v>
      </c>
      <c r="W1894" t="s">
        <v>33</v>
      </c>
      <c r="X1894" t="s">
        <v>33</v>
      </c>
      <c r="Y1894" t="s">
        <v>33</v>
      </c>
      <c r="Z1894" t="s">
        <v>33</v>
      </c>
      <c r="AA1894" t="s">
        <v>33</v>
      </c>
      <c r="AB1894" t="s">
        <v>33</v>
      </c>
      <c r="AC1894" t="s">
        <v>33</v>
      </c>
      <c r="AD1894" t="s">
        <v>33</v>
      </c>
      <c r="AE1894" t="s">
        <v>33</v>
      </c>
    </row>
    <row r="1895" spans="1:31" x14ac:dyDescent="0.2">
      <c r="A1895">
        <v>34834583</v>
      </c>
      <c r="B1895" s="3">
        <v>632</v>
      </c>
      <c r="C1895">
        <v>211</v>
      </c>
      <c r="D1895" t="s">
        <v>9</v>
      </c>
      <c r="E1895" t="s">
        <v>10</v>
      </c>
      <c r="F1895" t="s">
        <v>17</v>
      </c>
      <c r="G1895" t="s">
        <v>5</v>
      </c>
      <c r="H1895">
        <v>8</v>
      </c>
      <c r="I1895" t="s">
        <v>2006</v>
      </c>
      <c r="J1895" t="s">
        <v>33</v>
      </c>
      <c r="K1895" t="s">
        <v>33</v>
      </c>
      <c r="L1895">
        <v>0.71799999999999997</v>
      </c>
      <c r="M1895">
        <v>8.7959999999999994</v>
      </c>
      <c r="N1895" t="s">
        <v>33</v>
      </c>
      <c r="O1895">
        <v>0</v>
      </c>
      <c r="P1895">
        <v>0</v>
      </c>
      <c r="Q1895">
        <v>0</v>
      </c>
      <c r="R1895">
        <v>0</v>
      </c>
      <c r="S1895" s="5">
        <v>0.66020000000000001</v>
      </c>
      <c r="T1895">
        <v>0.22406948259250101</v>
      </c>
      <c r="U1895" t="s">
        <v>33</v>
      </c>
      <c r="V1895" t="s">
        <v>33</v>
      </c>
      <c r="W1895" t="s">
        <v>33</v>
      </c>
      <c r="X1895" t="s">
        <v>33</v>
      </c>
      <c r="Y1895" t="s">
        <v>33</v>
      </c>
      <c r="Z1895" t="s">
        <v>33</v>
      </c>
      <c r="AA1895" t="s">
        <v>33</v>
      </c>
      <c r="AB1895" t="s">
        <v>33</v>
      </c>
      <c r="AC1895" t="s">
        <v>33</v>
      </c>
      <c r="AD1895" t="s">
        <v>33</v>
      </c>
      <c r="AE1895" t="s">
        <v>33</v>
      </c>
    </row>
    <row r="1896" spans="1:31" x14ac:dyDescent="0.2">
      <c r="A1896">
        <v>34834583</v>
      </c>
      <c r="B1896" s="3">
        <v>632</v>
      </c>
      <c r="C1896">
        <v>211</v>
      </c>
      <c r="D1896" t="s">
        <v>9</v>
      </c>
      <c r="E1896" t="s">
        <v>5</v>
      </c>
      <c r="F1896" t="s">
        <v>17</v>
      </c>
      <c r="G1896" t="s">
        <v>11</v>
      </c>
      <c r="H1896">
        <v>8</v>
      </c>
      <c r="I1896" t="s">
        <v>2007</v>
      </c>
      <c r="J1896" t="s">
        <v>33</v>
      </c>
      <c r="K1896" t="s">
        <v>33</v>
      </c>
      <c r="L1896">
        <v>0.77500000000000002</v>
      </c>
      <c r="M1896">
        <v>8.7959999999999994</v>
      </c>
      <c r="N1896" t="s">
        <v>33</v>
      </c>
      <c r="O1896">
        <v>0</v>
      </c>
      <c r="P1896">
        <v>0</v>
      </c>
      <c r="Q1896">
        <v>0</v>
      </c>
      <c r="R1896">
        <v>0</v>
      </c>
      <c r="S1896" s="5">
        <v>0.754</v>
      </c>
      <c r="T1896">
        <v>0.25796947123202701</v>
      </c>
      <c r="U1896" t="s">
        <v>33</v>
      </c>
      <c r="V1896" t="s">
        <v>33</v>
      </c>
      <c r="W1896" t="s">
        <v>33</v>
      </c>
      <c r="X1896" t="s">
        <v>33</v>
      </c>
      <c r="Y1896" t="s">
        <v>33</v>
      </c>
      <c r="Z1896" t="s">
        <v>33</v>
      </c>
      <c r="AA1896" t="s">
        <v>33</v>
      </c>
      <c r="AB1896" t="s">
        <v>33</v>
      </c>
      <c r="AC1896" t="s">
        <v>33</v>
      </c>
      <c r="AD1896" t="s">
        <v>33</v>
      </c>
      <c r="AE1896" t="s">
        <v>33</v>
      </c>
    </row>
    <row r="1897" spans="1:31" x14ac:dyDescent="0.2">
      <c r="A1897">
        <v>34834583</v>
      </c>
      <c r="B1897" s="3">
        <v>632</v>
      </c>
      <c r="C1897">
        <v>211</v>
      </c>
      <c r="D1897" t="s">
        <v>9</v>
      </c>
      <c r="E1897" t="s">
        <v>7</v>
      </c>
      <c r="F1897" t="s">
        <v>17</v>
      </c>
      <c r="G1897" t="s">
        <v>10</v>
      </c>
      <c r="H1897">
        <v>8</v>
      </c>
      <c r="I1897" t="s">
        <v>2008</v>
      </c>
      <c r="J1897" t="s">
        <v>33</v>
      </c>
      <c r="K1897" t="s">
        <v>33</v>
      </c>
      <c r="L1897">
        <v>0.77900000000000003</v>
      </c>
      <c r="M1897">
        <v>8.7959999999999994</v>
      </c>
      <c r="N1897" t="s">
        <v>33</v>
      </c>
      <c r="O1897">
        <v>0</v>
      </c>
      <c r="P1897">
        <v>0</v>
      </c>
      <c r="Q1897">
        <v>0</v>
      </c>
      <c r="R1897">
        <v>0</v>
      </c>
      <c r="S1897" s="5">
        <v>0.63619999999999999</v>
      </c>
      <c r="T1897">
        <v>0.20363826460173101</v>
      </c>
      <c r="U1897" t="s">
        <v>33</v>
      </c>
      <c r="V1897" t="s">
        <v>33</v>
      </c>
      <c r="W1897" t="s">
        <v>33</v>
      </c>
      <c r="X1897" t="s">
        <v>33</v>
      </c>
      <c r="Y1897" t="s">
        <v>33</v>
      </c>
      <c r="Z1897" t="s">
        <v>33</v>
      </c>
      <c r="AA1897" t="s">
        <v>33</v>
      </c>
      <c r="AB1897" t="s">
        <v>33</v>
      </c>
      <c r="AC1897" t="s">
        <v>33</v>
      </c>
      <c r="AD1897" t="s">
        <v>33</v>
      </c>
      <c r="AE1897" t="s">
        <v>33</v>
      </c>
    </row>
    <row r="1898" spans="1:31" x14ac:dyDescent="0.2">
      <c r="A1898">
        <v>34834582</v>
      </c>
      <c r="B1898" s="3">
        <v>633</v>
      </c>
      <c r="C1898">
        <v>211</v>
      </c>
      <c r="D1898" t="s">
        <v>5</v>
      </c>
      <c r="E1898" t="s">
        <v>9</v>
      </c>
      <c r="F1898" t="s">
        <v>17</v>
      </c>
      <c r="G1898" t="s">
        <v>22</v>
      </c>
      <c r="H1898">
        <v>8</v>
      </c>
      <c r="I1898" t="s">
        <v>2009</v>
      </c>
      <c r="J1898" t="s">
        <v>33</v>
      </c>
      <c r="K1898" t="s">
        <v>33</v>
      </c>
      <c r="L1898">
        <v>0.49199999999999999</v>
      </c>
      <c r="M1898">
        <v>1.927</v>
      </c>
      <c r="N1898" t="s">
        <v>33</v>
      </c>
      <c r="O1898">
        <v>0</v>
      </c>
      <c r="P1898">
        <v>0</v>
      </c>
      <c r="Q1898">
        <v>0</v>
      </c>
      <c r="R1898">
        <v>0</v>
      </c>
      <c r="S1898" s="5">
        <v>0.1278</v>
      </c>
      <c r="T1898">
        <v>6.9302198897284603E-2</v>
      </c>
      <c r="U1898" t="s">
        <v>33</v>
      </c>
      <c r="V1898" t="s">
        <v>33</v>
      </c>
      <c r="W1898" t="s">
        <v>33</v>
      </c>
      <c r="X1898" t="s">
        <v>33</v>
      </c>
      <c r="Y1898" t="s">
        <v>33</v>
      </c>
      <c r="Z1898" t="s">
        <v>33</v>
      </c>
      <c r="AA1898" t="s">
        <v>33</v>
      </c>
      <c r="AB1898" t="s">
        <v>33</v>
      </c>
      <c r="AC1898" t="s">
        <v>33</v>
      </c>
      <c r="AD1898" t="s">
        <v>33</v>
      </c>
      <c r="AE1898" t="s">
        <v>33</v>
      </c>
    </row>
    <row r="1899" spans="1:31" x14ac:dyDescent="0.2">
      <c r="A1899">
        <v>34834582</v>
      </c>
      <c r="B1899" s="3">
        <v>633</v>
      </c>
      <c r="C1899">
        <v>211</v>
      </c>
      <c r="D1899" t="s">
        <v>5</v>
      </c>
      <c r="E1899" t="s">
        <v>10</v>
      </c>
      <c r="F1899" t="s">
        <v>17</v>
      </c>
      <c r="G1899" t="s">
        <v>17</v>
      </c>
      <c r="H1899">
        <v>8</v>
      </c>
      <c r="I1899" t="s">
        <v>2010</v>
      </c>
      <c r="J1899" t="s">
        <v>33</v>
      </c>
      <c r="K1899" t="s">
        <v>33</v>
      </c>
      <c r="L1899" t="s">
        <v>33</v>
      </c>
      <c r="M1899">
        <v>1.927</v>
      </c>
      <c r="N1899" t="s">
        <v>33</v>
      </c>
      <c r="O1899">
        <v>0</v>
      </c>
      <c r="P1899">
        <v>0</v>
      </c>
      <c r="Q1899">
        <v>0</v>
      </c>
      <c r="R1899">
        <v>0</v>
      </c>
      <c r="S1899" s="5" t="s">
        <v>33</v>
      </c>
      <c r="T1899" t="s">
        <v>33</v>
      </c>
      <c r="U1899" t="s">
        <v>33</v>
      </c>
      <c r="V1899" t="s">
        <v>33</v>
      </c>
      <c r="W1899" t="s">
        <v>33</v>
      </c>
      <c r="X1899" t="s">
        <v>33</v>
      </c>
      <c r="Y1899" t="s">
        <v>33</v>
      </c>
      <c r="Z1899" t="s">
        <v>33</v>
      </c>
      <c r="AA1899" t="s">
        <v>33</v>
      </c>
      <c r="AB1899" t="s">
        <v>33</v>
      </c>
      <c r="AC1899" t="s">
        <v>33</v>
      </c>
      <c r="AD1899" t="s">
        <v>33</v>
      </c>
      <c r="AE1899" t="s">
        <v>33</v>
      </c>
    </row>
    <row r="1900" spans="1:31" x14ac:dyDescent="0.2">
      <c r="A1900">
        <v>34834582</v>
      </c>
      <c r="B1900" s="3">
        <v>633</v>
      </c>
      <c r="C1900">
        <v>211</v>
      </c>
      <c r="D1900" t="s">
        <v>5</v>
      </c>
      <c r="E1900" t="s">
        <v>7</v>
      </c>
      <c r="F1900" t="s">
        <v>17</v>
      </c>
      <c r="G1900" t="s">
        <v>22</v>
      </c>
      <c r="H1900">
        <v>8</v>
      </c>
      <c r="I1900" t="s">
        <v>2011</v>
      </c>
      <c r="J1900" t="s">
        <v>33</v>
      </c>
      <c r="K1900" t="s">
        <v>33</v>
      </c>
      <c r="L1900">
        <v>0.49199999999999999</v>
      </c>
      <c r="M1900">
        <v>1.927</v>
      </c>
      <c r="N1900" t="s">
        <v>33</v>
      </c>
      <c r="O1900">
        <v>0</v>
      </c>
      <c r="P1900">
        <v>0</v>
      </c>
      <c r="Q1900">
        <v>0</v>
      </c>
      <c r="R1900">
        <v>0</v>
      </c>
      <c r="S1900" s="5">
        <v>0.1278</v>
      </c>
      <c r="T1900">
        <v>6.9302198897284603E-2</v>
      </c>
      <c r="U1900" t="s">
        <v>33</v>
      </c>
      <c r="V1900" t="s">
        <v>33</v>
      </c>
      <c r="W1900" t="s">
        <v>33</v>
      </c>
      <c r="X1900" t="s">
        <v>33</v>
      </c>
      <c r="Y1900" t="s">
        <v>33</v>
      </c>
      <c r="Z1900" t="s">
        <v>33</v>
      </c>
      <c r="AA1900" t="s">
        <v>33</v>
      </c>
      <c r="AB1900" t="s">
        <v>33</v>
      </c>
      <c r="AC1900" t="s">
        <v>33</v>
      </c>
      <c r="AD1900" t="s">
        <v>33</v>
      </c>
      <c r="AE1900" t="s">
        <v>33</v>
      </c>
    </row>
    <row r="1901" spans="1:31" x14ac:dyDescent="0.2">
      <c r="A1901">
        <v>34834581</v>
      </c>
      <c r="B1901" s="3">
        <v>634</v>
      </c>
      <c r="C1901">
        <v>212</v>
      </c>
      <c r="D1901" t="s">
        <v>7</v>
      </c>
      <c r="E1901" t="s">
        <v>9</v>
      </c>
      <c r="F1901" t="s">
        <v>17</v>
      </c>
      <c r="G1901" t="s">
        <v>19</v>
      </c>
      <c r="H1901">
        <v>8</v>
      </c>
      <c r="I1901" t="s">
        <v>2012</v>
      </c>
      <c r="J1901" t="s">
        <v>33</v>
      </c>
      <c r="K1901" t="s">
        <v>33</v>
      </c>
      <c r="L1901">
        <v>0.56899999999999995</v>
      </c>
      <c r="M1901">
        <v>0.46700000000000003</v>
      </c>
      <c r="N1901" t="s">
        <v>33</v>
      </c>
      <c r="O1901">
        <v>0</v>
      </c>
      <c r="P1901">
        <v>0</v>
      </c>
      <c r="Q1901">
        <v>0</v>
      </c>
      <c r="R1901">
        <v>0</v>
      </c>
      <c r="S1901" s="5">
        <v>0.40699999999999997</v>
      </c>
      <c r="T1901">
        <v>0.37154422358859202</v>
      </c>
      <c r="U1901" t="s">
        <v>33</v>
      </c>
      <c r="V1901" t="s">
        <v>33</v>
      </c>
      <c r="W1901" t="s">
        <v>33</v>
      </c>
      <c r="X1901" t="s">
        <v>33</v>
      </c>
      <c r="Y1901" t="s">
        <v>33</v>
      </c>
      <c r="Z1901" t="s">
        <v>33</v>
      </c>
      <c r="AA1901" t="s">
        <v>33</v>
      </c>
      <c r="AB1901" t="s">
        <v>33</v>
      </c>
      <c r="AC1901" t="s">
        <v>33</v>
      </c>
      <c r="AD1901" t="s">
        <v>33</v>
      </c>
      <c r="AE1901" t="s">
        <v>33</v>
      </c>
    </row>
    <row r="1902" spans="1:31" x14ac:dyDescent="0.2">
      <c r="A1902">
        <v>34834581</v>
      </c>
      <c r="B1902" s="3">
        <v>634</v>
      </c>
      <c r="C1902">
        <v>212</v>
      </c>
      <c r="D1902" t="s">
        <v>7</v>
      </c>
      <c r="E1902" t="s">
        <v>10</v>
      </c>
      <c r="F1902" t="s">
        <v>17</v>
      </c>
      <c r="G1902" t="s">
        <v>20</v>
      </c>
      <c r="H1902">
        <v>8</v>
      </c>
      <c r="I1902" t="s">
        <v>2013</v>
      </c>
      <c r="J1902" t="s">
        <v>33</v>
      </c>
      <c r="K1902" t="s">
        <v>33</v>
      </c>
      <c r="L1902">
        <v>0.66600000000000004</v>
      </c>
      <c r="M1902">
        <v>0.46700000000000003</v>
      </c>
      <c r="N1902" t="s">
        <v>33</v>
      </c>
      <c r="O1902">
        <v>0</v>
      </c>
      <c r="P1902">
        <v>0</v>
      </c>
      <c r="Q1902">
        <v>0</v>
      </c>
      <c r="R1902">
        <v>0</v>
      </c>
      <c r="S1902" s="5">
        <v>0.81569999999999998</v>
      </c>
      <c r="T1902">
        <v>0.33044065114141402</v>
      </c>
      <c r="U1902" t="s">
        <v>33</v>
      </c>
      <c r="V1902" t="s">
        <v>33</v>
      </c>
      <c r="W1902" t="s">
        <v>33</v>
      </c>
      <c r="X1902" t="s">
        <v>33</v>
      </c>
      <c r="Y1902" t="s">
        <v>33</v>
      </c>
      <c r="Z1902" t="s">
        <v>33</v>
      </c>
      <c r="AA1902" t="s">
        <v>33</v>
      </c>
      <c r="AB1902" t="s">
        <v>33</v>
      </c>
      <c r="AC1902" t="s">
        <v>33</v>
      </c>
      <c r="AD1902" t="s">
        <v>33</v>
      </c>
      <c r="AE1902" t="s">
        <v>33</v>
      </c>
    </row>
    <row r="1903" spans="1:31" x14ac:dyDescent="0.2">
      <c r="A1903">
        <v>34834581</v>
      </c>
      <c r="B1903" s="3">
        <v>634</v>
      </c>
      <c r="C1903">
        <v>212</v>
      </c>
      <c r="D1903" t="s">
        <v>7</v>
      </c>
      <c r="E1903" t="s">
        <v>5</v>
      </c>
      <c r="F1903" t="s">
        <v>17</v>
      </c>
      <c r="G1903" t="s">
        <v>21</v>
      </c>
      <c r="H1903">
        <v>8</v>
      </c>
      <c r="I1903" t="s">
        <v>2014</v>
      </c>
      <c r="J1903" t="s">
        <v>33</v>
      </c>
      <c r="K1903" t="s">
        <v>33</v>
      </c>
      <c r="L1903">
        <v>0.73099999999999998</v>
      </c>
      <c r="M1903">
        <v>0.46700000000000003</v>
      </c>
      <c r="N1903" t="s">
        <v>33</v>
      </c>
      <c r="O1903">
        <v>0</v>
      </c>
      <c r="P1903">
        <v>0</v>
      </c>
      <c r="Q1903">
        <v>0</v>
      </c>
      <c r="R1903">
        <v>0</v>
      </c>
      <c r="S1903" s="5">
        <v>0.76070000000000004</v>
      </c>
      <c r="T1903">
        <v>0.47402981700050401</v>
      </c>
      <c r="U1903" t="s">
        <v>33</v>
      </c>
      <c r="V1903" t="s">
        <v>33</v>
      </c>
      <c r="W1903" t="s">
        <v>33</v>
      </c>
      <c r="X1903" t="s">
        <v>33</v>
      </c>
      <c r="Y1903" t="s">
        <v>33</v>
      </c>
      <c r="Z1903" t="s">
        <v>33</v>
      </c>
      <c r="AA1903" t="s">
        <v>33</v>
      </c>
      <c r="AB1903" t="s">
        <v>33</v>
      </c>
      <c r="AC1903" t="s">
        <v>33</v>
      </c>
      <c r="AD1903" t="s">
        <v>33</v>
      </c>
      <c r="AE1903" t="s">
        <v>33</v>
      </c>
    </row>
    <row r="1904" spans="1:31" x14ac:dyDescent="0.2">
      <c r="A1904">
        <v>34834580</v>
      </c>
      <c r="B1904" s="3">
        <v>635</v>
      </c>
      <c r="C1904">
        <v>212</v>
      </c>
      <c r="D1904" t="s">
        <v>9</v>
      </c>
      <c r="E1904" t="s">
        <v>10</v>
      </c>
      <c r="F1904" t="s">
        <v>17</v>
      </c>
      <c r="G1904" t="s">
        <v>5</v>
      </c>
      <c r="H1904">
        <v>8</v>
      </c>
      <c r="I1904" t="s">
        <v>2015</v>
      </c>
      <c r="J1904" t="s">
        <v>33</v>
      </c>
      <c r="K1904" t="s">
        <v>33</v>
      </c>
      <c r="L1904">
        <v>0.59</v>
      </c>
      <c r="M1904">
        <v>6.36</v>
      </c>
      <c r="N1904" t="s">
        <v>33</v>
      </c>
      <c r="O1904">
        <v>0</v>
      </c>
      <c r="P1904">
        <v>0</v>
      </c>
      <c r="Q1904">
        <v>0</v>
      </c>
      <c r="R1904">
        <v>0</v>
      </c>
      <c r="S1904" s="5">
        <v>0.63670000000000004</v>
      </c>
      <c r="T1904">
        <v>0.29732076936942797</v>
      </c>
      <c r="U1904" t="s">
        <v>33</v>
      </c>
      <c r="V1904" t="s">
        <v>33</v>
      </c>
      <c r="W1904" t="s">
        <v>33</v>
      </c>
      <c r="X1904" t="s">
        <v>33</v>
      </c>
      <c r="Y1904" t="s">
        <v>33</v>
      </c>
      <c r="Z1904" t="s">
        <v>33</v>
      </c>
      <c r="AA1904" t="s">
        <v>33</v>
      </c>
      <c r="AB1904" t="s">
        <v>33</v>
      </c>
      <c r="AC1904" t="s">
        <v>33</v>
      </c>
      <c r="AD1904" t="s">
        <v>33</v>
      </c>
      <c r="AE1904" t="s">
        <v>33</v>
      </c>
    </row>
    <row r="1905" spans="1:31" x14ac:dyDescent="0.2">
      <c r="A1905">
        <v>34834580</v>
      </c>
      <c r="B1905" s="3">
        <v>635</v>
      </c>
      <c r="C1905">
        <v>212</v>
      </c>
      <c r="D1905" t="s">
        <v>9</v>
      </c>
      <c r="E1905" t="s">
        <v>5</v>
      </c>
      <c r="F1905" t="s">
        <v>17</v>
      </c>
      <c r="G1905" t="s">
        <v>11</v>
      </c>
      <c r="H1905">
        <v>8</v>
      </c>
      <c r="I1905" t="s">
        <v>2016</v>
      </c>
      <c r="J1905" t="s">
        <v>33</v>
      </c>
      <c r="K1905" t="s">
        <v>33</v>
      </c>
      <c r="L1905">
        <v>0.66200000000000003</v>
      </c>
      <c r="M1905">
        <v>6.36</v>
      </c>
      <c r="N1905" t="s">
        <v>33</v>
      </c>
      <c r="O1905">
        <v>0</v>
      </c>
      <c r="P1905">
        <v>0</v>
      </c>
      <c r="Q1905">
        <v>0</v>
      </c>
      <c r="R1905">
        <v>0</v>
      </c>
      <c r="S1905" s="5">
        <v>0.66639999999999999</v>
      </c>
      <c r="T1905">
        <v>0.37303778341218702</v>
      </c>
      <c r="U1905" t="s">
        <v>33</v>
      </c>
      <c r="V1905" t="s">
        <v>33</v>
      </c>
      <c r="W1905" t="s">
        <v>33</v>
      </c>
      <c r="X1905" t="s">
        <v>33</v>
      </c>
      <c r="Y1905" t="s">
        <v>33</v>
      </c>
      <c r="Z1905" t="s">
        <v>33</v>
      </c>
      <c r="AA1905" t="s">
        <v>33</v>
      </c>
      <c r="AB1905" t="s">
        <v>33</v>
      </c>
      <c r="AC1905" t="s">
        <v>33</v>
      </c>
      <c r="AD1905" t="s">
        <v>33</v>
      </c>
      <c r="AE1905" t="s">
        <v>33</v>
      </c>
    </row>
    <row r="1906" spans="1:31" x14ac:dyDescent="0.2">
      <c r="A1906">
        <v>34834580</v>
      </c>
      <c r="B1906" s="3">
        <v>635</v>
      </c>
      <c r="C1906">
        <v>212</v>
      </c>
      <c r="D1906" t="s">
        <v>9</v>
      </c>
      <c r="E1906" t="s">
        <v>7</v>
      </c>
      <c r="F1906" t="s">
        <v>17</v>
      </c>
      <c r="G1906" t="s">
        <v>10</v>
      </c>
      <c r="H1906">
        <v>8</v>
      </c>
      <c r="I1906" t="s">
        <v>2017</v>
      </c>
      <c r="J1906" t="s">
        <v>33</v>
      </c>
      <c r="K1906" t="s">
        <v>33</v>
      </c>
      <c r="L1906">
        <v>0.62</v>
      </c>
      <c r="M1906">
        <v>6.36</v>
      </c>
      <c r="N1906" t="s">
        <v>33</v>
      </c>
      <c r="O1906">
        <v>0</v>
      </c>
      <c r="P1906">
        <v>0</v>
      </c>
      <c r="Q1906">
        <v>0</v>
      </c>
      <c r="R1906">
        <v>0</v>
      </c>
      <c r="S1906" s="5">
        <v>0.57340000000000002</v>
      </c>
      <c r="T1906">
        <v>0.307284121041</v>
      </c>
      <c r="U1906" t="s">
        <v>33</v>
      </c>
      <c r="V1906" t="s">
        <v>33</v>
      </c>
      <c r="W1906" t="s">
        <v>33</v>
      </c>
      <c r="X1906" t="s">
        <v>33</v>
      </c>
      <c r="Y1906" t="s">
        <v>33</v>
      </c>
      <c r="Z1906" t="s">
        <v>33</v>
      </c>
      <c r="AA1906" t="s">
        <v>33</v>
      </c>
      <c r="AB1906" t="s">
        <v>33</v>
      </c>
      <c r="AC1906" t="s">
        <v>33</v>
      </c>
      <c r="AD1906" t="s">
        <v>33</v>
      </c>
      <c r="AE1906" t="s">
        <v>33</v>
      </c>
    </row>
    <row r="1907" spans="1:31" x14ac:dyDescent="0.2">
      <c r="A1907">
        <v>34834579</v>
      </c>
      <c r="B1907" s="3">
        <v>636</v>
      </c>
      <c r="C1907">
        <v>212</v>
      </c>
      <c r="D1907" t="s">
        <v>5</v>
      </c>
      <c r="E1907" t="s">
        <v>9</v>
      </c>
      <c r="F1907" t="s">
        <v>17</v>
      </c>
      <c r="G1907" t="s">
        <v>22</v>
      </c>
      <c r="H1907">
        <v>8</v>
      </c>
      <c r="I1907" t="s">
        <v>2018</v>
      </c>
      <c r="J1907" t="s">
        <v>33</v>
      </c>
      <c r="K1907" t="s">
        <v>33</v>
      </c>
      <c r="L1907">
        <v>0.36399999999999999</v>
      </c>
      <c r="M1907">
        <v>8.83</v>
      </c>
      <c r="N1907" t="s">
        <v>33</v>
      </c>
      <c r="O1907">
        <v>0</v>
      </c>
      <c r="P1907">
        <v>0</v>
      </c>
      <c r="Q1907">
        <v>0</v>
      </c>
      <c r="R1907">
        <v>0</v>
      </c>
      <c r="S1907" s="5">
        <v>9.5500000000000002E-2</v>
      </c>
      <c r="T1907">
        <v>0.11648172163364399</v>
      </c>
      <c r="U1907" t="s">
        <v>33</v>
      </c>
      <c r="V1907" t="s">
        <v>33</v>
      </c>
      <c r="W1907" t="s">
        <v>33</v>
      </c>
      <c r="X1907" t="s">
        <v>33</v>
      </c>
      <c r="Y1907" t="s">
        <v>33</v>
      </c>
      <c r="Z1907" t="s">
        <v>33</v>
      </c>
      <c r="AA1907" t="s">
        <v>33</v>
      </c>
      <c r="AB1907" t="s">
        <v>33</v>
      </c>
      <c r="AC1907" t="s">
        <v>33</v>
      </c>
      <c r="AD1907" t="s">
        <v>33</v>
      </c>
      <c r="AE1907" t="s">
        <v>33</v>
      </c>
    </row>
    <row r="1908" spans="1:31" x14ac:dyDescent="0.2">
      <c r="A1908">
        <v>34834579</v>
      </c>
      <c r="B1908" s="3">
        <v>636</v>
      </c>
      <c r="C1908">
        <v>212</v>
      </c>
      <c r="D1908" t="s">
        <v>5</v>
      </c>
      <c r="E1908" t="s">
        <v>10</v>
      </c>
      <c r="F1908" t="s">
        <v>17</v>
      </c>
      <c r="G1908" t="s">
        <v>17</v>
      </c>
      <c r="H1908">
        <v>8</v>
      </c>
      <c r="I1908" t="s">
        <v>2019</v>
      </c>
      <c r="J1908" t="s">
        <v>33</v>
      </c>
      <c r="K1908" t="s">
        <v>33</v>
      </c>
      <c r="L1908" t="s">
        <v>33</v>
      </c>
      <c r="M1908">
        <v>8.83</v>
      </c>
      <c r="N1908" t="s">
        <v>33</v>
      </c>
      <c r="O1908">
        <v>0</v>
      </c>
      <c r="P1908">
        <v>0</v>
      </c>
      <c r="Q1908">
        <v>0</v>
      </c>
      <c r="R1908">
        <v>0</v>
      </c>
      <c r="S1908" s="5" t="s">
        <v>33</v>
      </c>
      <c r="T1908" t="s">
        <v>33</v>
      </c>
      <c r="U1908" t="s">
        <v>33</v>
      </c>
      <c r="V1908" t="s">
        <v>33</v>
      </c>
      <c r="W1908" t="s">
        <v>33</v>
      </c>
      <c r="X1908" t="s">
        <v>33</v>
      </c>
      <c r="Y1908" t="s">
        <v>33</v>
      </c>
      <c r="Z1908" t="s">
        <v>33</v>
      </c>
      <c r="AA1908" t="s">
        <v>33</v>
      </c>
      <c r="AB1908" t="s">
        <v>33</v>
      </c>
      <c r="AC1908" t="s">
        <v>33</v>
      </c>
      <c r="AD1908" t="s">
        <v>33</v>
      </c>
      <c r="AE1908" t="s">
        <v>33</v>
      </c>
    </row>
    <row r="1909" spans="1:31" x14ac:dyDescent="0.2">
      <c r="A1909">
        <v>34834579</v>
      </c>
      <c r="B1909" s="3">
        <v>636</v>
      </c>
      <c r="C1909">
        <v>212</v>
      </c>
      <c r="D1909" t="s">
        <v>5</v>
      </c>
      <c r="E1909" t="s">
        <v>7</v>
      </c>
      <c r="F1909" t="s">
        <v>17</v>
      </c>
      <c r="G1909" t="s">
        <v>22</v>
      </c>
      <c r="H1909">
        <v>8</v>
      </c>
      <c r="I1909" t="s">
        <v>2020</v>
      </c>
      <c r="J1909" t="s">
        <v>33</v>
      </c>
      <c r="K1909" t="s">
        <v>33</v>
      </c>
      <c r="L1909">
        <v>0.36399999999999999</v>
      </c>
      <c r="M1909">
        <v>8.83</v>
      </c>
      <c r="N1909" t="s">
        <v>33</v>
      </c>
      <c r="O1909">
        <v>0</v>
      </c>
      <c r="P1909">
        <v>0</v>
      </c>
      <c r="Q1909">
        <v>0</v>
      </c>
      <c r="R1909">
        <v>0</v>
      </c>
      <c r="S1909" s="5">
        <v>9.5500000000000002E-2</v>
      </c>
      <c r="T1909">
        <v>0.11648172163364399</v>
      </c>
      <c r="U1909" t="s">
        <v>33</v>
      </c>
      <c r="V1909" t="s">
        <v>33</v>
      </c>
      <c r="W1909" t="s">
        <v>33</v>
      </c>
      <c r="X1909" t="s">
        <v>33</v>
      </c>
      <c r="Y1909" t="s">
        <v>33</v>
      </c>
      <c r="Z1909" t="s">
        <v>33</v>
      </c>
      <c r="AA1909" t="s">
        <v>33</v>
      </c>
      <c r="AB1909" t="s">
        <v>33</v>
      </c>
      <c r="AC1909" t="s">
        <v>33</v>
      </c>
      <c r="AD1909" t="s">
        <v>33</v>
      </c>
      <c r="AE1909" t="s">
        <v>33</v>
      </c>
    </row>
    <row r="1910" spans="1:31" x14ac:dyDescent="0.2">
      <c r="A1910">
        <v>34834578</v>
      </c>
      <c r="B1910" s="3">
        <v>637</v>
      </c>
      <c r="C1910">
        <v>213</v>
      </c>
      <c r="D1910" t="s">
        <v>10</v>
      </c>
      <c r="E1910" t="s">
        <v>9</v>
      </c>
      <c r="F1910" t="s">
        <v>24</v>
      </c>
      <c r="G1910" t="s">
        <v>12</v>
      </c>
      <c r="H1910">
        <v>8</v>
      </c>
      <c r="I1910" t="s">
        <v>2021</v>
      </c>
      <c r="J1910" t="s">
        <v>33</v>
      </c>
      <c r="K1910" t="s">
        <v>33</v>
      </c>
      <c r="L1910">
        <v>0.58299999999999996</v>
      </c>
      <c r="M1910">
        <v>8.83</v>
      </c>
      <c r="N1910" t="s">
        <v>33</v>
      </c>
      <c r="O1910">
        <v>0</v>
      </c>
      <c r="P1910">
        <v>0</v>
      </c>
      <c r="Q1910">
        <v>0</v>
      </c>
      <c r="R1910">
        <v>0</v>
      </c>
      <c r="S1910" s="5">
        <v>0.32350000000000001</v>
      </c>
      <c r="T1910" t="s">
        <v>33</v>
      </c>
      <c r="U1910" t="s">
        <v>33</v>
      </c>
      <c r="V1910" t="s">
        <v>33</v>
      </c>
      <c r="W1910" t="s">
        <v>33</v>
      </c>
      <c r="X1910" t="s">
        <v>33</v>
      </c>
      <c r="Y1910" t="s">
        <v>33</v>
      </c>
      <c r="Z1910" t="s">
        <v>33</v>
      </c>
      <c r="AA1910" t="s">
        <v>33</v>
      </c>
      <c r="AB1910" t="s">
        <v>33</v>
      </c>
      <c r="AC1910" t="s">
        <v>33</v>
      </c>
      <c r="AD1910" t="s">
        <v>33</v>
      </c>
      <c r="AE1910" t="s">
        <v>33</v>
      </c>
    </row>
    <row r="1911" spans="1:31" x14ac:dyDescent="0.2">
      <c r="A1911">
        <v>34834578</v>
      </c>
      <c r="B1911" s="3">
        <v>637</v>
      </c>
      <c r="C1911">
        <v>213</v>
      </c>
      <c r="D1911" t="s">
        <v>10</v>
      </c>
      <c r="E1911" t="s">
        <v>5</v>
      </c>
      <c r="F1911" t="s">
        <v>24</v>
      </c>
      <c r="G1911" t="s">
        <v>18</v>
      </c>
      <c r="H1911">
        <v>8</v>
      </c>
      <c r="I1911" t="s">
        <v>2022</v>
      </c>
      <c r="J1911" t="s">
        <v>33</v>
      </c>
      <c r="K1911" t="s">
        <v>33</v>
      </c>
      <c r="L1911" t="s">
        <v>33</v>
      </c>
      <c r="M1911">
        <v>8.83</v>
      </c>
      <c r="N1911" t="s">
        <v>33</v>
      </c>
      <c r="O1911">
        <v>0</v>
      </c>
      <c r="P1911">
        <v>0</v>
      </c>
      <c r="Q1911">
        <v>0</v>
      </c>
      <c r="R1911">
        <v>0</v>
      </c>
      <c r="S1911" s="5" t="s">
        <v>33</v>
      </c>
      <c r="T1911" t="s">
        <v>33</v>
      </c>
      <c r="U1911" t="s">
        <v>33</v>
      </c>
      <c r="V1911" t="s">
        <v>33</v>
      </c>
      <c r="W1911" t="s">
        <v>33</v>
      </c>
      <c r="X1911" t="s">
        <v>33</v>
      </c>
      <c r="Y1911" t="s">
        <v>33</v>
      </c>
      <c r="Z1911" t="s">
        <v>33</v>
      </c>
      <c r="AA1911" t="s">
        <v>33</v>
      </c>
      <c r="AB1911" t="s">
        <v>33</v>
      </c>
      <c r="AC1911" t="s">
        <v>33</v>
      </c>
      <c r="AD1911" t="s">
        <v>33</v>
      </c>
      <c r="AE1911" t="s">
        <v>33</v>
      </c>
    </row>
    <row r="1912" spans="1:31" x14ac:dyDescent="0.2">
      <c r="A1912">
        <v>34834578</v>
      </c>
      <c r="B1912" s="3">
        <v>637</v>
      </c>
      <c r="C1912">
        <v>213</v>
      </c>
      <c r="D1912" t="s">
        <v>10</v>
      </c>
      <c r="E1912" t="s">
        <v>7</v>
      </c>
      <c r="F1912" t="s">
        <v>24</v>
      </c>
      <c r="G1912" t="s">
        <v>22</v>
      </c>
      <c r="H1912">
        <v>8</v>
      </c>
      <c r="I1912" t="s">
        <v>2023</v>
      </c>
      <c r="J1912" t="s">
        <v>33</v>
      </c>
      <c r="K1912" t="s">
        <v>33</v>
      </c>
      <c r="L1912">
        <v>0.59</v>
      </c>
      <c r="M1912">
        <v>8.83</v>
      </c>
      <c r="N1912" t="s">
        <v>33</v>
      </c>
      <c r="O1912">
        <v>0</v>
      </c>
      <c r="P1912">
        <v>0</v>
      </c>
      <c r="Q1912">
        <v>0</v>
      </c>
      <c r="R1912">
        <v>0</v>
      </c>
      <c r="S1912" s="5">
        <v>0.17519999999999999</v>
      </c>
      <c r="T1912" t="s">
        <v>33</v>
      </c>
      <c r="U1912" t="s">
        <v>33</v>
      </c>
      <c r="V1912" t="s">
        <v>33</v>
      </c>
      <c r="W1912" t="s">
        <v>33</v>
      </c>
      <c r="X1912" t="s">
        <v>33</v>
      </c>
      <c r="Y1912" t="s">
        <v>33</v>
      </c>
      <c r="Z1912" t="s">
        <v>33</v>
      </c>
      <c r="AA1912" t="s">
        <v>33</v>
      </c>
      <c r="AB1912" t="s">
        <v>33</v>
      </c>
      <c r="AC1912" t="s">
        <v>33</v>
      </c>
      <c r="AD1912" t="s">
        <v>33</v>
      </c>
      <c r="AE1912" t="s">
        <v>33</v>
      </c>
    </row>
    <row r="1913" spans="1:31" x14ac:dyDescent="0.2">
      <c r="A1913">
        <v>34834577</v>
      </c>
      <c r="B1913" s="3">
        <v>638</v>
      </c>
      <c r="C1913">
        <v>213</v>
      </c>
      <c r="D1913" t="s">
        <v>9</v>
      </c>
      <c r="E1913" t="s">
        <v>10</v>
      </c>
      <c r="F1913" t="s">
        <v>24</v>
      </c>
      <c r="G1913" t="s">
        <v>15</v>
      </c>
      <c r="H1913">
        <v>8</v>
      </c>
      <c r="I1913" t="s">
        <v>2024</v>
      </c>
      <c r="J1913" t="s">
        <v>33</v>
      </c>
      <c r="K1913" t="s">
        <v>33</v>
      </c>
      <c r="L1913">
        <v>0.64400000000000002</v>
      </c>
      <c r="M1913">
        <v>4.6890000000000001</v>
      </c>
      <c r="N1913" t="s">
        <v>33</v>
      </c>
      <c r="O1913">
        <v>0</v>
      </c>
      <c r="P1913">
        <v>0</v>
      </c>
      <c r="Q1913">
        <v>0</v>
      </c>
      <c r="R1913">
        <v>0</v>
      </c>
      <c r="S1913" s="5">
        <v>7.2300000000000003E-2</v>
      </c>
      <c r="T1913" t="s">
        <v>33</v>
      </c>
      <c r="U1913" t="s">
        <v>33</v>
      </c>
      <c r="V1913" t="s">
        <v>33</v>
      </c>
      <c r="W1913" t="s">
        <v>33</v>
      </c>
      <c r="X1913" t="s">
        <v>33</v>
      </c>
      <c r="Y1913" t="s">
        <v>33</v>
      </c>
      <c r="Z1913" t="s">
        <v>33</v>
      </c>
      <c r="AA1913" t="s">
        <v>33</v>
      </c>
      <c r="AB1913" t="s">
        <v>33</v>
      </c>
      <c r="AC1913" t="s">
        <v>33</v>
      </c>
      <c r="AD1913" t="s">
        <v>33</v>
      </c>
      <c r="AE1913" t="s">
        <v>33</v>
      </c>
    </row>
    <row r="1914" spans="1:31" x14ac:dyDescent="0.2">
      <c r="A1914">
        <v>34834577</v>
      </c>
      <c r="B1914" s="3">
        <v>638</v>
      </c>
      <c r="C1914">
        <v>213</v>
      </c>
      <c r="D1914" t="s">
        <v>9</v>
      </c>
      <c r="E1914" t="s">
        <v>5</v>
      </c>
      <c r="F1914" t="s">
        <v>24</v>
      </c>
      <c r="G1914" t="s">
        <v>8</v>
      </c>
      <c r="H1914">
        <v>8</v>
      </c>
      <c r="I1914" t="s">
        <v>2025</v>
      </c>
      <c r="J1914" t="s">
        <v>33</v>
      </c>
      <c r="K1914" t="s">
        <v>33</v>
      </c>
      <c r="L1914">
        <v>0.61799999999999999</v>
      </c>
      <c r="M1914">
        <v>4.6890000000000001</v>
      </c>
      <c r="N1914" t="s">
        <v>33</v>
      </c>
      <c r="O1914">
        <v>0</v>
      </c>
      <c r="P1914">
        <v>0</v>
      </c>
      <c r="Q1914">
        <v>0</v>
      </c>
      <c r="R1914">
        <v>0</v>
      </c>
      <c r="S1914" s="5">
        <v>0.10349999999999999</v>
      </c>
      <c r="T1914" t="s">
        <v>33</v>
      </c>
      <c r="U1914" t="s">
        <v>33</v>
      </c>
      <c r="V1914" t="s">
        <v>33</v>
      </c>
      <c r="W1914" t="s">
        <v>33</v>
      </c>
      <c r="X1914" t="s">
        <v>33</v>
      </c>
      <c r="Y1914" t="s">
        <v>33</v>
      </c>
      <c r="Z1914" t="s">
        <v>33</v>
      </c>
      <c r="AA1914" t="s">
        <v>33</v>
      </c>
      <c r="AB1914" t="s">
        <v>33</v>
      </c>
      <c r="AC1914" t="s">
        <v>33</v>
      </c>
      <c r="AD1914" t="s">
        <v>33</v>
      </c>
      <c r="AE1914" t="s">
        <v>33</v>
      </c>
    </row>
    <row r="1915" spans="1:31" x14ac:dyDescent="0.2">
      <c r="A1915">
        <v>34834577</v>
      </c>
      <c r="B1915" s="3">
        <v>638</v>
      </c>
      <c r="C1915">
        <v>213</v>
      </c>
      <c r="D1915" t="s">
        <v>9</v>
      </c>
      <c r="E1915" t="s">
        <v>7</v>
      </c>
      <c r="F1915" t="s">
        <v>24</v>
      </c>
      <c r="G1915" t="s">
        <v>13</v>
      </c>
      <c r="H1915">
        <v>8</v>
      </c>
      <c r="I1915" t="s">
        <v>2026</v>
      </c>
      <c r="J1915" t="s">
        <v>33</v>
      </c>
      <c r="K1915" t="s">
        <v>33</v>
      </c>
      <c r="L1915">
        <v>0.65800000000000003</v>
      </c>
      <c r="M1915">
        <v>4.6890000000000001</v>
      </c>
      <c r="N1915" t="s">
        <v>33</v>
      </c>
      <c r="O1915">
        <v>0</v>
      </c>
      <c r="P1915">
        <v>0</v>
      </c>
      <c r="Q1915">
        <v>0</v>
      </c>
      <c r="R1915">
        <v>0</v>
      </c>
      <c r="S1915" s="5">
        <v>0.35499999999999998</v>
      </c>
      <c r="T1915" t="s">
        <v>33</v>
      </c>
      <c r="U1915" t="s">
        <v>33</v>
      </c>
      <c r="V1915" t="s">
        <v>33</v>
      </c>
      <c r="W1915" t="s">
        <v>33</v>
      </c>
      <c r="X1915" t="s">
        <v>33</v>
      </c>
      <c r="Y1915" t="s">
        <v>33</v>
      </c>
      <c r="Z1915" t="s">
        <v>33</v>
      </c>
      <c r="AA1915" t="s">
        <v>33</v>
      </c>
      <c r="AB1915" t="s">
        <v>33</v>
      </c>
      <c r="AC1915" t="s">
        <v>33</v>
      </c>
      <c r="AD1915" t="s">
        <v>33</v>
      </c>
      <c r="AE1915" t="s">
        <v>33</v>
      </c>
    </row>
    <row r="1916" spans="1:31" x14ac:dyDescent="0.2">
      <c r="A1916">
        <v>34834576</v>
      </c>
      <c r="B1916" s="3">
        <v>639</v>
      </c>
      <c r="C1916">
        <v>213</v>
      </c>
      <c r="D1916" t="s">
        <v>7</v>
      </c>
      <c r="E1916" t="s">
        <v>9</v>
      </c>
      <c r="F1916" t="s">
        <v>24</v>
      </c>
      <c r="G1916" t="s">
        <v>24</v>
      </c>
      <c r="H1916">
        <v>8</v>
      </c>
      <c r="I1916" t="s">
        <v>2027</v>
      </c>
      <c r="J1916" t="s">
        <v>33</v>
      </c>
      <c r="K1916" t="s">
        <v>33</v>
      </c>
      <c r="L1916" t="s">
        <v>33</v>
      </c>
      <c r="M1916">
        <v>6.9619999999999997</v>
      </c>
      <c r="N1916" t="s">
        <v>33</v>
      </c>
      <c r="O1916">
        <v>0</v>
      </c>
      <c r="P1916">
        <v>0</v>
      </c>
      <c r="Q1916">
        <v>0</v>
      </c>
      <c r="R1916">
        <v>0</v>
      </c>
      <c r="S1916" s="5" t="s">
        <v>33</v>
      </c>
      <c r="T1916" t="s">
        <v>33</v>
      </c>
      <c r="U1916" t="s">
        <v>33</v>
      </c>
      <c r="V1916" t="s">
        <v>33</v>
      </c>
      <c r="W1916" t="s">
        <v>33</v>
      </c>
      <c r="X1916" t="s">
        <v>33</v>
      </c>
      <c r="Y1916" t="s">
        <v>33</v>
      </c>
      <c r="Z1916" t="s">
        <v>33</v>
      </c>
      <c r="AA1916" t="s">
        <v>33</v>
      </c>
      <c r="AB1916" t="s">
        <v>33</v>
      </c>
      <c r="AC1916" t="s">
        <v>33</v>
      </c>
      <c r="AD1916" t="s">
        <v>33</v>
      </c>
      <c r="AE1916" t="s">
        <v>33</v>
      </c>
    </row>
    <row r="1917" spans="1:31" x14ac:dyDescent="0.2">
      <c r="A1917">
        <v>34834576</v>
      </c>
      <c r="B1917" s="3">
        <v>639</v>
      </c>
      <c r="C1917">
        <v>213</v>
      </c>
      <c r="D1917" t="s">
        <v>7</v>
      </c>
      <c r="E1917" t="s">
        <v>10</v>
      </c>
      <c r="F1917" t="s">
        <v>24</v>
      </c>
      <c r="G1917" t="s">
        <v>20</v>
      </c>
      <c r="H1917">
        <v>8</v>
      </c>
      <c r="I1917" t="s">
        <v>2028</v>
      </c>
      <c r="J1917" t="s">
        <v>33</v>
      </c>
      <c r="K1917" t="s">
        <v>33</v>
      </c>
      <c r="L1917">
        <v>0.64900000000000002</v>
      </c>
      <c r="M1917">
        <v>6.9619999999999997</v>
      </c>
      <c r="N1917" t="s">
        <v>33</v>
      </c>
      <c r="O1917">
        <v>0</v>
      </c>
      <c r="P1917">
        <v>0</v>
      </c>
      <c r="Q1917">
        <v>0</v>
      </c>
      <c r="R1917">
        <v>0</v>
      </c>
      <c r="S1917" s="5">
        <v>0.14680000000000001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33</v>
      </c>
      <c r="Z1917" t="s">
        <v>33</v>
      </c>
      <c r="AA1917" t="s">
        <v>33</v>
      </c>
      <c r="AB1917" t="s">
        <v>33</v>
      </c>
      <c r="AC1917" t="s">
        <v>33</v>
      </c>
      <c r="AD1917" t="s">
        <v>33</v>
      </c>
      <c r="AE1917" t="s">
        <v>33</v>
      </c>
    </row>
    <row r="1918" spans="1:31" x14ac:dyDescent="0.2">
      <c r="A1918">
        <v>34834576</v>
      </c>
      <c r="B1918" s="3">
        <v>639</v>
      </c>
      <c r="C1918">
        <v>213</v>
      </c>
      <c r="D1918" t="s">
        <v>7</v>
      </c>
      <c r="E1918" t="s">
        <v>5</v>
      </c>
      <c r="F1918" t="s">
        <v>24</v>
      </c>
      <c r="G1918" t="s">
        <v>20</v>
      </c>
      <c r="H1918">
        <v>8</v>
      </c>
      <c r="I1918" t="s">
        <v>2029</v>
      </c>
      <c r="J1918" t="s">
        <v>33</v>
      </c>
      <c r="K1918" t="s">
        <v>33</v>
      </c>
      <c r="L1918">
        <v>0.64900000000000002</v>
      </c>
      <c r="M1918">
        <v>6.9619999999999997</v>
      </c>
      <c r="N1918" t="s">
        <v>33</v>
      </c>
      <c r="O1918">
        <v>0</v>
      </c>
      <c r="P1918">
        <v>0</v>
      </c>
      <c r="Q1918">
        <v>0</v>
      </c>
      <c r="R1918">
        <v>0</v>
      </c>
      <c r="S1918" s="5">
        <v>0.14680000000000001</v>
      </c>
      <c r="T1918" t="s">
        <v>33</v>
      </c>
      <c r="U1918" t="s">
        <v>33</v>
      </c>
      <c r="V1918" t="s">
        <v>33</v>
      </c>
      <c r="W1918" t="s">
        <v>33</v>
      </c>
      <c r="X1918" t="s">
        <v>33</v>
      </c>
      <c r="Y1918" t="s">
        <v>33</v>
      </c>
      <c r="Z1918" t="s">
        <v>33</v>
      </c>
      <c r="AA1918" t="s">
        <v>33</v>
      </c>
      <c r="AB1918" t="s">
        <v>33</v>
      </c>
      <c r="AC1918" t="s">
        <v>33</v>
      </c>
      <c r="AD1918" t="s">
        <v>33</v>
      </c>
      <c r="AE1918" t="s">
        <v>33</v>
      </c>
    </row>
    <row r="1919" spans="1:31" x14ac:dyDescent="0.2">
      <c r="A1919">
        <v>34834575</v>
      </c>
      <c r="B1919" s="3">
        <v>640</v>
      </c>
      <c r="C1919">
        <v>214</v>
      </c>
      <c r="D1919" t="s">
        <v>9</v>
      </c>
      <c r="E1919" t="s">
        <v>10</v>
      </c>
      <c r="F1919" t="s">
        <v>9</v>
      </c>
      <c r="G1919" t="s">
        <v>15</v>
      </c>
      <c r="H1919">
        <v>6</v>
      </c>
      <c r="I1919" t="s">
        <v>2030</v>
      </c>
      <c r="J1919" t="s">
        <v>33</v>
      </c>
      <c r="K1919" t="s">
        <v>33</v>
      </c>
      <c r="L1919">
        <v>0.54700000000000004</v>
      </c>
      <c r="M1919">
        <v>3.3250000000000002</v>
      </c>
      <c r="N1919" t="s">
        <v>33</v>
      </c>
      <c r="O1919">
        <v>0</v>
      </c>
      <c r="P1919">
        <v>0</v>
      </c>
      <c r="Q1919">
        <v>0</v>
      </c>
      <c r="R1919">
        <v>0</v>
      </c>
      <c r="S1919" s="5">
        <v>7.8899999999999998E-2</v>
      </c>
      <c r="T1919">
        <v>0.103532952591621</v>
      </c>
      <c r="U1919" t="s">
        <v>33</v>
      </c>
      <c r="V1919" t="s">
        <v>33</v>
      </c>
      <c r="W1919" t="s">
        <v>33</v>
      </c>
      <c r="X1919" t="s">
        <v>33</v>
      </c>
      <c r="Y1919" t="s">
        <v>33</v>
      </c>
      <c r="Z1919" t="s">
        <v>33</v>
      </c>
      <c r="AA1919" t="s">
        <v>33</v>
      </c>
      <c r="AB1919" t="s">
        <v>33</v>
      </c>
      <c r="AC1919" t="s">
        <v>33</v>
      </c>
      <c r="AD1919" t="s">
        <v>33</v>
      </c>
      <c r="AE1919" t="s">
        <v>33</v>
      </c>
    </row>
    <row r="1920" spans="1:31" x14ac:dyDescent="0.2">
      <c r="A1920">
        <v>34834575</v>
      </c>
      <c r="B1920" s="3">
        <v>640</v>
      </c>
      <c r="C1920">
        <v>214</v>
      </c>
      <c r="D1920" t="s">
        <v>9</v>
      </c>
      <c r="E1920" t="s">
        <v>5</v>
      </c>
      <c r="F1920" t="s">
        <v>9</v>
      </c>
      <c r="G1920" t="s">
        <v>16</v>
      </c>
      <c r="H1920">
        <v>6</v>
      </c>
      <c r="I1920" t="s">
        <v>2031</v>
      </c>
      <c r="J1920" t="s">
        <v>33</v>
      </c>
      <c r="K1920" t="s">
        <v>33</v>
      </c>
      <c r="L1920">
        <v>0.34799999999999998</v>
      </c>
      <c r="M1920">
        <v>3.3250000000000002</v>
      </c>
      <c r="N1920" t="s">
        <v>33</v>
      </c>
      <c r="O1920">
        <v>0</v>
      </c>
      <c r="P1920">
        <v>0</v>
      </c>
      <c r="Q1920">
        <v>0</v>
      </c>
      <c r="R1920">
        <v>0</v>
      </c>
      <c r="S1920" s="5">
        <v>7.400000000000001E-2</v>
      </c>
      <c r="T1920">
        <v>0.11772747679041499</v>
      </c>
      <c r="U1920" t="s">
        <v>33</v>
      </c>
      <c r="V1920" t="s">
        <v>33</v>
      </c>
      <c r="W1920" t="s">
        <v>33</v>
      </c>
      <c r="X1920" t="s">
        <v>33</v>
      </c>
      <c r="Y1920" t="s">
        <v>33</v>
      </c>
      <c r="Z1920" t="s">
        <v>33</v>
      </c>
      <c r="AA1920" t="s">
        <v>33</v>
      </c>
      <c r="AB1920" t="s">
        <v>33</v>
      </c>
      <c r="AC1920" t="s">
        <v>33</v>
      </c>
      <c r="AD1920" t="s">
        <v>33</v>
      </c>
      <c r="AE1920" t="s">
        <v>33</v>
      </c>
    </row>
    <row r="1921" spans="1:31" x14ac:dyDescent="0.2">
      <c r="A1921">
        <v>34834575</v>
      </c>
      <c r="B1921" s="3">
        <v>640</v>
      </c>
      <c r="C1921">
        <v>214</v>
      </c>
      <c r="D1921" t="s">
        <v>9</v>
      </c>
      <c r="E1921" t="s">
        <v>7</v>
      </c>
      <c r="F1921" t="s">
        <v>9</v>
      </c>
      <c r="G1921" t="s">
        <v>5</v>
      </c>
      <c r="H1921">
        <v>6</v>
      </c>
      <c r="I1921" t="s">
        <v>2032</v>
      </c>
      <c r="J1921" t="s">
        <v>33</v>
      </c>
      <c r="K1921" t="s">
        <v>33</v>
      </c>
      <c r="L1921">
        <v>0.374</v>
      </c>
      <c r="M1921">
        <v>3.3250000000000002</v>
      </c>
      <c r="N1921" t="s">
        <v>33</v>
      </c>
      <c r="O1921">
        <v>0</v>
      </c>
      <c r="P1921">
        <v>0</v>
      </c>
      <c r="Q1921">
        <v>0</v>
      </c>
      <c r="R1921">
        <v>0</v>
      </c>
      <c r="S1921" s="5">
        <v>6.3299999999999995E-2</v>
      </c>
      <c r="T1921">
        <v>0.12678789475882901</v>
      </c>
      <c r="U1921" t="s">
        <v>33</v>
      </c>
      <c r="V1921" t="s">
        <v>33</v>
      </c>
      <c r="W1921" t="s">
        <v>33</v>
      </c>
      <c r="X1921" t="s">
        <v>33</v>
      </c>
      <c r="Y1921" t="s">
        <v>33</v>
      </c>
      <c r="Z1921" t="s">
        <v>33</v>
      </c>
      <c r="AA1921" t="s">
        <v>33</v>
      </c>
      <c r="AB1921" t="s">
        <v>33</v>
      </c>
      <c r="AC1921" t="s">
        <v>33</v>
      </c>
      <c r="AD1921" t="s">
        <v>33</v>
      </c>
      <c r="AE1921" t="s">
        <v>33</v>
      </c>
    </row>
    <row r="1922" spans="1:31" x14ac:dyDescent="0.2">
      <c r="A1922">
        <v>34834574</v>
      </c>
      <c r="B1922" s="3">
        <v>641</v>
      </c>
      <c r="C1922">
        <v>214</v>
      </c>
      <c r="D1922" t="s">
        <v>10</v>
      </c>
      <c r="E1922" t="s">
        <v>9</v>
      </c>
      <c r="F1922" t="s">
        <v>9</v>
      </c>
      <c r="G1922" t="s">
        <v>19</v>
      </c>
      <c r="H1922">
        <v>6</v>
      </c>
      <c r="I1922" t="s">
        <v>2033</v>
      </c>
      <c r="J1922" t="s">
        <v>33</v>
      </c>
      <c r="K1922" t="s">
        <v>33</v>
      </c>
      <c r="L1922">
        <v>0.38100000000000001</v>
      </c>
      <c r="M1922">
        <v>6.2839999999999998</v>
      </c>
      <c r="N1922" t="s">
        <v>33</v>
      </c>
      <c r="O1922">
        <v>0</v>
      </c>
      <c r="P1922">
        <v>0</v>
      </c>
      <c r="Q1922">
        <v>0</v>
      </c>
      <c r="R1922">
        <v>0</v>
      </c>
      <c r="S1922" s="5">
        <v>8.8800000000000004E-2</v>
      </c>
      <c r="T1922">
        <v>0.20367810345639101</v>
      </c>
      <c r="U1922" t="s">
        <v>33</v>
      </c>
      <c r="V1922" t="s">
        <v>33</v>
      </c>
      <c r="W1922" t="s">
        <v>33</v>
      </c>
      <c r="X1922" t="s">
        <v>33</v>
      </c>
      <c r="Y1922" t="s">
        <v>33</v>
      </c>
      <c r="Z1922" t="s">
        <v>33</v>
      </c>
      <c r="AA1922" t="s">
        <v>33</v>
      </c>
      <c r="AB1922" t="s">
        <v>33</v>
      </c>
      <c r="AC1922" t="s">
        <v>33</v>
      </c>
      <c r="AD1922" t="s">
        <v>33</v>
      </c>
      <c r="AE1922" t="s">
        <v>33</v>
      </c>
    </row>
    <row r="1923" spans="1:31" x14ac:dyDescent="0.2">
      <c r="A1923">
        <v>34834574</v>
      </c>
      <c r="B1923" s="3">
        <v>641</v>
      </c>
      <c r="C1923">
        <v>214</v>
      </c>
      <c r="D1923" t="s">
        <v>10</v>
      </c>
      <c r="E1923" t="s">
        <v>5</v>
      </c>
      <c r="F1923" t="s">
        <v>9</v>
      </c>
      <c r="G1923" t="s">
        <v>14</v>
      </c>
      <c r="H1923">
        <v>6</v>
      </c>
      <c r="I1923" t="s">
        <v>2034</v>
      </c>
      <c r="J1923">
        <v>1.480078148126221E-5</v>
      </c>
      <c r="K1923">
        <v>0</v>
      </c>
      <c r="L1923">
        <v>0.45400000000000001</v>
      </c>
      <c r="M1923">
        <v>6.2839999999999998</v>
      </c>
      <c r="N1923" t="s">
        <v>33</v>
      </c>
      <c r="O1923">
        <v>0</v>
      </c>
      <c r="P1923">
        <v>0</v>
      </c>
      <c r="Q1923">
        <v>0</v>
      </c>
      <c r="R1923">
        <v>0</v>
      </c>
      <c r="S1923" s="5">
        <v>0.1678</v>
      </c>
      <c r="T1923">
        <v>0.212925509534448</v>
      </c>
      <c r="U1923" t="s">
        <v>4540</v>
      </c>
      <c r="V1923" t="s">
        <v>4452</v>
      </c>
      <c r="W1923" t="s">
        <v>4540</v>
      </c>
      <c r="X1923" t="s">
        <v>33</v>
      </c>
      <c r="Y1923" t="s">
        <v>33</v>
      </c>
      <c r="Z1923" t="s">
        <v>33</v>
      </c>
      <c r="AA1923" t="s">
        <v>33</v>
      </c>
      <c r="AB1923" t="s">
        <v>33</v>
      </c>
      <c r="AC1923" t="s">
        <v>33</v>
      </c>
      <c r="AD1923" t="s">
        <v>33</v>
      </c>
      <c r="AE1923" t="s">
        <v>33</v>
      </c>
    </row>
    <row r="1924" spans="1:31" x14ac:dyDescent="0.2">
      <c r="A1924">
        <v>34834574</v>
      </c>
      <c r="B1924" s="3">
        <v>641</v>
      </c>
      <c r="C1924">
        <v>214</v>
      </c>
      <c r="D1924" t="s">
        <v>10</v>
      </c>
      <c r="E1924" t="s">
        <v>7</v>
      </c>
      <c r="F1924" t="s">
        <v>9</v>
      </c>
      <c r="G1924" t="s">
        <v>16</v>
      </c>
      <c r="H1924">
        <v>6</v>
      </c>
      <c r="I1924" t="s">
        <v>2035</v>
      </c>
      <c r="J1924" t="s">
        <v>33</v>
      </c>
      <c r="K1924" t="s">
        <v>33</v>
      </c>
      <c r="L1924">
        <v>0.38700000000000001</v>
      </c>
      <c r="M1924">
        <v>6.2839999999999998</v>
      </c>
      <c r="N1924" t="s">
        <v>33</v>
      </c>
      <c r="O1924">
        <v>0</v>
      </c>
      <c r="P1924">
        <v>0</v>
      </c>
      <c r="Q1924">
        <v>0</v>
      </c>
      <c r="R1924">
        <v>0</v>
      </c>
      <c r="S1924" s="5">
        <v>7.400000000000001E-2</v>
      </c>
      <c r="T1924">
        <v>0.11772747679041499</v>
      </c>
      <c r="U1924" t="s">
        <v>33</v>
      </c>
      <c r="V1924" t="s">
        <v>33</v>
      </c>
      <c r="W1924" t="s">
        <v>33</v>
      </c>
      <c r="X1924" t="s">
        <v>33</v>
      </c>
      <c r="Y1924" t="s">
        <v>33</v>
      </c>
      <c r="Z1924" t="s">
        <v>33</v>
      </c>
      <c r="AA1924" t="s">
        <v>33</v>
      </c>
      <c r="AB1924" t="s">
        <v>33</v>
      </c>
      <c r="AC1924" t="s">
        <v>33</v>
      </c>
      <c r="AD1924" t="s">
        <v>33</v>
      </c>
      <c r="AE1924" t="s">
        <v>33</v>
      </c>
    </row>
    <row r="1925" spans="1:31" x14ac:dyDescent="0.2">
      <c r="A1925">
        <v>34834573</v>
      </c>
      <c r="B1925" s="3">
        <v>642</v>
      </c>
      <c r="C1925">
        <v>214</v>
      </c>
      <c r="D1925" t="s">
        <v>10</v>
      </c>
      <c r="E1925" t="s">
        <v>9</v>
      </c>
      <c r="F1925" t="s">
        <v>9</v>
      </c>
      <c r="G1925" t="s">
        <v>9</v>
      </c>
      <c r="H1925">
        <v>6</v>
      </c>
      <c r="I1925" t="s">
        <v>2036</v>
      </c>
      <c r="J1925">
        <v>1.4708477966700006E-5</v>
      </c>
      <c r="K1925">
        <v>0</v>
      </c>
      <c r="L1925" t="s">
        <v>33</v>
      </c>
      <c r="M1925">
        <v>4.7089999999999996</v>
      </c>
      <c r="N1925" t="s">
        <v>33</v>
      </c>
      <c r="O1925">
        <v>0</v>
      </c>
      <c r="P1925">
        <v>0</v>
      </c>
      <c r="Q1925">
        <v>0</v>
      </c>
      <c r="R1925">
        <v>0</v>
      </c>
      <c r="S1925" s="5" t="s">
        <v>33</v>
      </c>
      <c r="T1925" t="s">
        <v>33</v>
      </c>
      <c r="U1925" t="s">
        <v>33</v>
      </c>
      <c r="V1925" t="s">
        <v>33</v>
      </c>
      <c r="W1925" t="s">
        <v>33</v>
      </c>
      <c r="X1925" t="s">
        <v>33</v>
      </c>
      <c r="Y1925" t="s">
        <v>33</v>
      </c>
      <c r="Z1925" t="s">
        <v>33</v>
      </c>
      <c r="AA1925" t="s">
        <v>33</v>
      </c>
      <c r="AB1925" t="s">
        <v>33</v>
      </c>
      <c r="AC1925" t="s">
        <v>33</v>
      </c>
      <c r="AD1925" t="s">
        <v>33</v>
      </c>
      <c r="AE1925" t="s">
        <v>33</v>
      </c>
    </row>
    <row r="1926" spans="1:31" x14ac:dyDescent="0.2">
      <c r="A1926">
        <v>34834573</v>
      </c>
      <c r="B1926" s="3">
        <v>642</v>
      </c>
      <c r="C1926">
        <v>214</v>
      </c>
      <c r="D1926" t="s">
        <v>10</v>
      </c>
      <c r="E1926" t="s">
        <v>5</v>
      </c>
      <c r="F1926" t="s">
        <v>9</v>
      </c>
      <c r="G1926" t="s">
        <v>9</v>
      </c>
      <c r="H1926">
        <v>6</v>
      </c>
      <c r="I1926" t="s">
        <v>2037</v>
      </c>
      <c r="J1926" t="s">
        <v>33</v>
      </c>
      <c r="K1926" t="s">
        <v>33</v>
      </c>
      <c r="L1926" t="s">
        <v>33</v>
      </c>
      <c r="M1926">
        <v>4.7089999999999996</v>
      </c>
      <c r="N1926" t="s">
        <v>33</v>
      </c>
      <c r="O1926">
        <v>0</v>
      </c>
      <c r="P1926">
        <v>0</v>
      </c>
      <c r="Q1926">
        <v>0</v>
      </c>
      <c r="R1926">
        <v>0</v>
      </c>
      <c r="S1926" s="5" t="s">
        <v>33</v>
      </c>
      <c r="T1926" t="s">
        <v>33</v>
      </c>
      <c r="U1926" t="s">
        <v>33</v>
      </c>
      <c r="V1926" t="s">
        <v>33</v>
      </c>
      <c r="W1926" t="s">
        <v>33</v>
      </c>
      <c r="X1926" t="s">
        <v>33</v>
      </c>
      <c r="Y1926" t="s">
        <v>33</v>
      </c>
      <c r="Z1926" t="s">
        <v>33</v>
      </c>
      <c r="AA1926" t="s">
        <v>33</v>
      </c>
      <c r="AB1926" t="s">
        <v>33</v>
      </c>
      <c r="AC1926" t="s">
        <v>33</v>
      </c>
      <c r="AD1926" t="s">
        <v>33</v>
      </c>
      <c r="AE1926" t="s">
        <v>33</v>
      </c>
    </row>
    <row r="1927" spans="1:31" x14ac:dyDescent="0.2">
      <c r="A1927">
        <v>34834573</v>
      </c>
      <c r="B1927" s="3">
        <v>642</v>
      </c>
      <c r="C1927">
        <v>214</v>
      </c>
      <c r="D1927" t="s">
        <v>10</v>
      </c>
      <c r="E1927" t="s">
        <v>7</v>
      </c>
      <c r="F1927" t="s">
        <v>9</v>
      </c>
      <c r="G1927" t="s">
        <v>9</v>
      </c>
      <c r="H1927">
        <v>6</v>
      </c>
      <c r="I1927" t="s">
        <v>2038</v>
      </c>
      <c r="J1927" t="s">
        <v>33</v>
      </c>
      <c r="K1927" t="s">
        <v>33</v>
      </c>
      <c r="L1927" t="s">
        <v>33</v>
      </c>
      <c r="M1927">
        <v>4.7089999999999996</v>
      </c>
      <c r="N1927" t="s">
        <v>33</v>
      </c>
      <c r="O1927">
        <v>0</v>
      </c>
      <c r="P1927">
        <v>0</v>
      </c>
      <c r="Q1927">
        <v>0</v>
      </c>
      <c r="R1927">
        <v>0</v>
      </c>
      <c r="S1927" s="5" t="s">
        <v>33</v>
      </c>
      <c r="T1927" t="s">
        <v>33</v>
      </c>
      <c r="U1927" t="s">
        <v>33</v>
      </c>
      <c r="V1927" t="s">
        <v>33</v>
      </c>
      <c r="W1927" t="s">
        <v>33</v>
      </c>
      <c r="X1927" t="s">
        <v>33</v>
      </c>
      <c r="Y1927" t="s">
        <v>33</v>
      </c>
      <c r="Z1927" t="s">
        <v>33</v>
      </c>
      <c r="AA1927" t="s">
        <v>33</v>
      </c>
      <c r="AB1927" t="s">
        <v>33</v>
      </c>
      <c r="AC1927" t="s">
        <v>33</v>
      </c>
      <c r="AD1927" t="s">
        <v>33</v>
      </c>
      <c r="AE1927" t="s">
        <v>33</v>
      </c>
    </row>
    <row r="1928" spans="1:31" x14ac:dyDescent="0.2">
      <c r="A1928">
        <v>34834572</v>
      </c>
      <c r="B1928" s="3">
        <v>643</v>
      </c>
      <c r="C1928">
        <v>215</v>
      </c>
      <c r="D1928" t="s">
        <v>9</v>
      </c>
      <c r="E1928" t="s">
        <v>10</v>
      </c>
      <c r="F1928" t="s">
        <v>12</v>
      </c>
      <c r="G1928" t="s">
        <v>24</v>
      </c>
      <c r="H1928">
        <v>8</v>
      </c>
      <c r="I1928" t="s">
        <v>2039</v>
      </c>
      <c r="J1928" t="s">
        <v>33</v>
      </c>
      <c r="K1928" t="s">
        <v>33</v>
      </c>
      <c r="L1928">
        <v>0.71099999999999997</v>
      </c>
      <c r="M1928">
        <v>7.0620000000000003</v>
      </c>
      <c r="N1928" t="s">
        <v>33</v>
      </c>
      <c r="O1928">
        <v>0</v>
      </c>
      <c r="P1928">
        <v>0</v>
      </c>
      <c r="Q1928">
        <v>0</v>
      </c>
      <c r="R1928">
        <v>0</v>
      </c>
      <c r="S1928" s="5">
        <v>0.47220000000000001</v>
      </c>
      <c r="T1928">
        <v>0.23204789586691599</v>
      </c>
      <c r="U1928" t="s">
        <v>33</v>
      </c>
      <c r="V1928" t="s">
        <v>33</v>
      </c>
      <c r="W1928" t="s">
        <v>33</v>
      </c>
      <c r="X1928" t="s">
        <v>33</v>
      </c>
      <c r="Y1928" t="s">
        <v>33</v>
      </c>
      <c r="Z1928" t="s">
        <v>33</v>
      </c>
      <c r="AA1928" t="s">
        <v>33</v>
      </c>
      <c r="AB1928" t="s">
        <v>33</v>
      </c>
      <c r="AC1928" t="s">
        <v>33</v>
      </c>
      <c r="AD1928" t="s">
        <v>33</v>
      </c>
      <c r="AE1928" t="s">
        <v>33</v>
      </c>
    </row>
    <row r="1929" spans="1:31" x14ac:dyDescent="0.2">
      <c r="A1929">
        <v>34834572</v>
      </c>
      <c r="B1929" s="3">
        <v>643</v>
      </c>
      <c r="C1929">
        <v>215</v>
      </c>
      <c r="D1929" t="s">
        <v>9</v>
      </c>
      <c r="E1929" t="s">
        <v>5</v>
      </c>
      <c r="F1929" t="s">
        <v>12</v>
      </c>
      <c r="G1929" t="s">
        <v>18</v>
      </c>
      <c r="H1929">
        <v>8</v>
      </c>
      <c r="I1929" t="s">
        <v>2040</v>
      </c>
      <c r="J1929" t="s">
        <v>33</v>
      </c>
      <c r="K1929" t="s">
        <v>33</v>
      </c>
      <c r="L1929" t="s">
        <v>33</v>
      </c>
      <c r="M1929">
        <v>7.0620000000000003</v>
      </c>
      <c r="N1929" t="s">
        <v>33</v>
      </c>
      <c r="O1929">
        <v>0</v>
      </c>
      <c r="P1929">
        <v>0</v>
      </c>
      <c r="Q1929">
        <v>0</v>
      </c>
      <c r="R1929">
        <v>0</v>
      </c>
      <c r="S1929" s="5" t="s">
        <v>33</v>
      </c>
      <c r="T1929" t="s">
        <v>33</v>
      </c>
      <c r="U1929" t="s">
        <v>33</v>
      </c>
      <c r="V1929" t="s">
        <v>33</v>
      </c>
      <c r="W1929" t="s">
        <v>33</v>
      </c>
      <c r="X1929" t="s">
        <v>33</v>
      </c>
      <c r="Y1929" t="s">
        <v>33</v>
      </c>
      <c r="Z1929" t="s">
        <v>33</v>
      </c>
      <c r="AA1929" t="s">
        <v>33</v>
      </c>
      <c r="AB1929" t="s">
        <v>33</v>
      </c>
      <c r="AC1929" t="s">
        <v>33</v>
      </c>
      <c r="AD1929" t="s">
        <v>33</v>
      </c>
      <c r="AE1929" t="s">
        <v>33</v>
      </c>
    </row>
    <row r="1930" spans="1:31" x14ac:dyDescent="0.2">
      <c r="A1930">
        <v>34834572</v>
      </c>
      <c r="B1930" s="3">
        <v>643</v>
      </c>
      <c r="C1930">
        <v>215</v>
      </c>
      <c r="D1930" t="s">
        <v>9</v>
      </c>
      <c r="E1930" t="s">
        <v>7</v>
      </c>
      <c r="F1930" t="s">
        <v>12</v>
      </c>
      <c r="G1930" t="s">
        <v>22</v>
      </c>
      <c r="H1930">
        <v>8</v>
      </c>
      <c r="I1930" t="s">
        <v>2041</v>
      </c>
      <c r="J1930" t="s">
        <v>33</v>
      </c>
      <c r="K1930" t="s">
        <v>33</v>
      </c>
      <c r="L1930">
        <v>0.76200000000000001</v>
      </c>
      <c r="M1930">
        <v>7.0620000000000003</v>
      </c>
      <c r="N1930" t="s">
        <v>33</v>
      </c>
      <c r="O1930">
        <v>0</v>
      </c>
      <c r="P1930">
        <v>0</v>
      </c>
      <c r="Q1930">
        <v>0</v>
      </c>
      <c r="R1930">
        <v>0</v>
      </c>
      <c r="S1930" s="5">
        <v>0.89480000000000004</v>
      </c>
      <c r="T1930">
        <v>0.41434303489837399</v>
      </c>
      <c r="U1930" t="s">
        <v>33</v>
      </c>
      <c r="V1930" t="s">
        <v>33</v>
      </c>
      <c r="W1930" t="s">
        <v>33</v>
      </c>
      <c r="X1930" t="s">
        <v>33</v>
      </c>
      <c r="Y1930" t="s">
        <v>33</v>
      </c>
      <c r="Z1930" t="s">
        <v>33</v>
      </c>
      <c r="AA1930" t="s">
        <v>33</v>
      </c>
      <c r="AB1930" t="s">
        <v>33</v>
      </c>
      <c r="AC1930" t="s">
        <v>33</v>
      </c>
      <c r="AD1930" t="s">
        <v>33</v>
      </c>
      <c r="AE1930" t="s">
        <v>33</v>
      </c>
    </row>
    <row r="1931" spans="1:31" x14ac:dyDescent="0.2">
      <c r="A1931">
        <v>34834571</v>
      </c>
      <c r="B1931" s="3">
        <v>644</v>
      </c>
      <c r="C1931">
        <v>215</v>
      </c>
      <c r="D1931" t="s">
        <v>9</v>
      </c>
      <c r="E1931" t="s">
        <v>10</v>
      </c>
      <c r="F1931" t="s">
        <v>12</v>
      </c>
      <c r="G1931" t="s">
        <v>9</v>
      </c>
      <c r="H1931">
        <v>8</v>
      </c>
      <c r="I1931" t="s">
        <v>2042</v>
      </c>
      <c r="J1931" t="s">
        <v>33</v>
      </c>
      <c r="K1931" t="s">
        <v>33</v>
      </c>
      <c r="L1931">
        <v>0.79900000000000004</v>
      </c>
      <c r="M1931">
        <v>6.3090000000000002</v>
      </c>
      <c r="N1931" t="s">
        <v>33</v>
      </c>
      <c r="O1931">
        <v>0</v>
      </c>
      <c r="P1931">
        <v>0</v>
      </c>
      <c r="Q1931">
        <v>0</v>
      </c>
      <c r="R1931">
        <v>0</v>
      </c>
      <c r="S1931" s="5">
        <v>0.83809999999999996</v>
      </c>
      <c r="T1931">
        <v>0.333395253807376</v>
      </c>
      <c r="U1931" t="s">
        <v>33</v>
      </c>
      <c r="V1931" t="s">
        <v>33</v>
      </c>
      <c r="W1931" t="s">
        <v>33</v>
      </c>
      <c r="X1931" t="s">
        <v>33</v>
      </c>
      <c r="Y1931" t="s">
        <v>33</v>
      </c>
      <c r="Z1931" t="s">
        <v>33</v>
      </c>
      <c r="AA1931" t="s">
        <v>33</v>
      </c>
      <c r="AB1931" t="s">
        <v>33</v>
      </c>
      <c r="AC1931" t="s">
        <v>33</v>
      </c>
      <c r="AD1931" t="s">
        <v>33</v>
      </c>
      <c r="AE1931" t="s">
        <v>33</v>
      </c>
    </row>
    <row r="1932" spans="1:31" x14ac:dyDescent="0.2">
      <c r="A1932">
        <v>34834571</v>
      </c>
      <c r="B1932" s="3">
        <v>644</v>
      </c>
      <c r="C1932">
        <v>215</v>
      </c>
      <c r="D1932" t="s">
        <v>9</v>
      </c>
      <c r="E1932" t="s">
        <v>5</v>
      </c>
      <c r="F1932" t="s">
        <v>12</v>
      </c>
      <c r="G1932" t="s">
        <v>6</v>
      </c>
      <c r="H1932">
        <v>8</v>
      </c>
      <c r="I1932" t="s">
        <v>2043</v>
      </c>
      <c r="J1932" t="s">
        <v>33</v>
      </c>
      <c r="K1932" t="s">
        <v>33</v>
      </c>
      <c r="L1932">
        <v>0.751</v>
      </c>
      <c r="M1932">
        <v>6.3090000000000002</v>
      </c>
      <c r="N1932" t="s">
        <v>33</v>
      </c>
      <c r="O1932">
        <v>0</v>
      </c>
      <c r="P1932">
        <v>0</v>
      </c>
      <c r="Q1932">
        <v>0</v>
      </c>
      <c r="R1932">
        <v>0</v>
      </c>
      <c r="S1932" s="5">
        <v>0.8931</v>
      </c>
      <c r="T1932">
        <v>0.44609041108360797</v>
      </c>
      <c r="U1932" t="s">
        <v>33</v>
      </c>
      <c r="V1932" t="s">
        <v>33</v>
      </c>
      <c r="W1932" t="s">
        <v>33</v>
      </c>
      <c r="X1932" t="s">
        <v>33</v>
      </c>
      <c r="Y1932" t="s">
        <v>33</v>
      </c>
      <c r="Z1932" t="s">
        <v>33</v>
      </c>
      <c r="AA1932" t="s">
        <v>33</v>
      </c>
      <c r="AB1932" t="s">
        <v>33</v>
      </c>
      <c r="AC1932" t="s">
        <v>33</v>
      </c>
      <c r="AD1932" t="s">
        <v>33</v>
      </c>
      <c r="AE1932" t="s">
        <v>33</v>
      </c>
    </row>
    <row r="1933" spans="1:31" x14ac:dyDescent="0.2">
      <c r="A1933">
        <v>34834571</v>
      </c>
      <c r="B1933" s="3">
        <v>644</v>
      </c>
      <c r="C1933">
        <v>215</v>
      </c>
      <c r="D1933" t="s">
        <v>9</v>
      </c>
      <c r="E1933" t="s">
        <v>7</v>
      </c>
      <c r="F1933" t="s">
        <v>12</v>
      </c>
      <c r="G1933" t="s">
        <v>13</v>
      </c>
      <c r="H1933">
        <v>8</v>
      </c>
      <c r="I1933" t="s">
        <v>2044</v>
      </c>
      <c r="J1933" t="s">
        <v>33</v>
      </c>
      <c r="K1933" t="s">
        <v>33</v>
      </c>
      <c r="L1933">
        <v>0.64500000000000002</v>
      </c>
      <c r="M1933">
        <v>6.3090000000000002</v>
      </c>
      <c r="N1933" t="s">
        <v>33</v>
      </c>
      <c r="O1933">
        <v>0</v>
      </c>
      <c r="P1933">
        <v>0</v>
      </c>
      <c r="Q1933">
        <v>0</v>
      </c>
      <c r="R1933">
        <v>0</v>
      </c>
      <c r="S1933" s="5">
        <v>0.10100000000000001</v>
      </c>
      <c r="T1933">
        <v>0.25019528765503701</v>
      </c>
      <c r="U1933" t="s">
        <v>33</v>
      </c>
      <c r="V1933" t="s">
        <v>33</v>
      </c>
      <c r="W1933" t="s">
        <v>33</v>
      </c>
      <c r="X1933" t="s">
        <v>33</v>
      </c>
      <c r="Y1933" t="s">
        <v>33</v>
      </c>
      <c r="Z1933" t="s">
        <v>33</v>
      </c>
      <c r="AA1933" t="s">
        <v>33</v>
      </c>
      <c r="AB1933" t="s">
        <v>33</v>
      </c>
      <c r="AC1933" t="s">
        <v>33</v>
      </c>
      <c r="AD1933" t="s">
        <v>33</v>
      </c>
      <c r="AE1933" t="s">
        <v>33</v>
      </c>
    </row>
    <row r="1934" spans="1:31" x14ac:dyDescent="0.2">
      <c r="A1934">
        <v>34834570</v>
      </c>
      <c r="B1934" s="3">
        <v>645</v>
      </c>
      <c r="C1934">
        <v>215</v>
      </c>
      <c r="D1934" t="s">
        <v>7</v>
      </c>
      <c r="E1934" t="s">
        <v>9</v>
      </c>
      <c r="F1934" t="s">
        <v>12</v>
      </c>
      <c r="G1934" t="s">
        <v>12</v>
      </c>
      <c r="H1934">
        <v>8</v>
      </c>
      <c r="I1934" t="s">
        <v>2045</v>
      </c>
      <c r="J1934" t="s">
        <v>33</v>
      </c>
      <c r="K1934" t="s">
        <v>33</v>
      </c>
      <c r="L1934" t="s">
        <v>33</v>
      </c>
      <c r="M1934">
        <v>8.7240000000000002</v>
      </c>
      <c r="N1934" t="s">
        <v>33</v>
      </c>
      <c r="O1934">
        <v>0</v>
      </c>
      <c r="P1934">
        <v>0</v>
      </c>
      <c r="Q1934">
        <v>0</v>
      </c>
      <c r="R1934">
        <v>0</v>
      </c>
      <c r="S1934" s="5" t="s">
        <v>33</v>
      </c>
      <c r="T1934" t="s">
        <v>33</v>
      </c>
      <c r="U1934" t="s">
        <v>33</v>
      </c>
      <c r="V1934" t="s">
        <v>33</v>
      </c>
      <c r="W1934" t="s">
        <v>33</v>
      </c>
      <c r="X1934" t="s">
        <v>33</v>
      </c>
      <c r="Y1934" t="s">
        <v>33</v>
      </c>
      <c r="Z1934" t="s">
        <v>33</v>
      </c>
      <c r="AA1934" t="s">
        <v>33</v>
      </c>
      <c r="AB1934" t="s">
        <v>33</v>
      </c>
      <c r="AC1934" t="s">
        <v>33</v>
      </c>
      <c r="AD1934" t="s">
        <v>33</v>
      </c>
      <c r="AE1934" t="s">
        <v>33</v>
      </c>
    </row>
    <row r="1935" spans="1:31" x14ac:dyDescent="0.2">
      <c r="A1935">
        <v>34834570</v>
      </c>
      <c r="B1935" s="3">
        <v>645</v>
      </c>
      <c r="C1935">
        <v>215</v>
      </c>
      <c r="D1935" t="s">
        <v>7</v>
      </c>
      <c r="E1935" t="s">
        <v>10</v>
      </c>
      <c r="F1935" t="s">
        <v>12</v>
      </c>
      <c r="G1935" t="s">
        <v>19</v>
      </c>
      <c r="H1935">
        <v>8</v>
      </c>
      <c r="I1935" t="s">
        <v>2046</v>
      </c>
      <c r="J1935" t="s">
        <v>33</v>
      </c>
      <c r="K1935" t="s">
        <v>33</v>
      </c>
      <c r="L1935">
        <v>0.72099999999999997</v>
      </c>
      <c r="M1935">
        <v>8.7240000000000002</v>
      </c>
      <c r="N1935" t="s">
        <v>33</v>
      </c>
      <c r="O1935">
        <v>0</v>
      </c>
      <c r="P1935">
        <v>0</v>
      </c>
      <c r="Q1935">
        <v>0</v>
      </c>
      <c r="R1935">
        <v>0</v>
      </c>
      <c r="S1935" s="5">
        <v>0.92520000000000002</v>
      </c>
      <c r="T1935">
        <v>0.34237893160753902</v>
      </c>
      <c r="U1935" t="s">
        <v>33</v>
      </c>
      <c r="V1935" t="s">
        <v>33</v>
      </c>
      <c r="W1935" t="s">
        <v>33</v>
      </c>
      <c r="X1935" t="s">
        <v>33</v>
      </c>
      <c r="Y1935" t="s">
        <v>33</v>
      </c>
      <c r="Z1935" t="s">
        <v>33</v>
      </c>
      <c r="AA1935" t="s">
        <v>33</v>
      </c>
      <c r="AB1935" t="s">
        <v>33</v>
      </c>
      <c r="AC1935" t="s">
        <v>33</v>
      </c>
      <c r="AD1935" t="s">
        <v>33</v>
      </c>
      <c r="AE1935" t="s">
        <v>33</v>
      </c>
    </row>
    <row r="1936" spans="1:31" x14ac:dyDescent="0.2">
      <c r="A1936">
        <v>34834570</v>
      </c>
      <c r="B1936" s="3">
        <v>645</v>
      </c>
      <c r="C1936">
        <v>215</v>
      </c>
      <c r="D1936" t="s">
        <v>7</v>
      </c>
      <c r="E1936" t="s">
        <v>5</v>
      </c>
      <c r="F1936" t="s">
        <v>12</v>
      </c>
      <c r="G1936" t="s">
        <v>19</v>
      </c>
      <c r="H1936">
        <v>8</v>
      </c>
      <c r="I1936" t="s">
        <v>2047</v>
      </c>
      <c r="J1936" t="s">
        <v>33</v>
      </c>
      <c r="K1936" t="s">
        <v>33</v>
      </c>
      <c r="L1936">
        <v>0.72099999999999997</v>
      </c>
      <c r="M1936">
        <v>8.7240000000000002</v>
      </c>
      <c r="N1936" t="s">
        <v>33</v>
      </c>
      <c r="O1936">
        <v>0</v>
      </c>
      <c r="P1936">
        <v>0</v>
      </c>
      <c r="Q1936">
        <v>0</v>
      </c>
      <c r="R1936">
        <v>0</v>
      </c>
      <c r="S1936" s="5">
        <v>0.92520000000000002</v>
      </c>
      <c r="T1936">
        <v>0.34237893160753902</v>
      </c>
      <c r="U1936" t="s">
        <v>4540</v>
      </c>
      <c r="V1936" t="s">
        <v>4476</v>
      </c>
      <c r="W1936" t="s">
        <v>4540</v>
      </c>
      <c r="X1936" t="s">
        <v>33</v>
      </c>
      <c r="Y1936" t="s">
        <v>33</v>
      </c>
      <c r="Z1936" t="s">
        <v>33</v>
      </c>
      <c r="AA1936" t="s">
        <v>33</v>
      </c>
      <c r="AB1936" t="s">
        <v>33</v>
      </c>
      <c r="AC1936" t="s">
        <v>33</v>
      </c>
      <c r="AD1936" t="s">
        <v>33</v>
      </c>
      <c r="AE1936" t="s">
        <v>33</v>
      </c>
    </row>
    <row r="1937" spans="1:31" x14ac:dyDescent="0.2">
      <c r="A1937">
        <v>34834569</v>
      </c>
      <c r="B1937" s="3">
        <v>646</v>
      </c>
      <c r="C1937">
        <v>216</v>
      </c>
      <c r="D1937" t="s">
        <v>10</v>
      </c>
      <c r="E1937" t="s">
        <v>9</v>
      </c>
      <c r="F1937" t="s">
        <v>15</v>
      </c>
      <c r="G1937" t="s">
        <v>9</v>
      </c>
      <c r="H1937">
        <v>7</v>
      </c>
      <c r="I1937" t="s">
        <v>2048</v>
      </c>
      <c r="J1937" t="s">
        <v>33</v>
      </c>
      <c r="K1937" t="s">
        <v>33</v>
      </c>
      <c r="L1937">
        <v>0.52800000000000002</v>
      </c>
      <c r="M1937">
        <v>1.893</v>
      </c>
      <c r="N1937" t="s">
        <v>33</v>
      </c>
      <c r="O1937">
        <v>0</v>
      </c>
      <c r="P1937">
        <v>0</v>
      </c>
      <c r="Q1937">
        <v>0</v>
      </c>
      <c r="R1937">
        <v>0</v>
      </c>
      <c r="S1937" s="5">
        <v>5.8700000000000002E-2</v>
      </c>
      <c r="T1937">
        <v>0.30970043482776699</v>
      </c>
      <c r="U1937" t="s">
        <v>33</v>
      </c>
      <c r="V1937" t="s">
        <v>33</v>
      </c>
      <c r="W1937" t="s">
        <v>33</v>
      </c>
      <c r="X1937" t="s">
        <v>33</v>
      </c>
      <c r="Y1937" t="s">
        <v>33</v>
      </c>
      <c r="Z1937" t="s">
        <v>33</v>
      </c>
      <c r="AA1937" t="s">
        <v>33</v>
      </c>
      <c r="AB1937" t="s">
        <v>33</v>
      </c>
      <c r="AC1937" t="s">
        <v>33</v>
      </c>
      <c r="AD1937" t="s">
        <v>33</v>
      </c>
      <c r="AE1937" t="s">
        <v>33</v>
      </c>
    </row>
    <row r="1938" spans="1:31" x14ac:dyDescent="0.2">
      <c r="A1938">
        <v>34834569</v>
      </c>
      <c r="B1938" s="3">
        <v>646</v>
      </c>
      <c r="C1938">
        <v>216</v>
      </c>
      <c r="D1938" t="s">
        <v>10</v>
      </c>
      <c r="E1938" t="s">
        <v>5</v>
      </c>
      <c r="F1938" t="s">
        <v>15</v>
      </c>
      <c r="G1938" t="s">
        <v>16</v>
      </c>
      <c r="H1938">
        <v>7</v>
      </c>
      <c r="I1938" t="s">
        <v>2049</v>
      </c>
      <c r="J1938" t="s">
        <v>33</v>
      </c>
      <c r="K1938" t="s">
        <v>33</v>
      </c>
      <c r="L1938">
        <v>0.38100000000000001</v>
      </c>
      <c r="M1938">
        <v>1.893</v>
      </c>
      <c r="N1938" t="s">
        <v>33</v>
      </c>
      <c r="O1938">
        <v>0</v>
      </c>
      <c r="P1938">
        <v>0</v>
      </c>
      <c r="Q1938">
        <v>0</v>
      </c>
      <c r="R1938">
        <v>0</v>
      </c>
      <c r="S1938" s="5">
        <v>7.3899999999999993E-2</v>
      </c>
      <c r="T1938">
        <v>0.24175819612301999</v>
      </c>
      <c r="U1938" t="s">
        <v>4540</v>
      </c>
      <c r="V1938" t="s">
        <v>4443</v>
      </c>
      <c r="W1938" t="s">
        <v>4540</v>
      </c>
      <c r="X1938" t="s">
        <v>33</v>
      </c>
      <c r="Y1938" t="s">
        <v>33</v>
      </c>
      <c r="Z1938" t="s">
        <v>33</v>
      </c>
      <c r="AA1938" t="s">
        <v>33</v>
      </c>
      <c r="AB1938" t="s">
        <v>33</v>
      </c>
      <c r="AC1938" t="s">
        <v>33</v>
      </c>
      <c r="AD1938" t="s">
        <v>33</v>
      </c>
      <c r="AE1938" t="s">
        <v>33</v>
      </c>
    </row>
    <row r="1939" spans="1:31" x14ac:dyDescent="0.2">
      <c r="A1939">
        <v>34834569</v>
      </c>
      <c r="B1939" s="3">
        <v>646</v>
      </c>
      <c r="C1939">
        <v>216</v>
      </c>
      <c r="D1939" t="s">
        <v>10</v>
      </c>
      <c r="E1939" t="s">
        <v>7</v>
      </c>
      <c r="F1939" t="s">
        <v>15</v>
      </c>
      <c r="G1939" t="s">
        <v>5</v>
      </c>
      <c r="H1939">
        <v>7</v>
      </c>
      <c r="I1939" t="s">
        <v>2050</v>
      </c>
      <c r="J1939" t="s">
        <v>33</v>
      </c>
      <c r="K1939" t="s">
        <v>33</v>
      </c>
      <c r="L1939">
        <v>0.374</v>
      </c>
      <c r="M1939">
        <v>1.893</v>
      </c>
      <c r="N1939" t="s">
        <v>33</v>
      </c>
      <c r="O1939">
        <v>0</v>
      </c>
      <c r="P1939">
        <v>0</v>
      </c>
      <c r="Q1939">
        <v>0</v>
      </c>
      <c r="R1939">
        <v>0</v>
      </c>
      <c r="S1939" s="5">
        <v>5.1400000000000001E-2</v>
      </c>
      <c r="T1939">
        <v>0.14844866948579799</v>
      </c>
      <c r="U1939" t="s">
        <v>33</v>
      </c>
      <c r="V1939" t="s">
        <v>33</v>
      </c>
      <c r="W1939" t="s">
        <v>33</v>
      </c>
      <c r="X1939" t="s">
        <v>33</v>
      </c>
      <c r="Y1939" t="s">
        <v>33</v>
      </c>
      <c r="Z1939" t="s">
        <v>33</v>
      </c>
      <c r="AA1939" t="s">
        <v>33</v>
      </c>
      <c r="AB1939" t="s">
        <v>33</v>
      </c>
      <c r="AC1939" t="s">
        <v>33</v>
      </c>
      <c r="AD1939" t="s">
        <v>33</v>
      </c>
      <c r="AE1939" t="s">
        <v>33</v>
      </c>
    </row>
    <row r="1940" spans="1:31" x14ac:dyDescent="0.2">
      <c r="A1940">
        <v>34834568</v>
      </c>
      <c r="B1940" s="3">
        <v>647</v>
      </c>
      <c r="C1940">
        <v>216</v>
      </c>
      <c r="D1940" t="s">
        <v>10</v>
      </c>
      <c r="E1940" t="s">
        <v>9</v>
      </c>
      <c r="F1940" t="s">
        <v>15</v>
      </c>
      <c r="G1940" t="s">
        <v>20</v>
      </c>
      <c r="H1940">
        <v>7</v>
      </c>
      <c r="I1940" t="s">
        <v>2051</v>
      </c>
      <c r="J1940" t="s">
        <v>33</v>
      </c>
      <c r="K1940" t="s">
        <v>33</v>
      </c>
      <c r="L1940">
        <v>0.71199999999999997</v>
      </c>
      <c r="M1940">
        <v>8.83</v>
      </c>
      <c r="N1940" t="s">
        <v>33</v>
      </c>
      <c r="O1940">
        <v>0</v>
      </c>
      <c r="P1940">
        <v>0</v>
      </c>
      <c r="Q1940">
        <v>0</v>
      </c>
      <c r="R1940">
        <v>0</v>
      </c>
      <c r="S1940" s="5">
        <v>0.1845</v>
      </c>
      <c r="T1940">
        <v>0.24553465437640101</v>
      </c>
      <c r="U1940" t="s">
        <v>33</v>
      </c>
      <c r="V1940" t="s">
        <v>33</v>
      </c>
      <c r="W1940" t="s">
        <v>33</v>
      </c>
      <c r="X1940" t="s">
        <v>33</v>
      </c>
      <c r="Y1940" t="s">
        <v>33</v>
      </c>
      <c r="Z1940" t="s">
        <v>33</v>
      </c>
      <c r="AA1940" t="s">
        <v>33</v>
      </c>
      <c r="AB1940" t="s">
        <v>33</v>
      </c>
      <c r="AC1940" t="s">
        <v>33</v>
      </c>
      <c r="AD1940" t="s">
        <v>33</v>
      </c>
      <c r="AE1940" t="s">
        <v>33</v>
      </c>
    </row>
    <row r="1941" spans="1:31" x14ac:dyDescent="0.2">
      <c r="A1941">
        <v>34834568</v>
      </c>
      <c r="B1941" s="3">
        <v>647</v>
      </c>
      <c r="C1941">
        <v>216</v>
      </c>
      <c r="D1941" t="s">
        <v>10</v>
      </c>
      <c r="E1941" t="s">
        <v>5</v>
      </c>
      <c r="F1941" t="s">
        <v>15</v>
      </c>
      <c r="G1941" t="s">
        <v>8</v>
      </c>
      <c r="H1941">
        <v>7</v>
      </c>
      <c r="I1941" t="s">
        <v>2052</v>
      </c>
      <c r="J1941">
        <v>4.4117647058823532E-5</v>
      </c>
      <c r="K1941">
        <v>0</v>
      </c>
      <c r="L1941">
        <v>0.61499999999999999</v>
      </c>
      <c r="M1941">
        <v>8.83</v>
      </c>
      <c r="N1941" t="s">
        <v>33</v>
      </c>
      <c r="O1941">
        <v>0</v>
      </c>
      <c r="P1941">
        <v>0</v>
      </c>
      <c r="Q1941">
        <v>0</v>
      </c>
      <c r="R1941">
        <v>0</v>
      </c>
      <c r="S1941" s="5">
        <v>0.1067</v>
      </c>
      <c r="T1941">
        <v>0.26075157754504102</v>
      </c>
      <c r="U1941" t="s">
        <v>4540</v>
      </c>
      <c r="V1941" t="s">
        <v>4452</v>
      </c>
      <c r="W1941" t="s">
        <v>4540</v>
      </c>
      <c r="X1941" t="s">
        <v>33</v>
      </c>
      <c r="Y1941" t="s">
        <v>33</v>
      </c>
      <c r="Z1941" t="s">
        <v>33</v>
      </c>
      <c r="AA1941" t="s">
        <v>33</v>
      </c>
      <c r="AB1941" t="s">
        <v>33</v>
      </c>
      <c r="AC1941" t="s">
        <v>33</v>
      </c>
      <c r="AD1941" t="s">
        <v>33</v>
      </c>
      <c r="AE1941" t="s">
        <v>33</v>
      </c>
    </row>
    <row r="1942" spans="1:31" x14ac:dyDescent="0.2">
      <c r="A1942">
        <v>34834568</v>
      </c>
      <c r="B1942" s="3">
        <v>647</v>
      </c>
      <c r="C1942">
        <v>216</v>
      </c>
      <c r="D1942" t="s">
        <v>10</v>
      </c>
      <c r="E1942" t="s">
        <v>7</v>
      </c>
      <c r="F1942" t="s">
        <v>15</v>
      </c>
      <c r="G1942" t="s">
        <v>13</v>
      </c>
      <c r="H1942">
        <v>7</v>
      </c>
      <c r="I1942" t="s">
        <v>2053</v>
      </c>
      <c r="J1942" t="s">
        <v>33</v>
      </c>
      <c r="K1942" t="s">
        <v>33</v>
      </c>
      <c r="L1942">
        <v>0.65200000000000002</v>
      </c>
      <c r="M1942">
        <v>8.83</v>
      </c>
      <c r="N1942" t="s">
        <v>33</v>
      </c>
      <c r="O1942">
        <v>0</v>
      </c>
      <c r="P1942">
        <v>0</v>
      </c>
      <c r="Q1942">
        <v>0</v>
      </c>
      <c r="R1942">
        <v>0</v>
      </c>
      <c r="S1942" s="5">
        <v>0.44219999999999998</v>
      </c>
      <c r="T1942">
        <v>0.423542782588543</v>
      </c>
      <c r="U1942" t="s">
        <v>33</v>
      </c>
      <c r="V1942" t="s">
        <v>33</v>
      </c>
      <c r="W1942" t="s">
        <v>33</v>
      </c>
      <c r="X1942" t="s">
        <v>33</v>
      </c>
      <c r="Y1942" t="s">
        <v>33</v>
      </c>
      <c r="Z1942" t="s">
        <v>33</v>
      </c>
      <c r="AA1942" t="s">
        <v>33</v>
      </c>
      <c r="AB1942" t="s">
        <v>33</v>
      </c>
      <c r="AC1942" t="s">
        <v>33</v>
      </c>
      <c r="AD1942" t="s">
        <v>33</v>
      </c>
      <c r="AE1942" t="s">
        <v>33</v>
      </c>
    </row>
    <row r="1943" spans="1:31" x14ac:dyDescent="0.2">
      <c r="A1943">
        <v>34834567</v>
      </c>
      <c r="B1943" s="3">
        <v>648</v>
      </c>
      <c r="C1943">
        <v>216</v>
      </c>
      <c r="D1943" t="s">
        <v>10</v>
      </c>
      <c r="E1943" t="s">
        <v>9</v>
      </c>
      <c r="F1943" t="s">
        <v>15</v>
      </c>
      <c r="G1943" t="s">
        <v>15</v>
      </c>
      <c r="H1943">
        <v>7</v>
      </c>
      <c r="I1943" t="s">
        <v>2054</v>
      </c>
      <c r="J1943" t="s">
        <v>33</v>
      </c>
      <c r="K1943" t="s">
        <v>33</v>
      </c>
      <c r="L1943" t="s">
        <v>33</v>
      </c>
      <c r="M1943">
        <v>3.7330000000000001</v>
      </c>
      <c r="N1943" t="s">
        <v>33</v>
      </c>
      <c r="O1943">
        <v>0</v>
      </c>
      <c r="P1943">
        <v>0</v>
      </c>
      <c r="Q1943">
        <v>0</v>
      </c>
      <c r="R1943">
        <v>0</v>
      </c>
      <c r="S1943" s="5" t="s">
        <v>33</v>
      </c>
      <c r="T1943" t="s">
        <v>33</v>
      </c>
      <c r="U1943" t="s">
        <v>33</v>
      </c>
      <c r="V1943" t="s">
        <v>33</v>
      </c>
      <c r="W1943" t="s">
        <v>33</v>
      </c>
      <c r="X1943" t="s">
        <v>33</v>
      </c>
      <c r="Y1943" t="s">
        <v>33</v>
      </c>
      <c r="Z1943" t="s">
        <v>33</v>
      </c>
      <c r="AA1943" t="s">
        <v>33</v>
      </c>
      <c r="AB1943" t="s">
        <v>33</v>
      </c>
      <c r="AC1943" t="s">
        <v>33</v>
      </c>
      <c r="AD1943" t="s">
        <v>33</v>
      </c>
      <c r="AE1943" t="s">
        <v>33</v>
      </c>
    </row>
    <row r="1944" spans="1:31" x14ac:dyDescent="0.2">
      <c r="A1944">
        <v>34834567</v>
      </c>
      <c r="B1944" s="3">
        <v>648</v>
      </c>
      <c r="C1944">
        <v>216</v>
      </c>
      <c r="D1944" t="s">
        <v>10</v>
      </c>
      <c r="E1944" t="s">
        <v>5</v>
      </c>
      <c r="F1944" t="s">
        <v>15</v>
      </c>
      <c r="G1944" t="s">
        <v>15</v>
      </c>
      <c r="H1944">
        <v>7</v>
      </c>
      <c r="I1944" t="s">
        <v>2055</v>
      </c>
      <c r="J1944">
        <v>5.0790886663764332E-4</v>
      </c>
      <c r="K1944">
        <v>0</v>
      </c>
      <c r="L1944" t="s">
        <v>33</v>
      </c>
      <c r="M1944">
        <v>3.7330000000000001</v>
      </c>
      <c r="N1944" t="s">
        <v>33</v>
      </c>
      <c r="O1944">
        <v>0</v>
      </c>
      <c r="P1944">
        <v>0</v>
      </c>
      <c r="Q1944">
        <v>0</v>
      </c>
      <c r="R1944">
        <v>0</v>
      </c>
      <c r="S1944" s="5" t="s">
        <v>33</v>
      </c>
      <c r="T1944" t="s">
        <v>33</v>
      </c>
      <c r="U1944" t="s">
        <v>33</v>
      </c>
      <c r="V1944" t="s">
        <v>33</v>
      </c>
      <c r="W1944" t="s">
        <v>33</v>
      </c>
      <c r="X1944" t="s">
        <v>33</v>
      </c>
      <c r="Y1944" t="s">
        <v>33</v>
      </c>
      <c r="Z1944" t="s">
        <v>33</v>
      </c>
      <c r="AA1944" t="s">
        <v>33</v>
      </c>
      <c r="AB1944" t="s">
        <v>33</v>
      </c>
      <c r="AC1944" t="s">
        <v>33</v>
      </c>
      <c r="AD1944" t="s">
        <v>33</v>
      </c>
      <c r="AE1944" t="s">
        <v>33</v>
      </c>
    </row>
    <row r="1945" spans="1:31" x14ac:dyDescent="0.2">
      <c r="A1945">
        <v>34834567</v>
      </c>
      <c r="B1945" s="3">
        <v>648</v>
      </c>
      <c r="C1945">
        <v>216</v>
      </c>
      <c r="D1945" t="s">
        <v>10</v>
      </c>
      <c r="E1945" t="s">
        <v>7</v>
      </c>
      <c r="F1945" t="s">
        <v>15</v>
      </c>
      <c r="G1945" t="s">
        <v>15</v>
      </c>
      <c r="H1945">
        <v>7</v>
      </c>
      <c r="I1945" t="s">
        <v>2056</v>
      </c>
      <c r="J1945" t="s">
        <v>33</v>
      </c>
      <c r="K1945" t="s">
        <v>33</v>
      </c>
      <c r="L1945" t="s">
        <v>33</v>
      </c>
      <c r="M1945">
        <v>3.7330000000000001</v>
      </c>
      <c r="N1945" t="s">
        <v>33</v>
      </c>
      <c r="O1945">
        <v>0</v>
      </c>
      <c r="P1945">
        <v>0</v>
      </c>
      <c r="Q1945">
        <v>0</v>
      </c>
      <c r="R1945">
        <v>0</v>
      </c>
      <c r="S1945" s="5" t="s">
        <v>33</v>
      </c>
      <c r="T1945" t="s">
        <v>33</v>
      </c>
      <c r="U1945" t="s">
        <v>33</v>
      </c>
      <c r="V1945" t="s">
        <v>33</v>
      </c>
      <c r="W1945" t="s">
        <v>33</v>
      </c>
      <c r="X1945" t="s">
        <v>33</v>
      </c>
      <c r="Y1945" t="s">
        <v>33</v>
      </c>
      <c r="Z1945" t="s">
        <v>33</v>
      </c>
      <c r="AA1945" t="s">
        <v>33</v>
      </c>
      <c r="AB1945" t="s">
        <v>33</v>
      </c>
      <c r="AC1945" t="s">
        <v>33</v>
      </c>
      <c r="AD1945" t="s">
        <v>33</v>
      </c>
      <c r="AE1945" t="s">
        <v>33</v>
      </c>
    </row>
    <row r="1946" spans="1:31" x14ac:dyDescent="0.2">
      <c r="A1946">
        <v>34834566</v>
      </c>
      <c r="B1946" s="3">
        <v>649</v>
      </c>
      <c r="C1946">
        <v>217</v>
      </c>
      <c r="D1946" t="s">
        <v>7</v>
      </c>
      <c r="E1946" t="s">
        <v>9</v>
      </c>
      <c r="F1946" t="s">
        <v>10</v>
      </c>
      <c r="G1946" t="s">
        <v>13</v>
      </c>
      <c r="H1946">
        <v>6</v>
      </c>
      <c r="I1946" t="s">
        <v>2057</v>
      </c>
      <c r="J1946">
        <v>1.0639914880680955E-4</v>
      </c>
      <c r="K1946">
        <v>0</v>
      </c>
      <c r="L1946">
        <v>0.624</v>
      </c>
      <c r="M1946">
        <v>3.21</v>
      </c>
      <c r="N1946" t="s">
        <v>33</v>
      </c>
      <c r="O1946">
        <v>0</v>
      </c>
      <c r="P1946">
        <v>0</v>
      </c>
      <c r="Q1946">
        <v>0</v>
      </c>
      <c r="R1946">
        <v>0</v>
      </c>
      <c r="S1946" s="5">
        <v>0.76200000000000001</v>
      </c>
      <c r="T1946">
        <v>0.1999664608516</v>
      </c>
      <c r="U1946" t="s">
        <v>4540</v>
      </c>
      <c r="V1946" t="s">
        <v>4452</v>
      </c>
      <c r="W1946" t="s">
        <v>4540</v>
      </c>
      <c r="X1946" t="s">
        <v>33</v>
      </c>
      <c r="Y1946" t="s">
        <v>33</v>
      </c>
      <c r="Z1946" t="s">
        <v>33</v>
      </c>
      <c r="AA1946" t="s">
        <v>33</v>
      </c>
      <c r="AB1946" t="s">
        <v>33</v>
      </c>
      <c r="AC1946" t="s">
        <v>33</v>
      </c>
      <c r="AD1946" t="s">
        <v>33</v>
      </c>
      <c r="AE1946" t="s">
        <v>33</v>
      </c>
    </row>
    <row r="1947" spans="1:31" x14ac:dyDescent="0.2">
      <c r="A1947">
        <v>34834566</v>
      </c>
      <c r="B1947" s="3">
        <v>649</v>
      </c>
      <c r="C1947">
        <v>217</v>
      </c>
      <c r="D1947" t="s">
        <v>7</v>
      </c>
      <c r="E1947" t="s">
        <v>10</v>
      </c>
      <c r="F1947" t="s">
        <v>10</v>
      </c>
      <c r="G1947" t="s">
        <v>13</v>
      </c>
      <c r="H1947">
        <v>6</v>
      </c>
      <c r="I1947" t="s">
        <v>2058</v>
      </c>
      <c r="J1947" t="s">
        <v>33</v>
      </c>
      <c r="K1947" t="s">
        <v>33</v>
      </c>
      <c r="L1947">
        <v>0.622</v>
      </c>
      <c r="M1947">
        <v>3.21</v>
      </c>
      <c r="N1947" t="s">
        <v>33</v>
      </c>
      <c r="O1947">
        <v>0</v>
      </c>
      <c r="P1947">
        <v>0</v>
      </c>
      <c r="Q1947">
        <v>0</v>
      </c>
      <c r="R1947">
        <v>0</v>
      </c>
      <c r="S1947" s="5">
        <v>0.76200000000000001</v>
      </c>
      <c r="T1947">
        <v>0.1999664608516</v>
      </c>
      <c r="U1947" t="s">
        <v>33</v>
      </c>
      <c r="V1947" t="s">
        <v>33</v>
      </c>
      <c r="W1947" t="s">
        <v>33</v>
      </c>
      <c r="X1947" t="s">
        <v>33</v>
      </c>
      <c r="Y1947" t="s">
        <v>33</v>
      </c>
      <c r="Z1947" t="s">
        <v>33</v>
      </c>
      <c r="AA1947" t="s">
        <v>33</v>
      </c>
      <c r="AB1947" t="s">
        <v>33</v>
      </c>
      <c r="AC1947" t="s">
        <v>33</v>
      </c>
      <c r="AD1947" t="s">
        <v>33</v>
      </c>
      <c r="AE1947" t="s">
        <v>33</v>
      </c>
    </row>
    <row r="1948" spans="1:31" x14ac:dyDescent="0.2">
      <c r="A1948">
        <v>34834566</v>
      </c>
      <c r="B1948" s="3">
        <v>649</v>
      </c>
      <c r="C1948">
        <v>217</v>
      </c>
      <c r="D1948" t="s">
        <v>7</v>
      </c>
      <c r="E1948" t="s">
        <v>5</v>
      </c>
      <c r="F1948" t="s">
        <v>10</v>
      </c>
      <c r="G1948" t="s">
        <v>25</v>
      </c>
      <c r="H1948">
        <v>6</v>
      </c>
      <c r="I1948" t="s">
        <v>2059</v>
      </c>
      <c r="J1948" t="s">
        <v>33</v>
      </c>
      <c r="K1948" t="s">
        <v>33</v>
      </c>
      <c r="L1948">
        <v>0.67400000000000004</v>
      </c>
      <c r="M1948">
        <v>3.21</v>
      </c>
      <c r="N1948" t="s">
        <v>33</v>
      </c>
      <c r="O1948">
        <v>0</v>
      </c>
      <c r="P1948">
        <v>0</v>
      </c>
      <c r="Q1948">
        <v>0</v>
      </c>
      <c r="R1948">
        <v>0</v>
      </c>
      <c r="S1948" s="5">
        <v>0.58660000000000001</v>
      </c>
      <c r="T1948">
        <v>0.33170965673666702</v>
      </c>
      <c r="U1948" t="s">
        <v>33</v>
      </c>
      <c r="V1948" t="s">
        <v>33</v>
      </c>
      <c r="W1948" t="s">
        <v>33</v>
      </c>
      <c r="X1948" t="s">
        <v>33</v>
      </c>
      <c r="Y1948" t="s">
        <v>33</v>
      </c>
      <c r="Z1948" t="s">
        <v>33</v>
      </c>
      <c r="AA1948" t="s">
        <v>33</v>
      </c>
      <c r="AB1948" t="s">
        <v>33</v>
      </c>
      <c r="AC1948" t="s">
        <v>33</v>
      </c>
      <c r="AD1948" t="s">
        <v>33</v>
      </c>
      <c r="AE1948" t="s">
        <v>33</v>
      </c>
    </row>
    <row r="1949" spans="1:31" x14ac:dyDescent="0.2">
      <c r="A1949">
        <v>34834565</v>
      </c>
      <c r="B1949" s="3">
        <v>650</v>
      </c>
      <c r="C1949">
        <v>217</v>
      </c>
      <c r="D1949" t="s">
        <v>7</v>
      </c>
      <c r="E1949" t="s">
        <v>9</v>
      </c>
      <c r="F1949" t="s">
        <v>10</v>
      </c>
      <c r="G1949" t="s">
        <v>22</v>
      </c>
      <c r="H1949">
        <v>6</v>
      </c>
      <c r="I1949" t="s">
        <v>2060</v>
      </c>
      <c r="J1949" t="s">
        <v>33</v>
      </c>
      <c r="K1949" t="s">
        <v>33</v>
      </c>
      <c r="L1949">
        <v>0.66600000000000004</v>
      </c>
      <c r="M1949">
        <v>6.3090000000000002</v>
      </c>
      <c r="N1949" t="s">
        <v>33</v>
      </c>
      <c r="O1949">
        <v>0</v>
      </c>
      <c r="P1949">
        <v>0</v>
      </c>
      <c r="Q1949">
        <v>0</v>
      </c>
      <c r="R1949">
        <v>0</v>
      </c>
      <c r="S1949" s="5">
        <v>0.65549999999999997</v>
      </c>
      <c r="T1949">
        <v>0.18315147113180699</v>
      </c>
      <c r="U1949" t="s">
        <v>33</v>
      </c>
      <c r="V1949" t="s">
        <v>33</v>
      </c>
      <c r="W1949" t="s">
        <v>33</v>
      </c>
      <c r="X1949" t="s">
        <v>33</v>
      </c>
      <c r="Y1949" t="s">
        <v>33</v>
      </c>
      <c r="Z1949" t="s">
        <v>33</v>
      </c>
      <c r="AA1949" t="s">
        <v>33</v>
      </c>
      <c r="AB1949" t="s">
        <v>33</v>
      </c>
      <c r="AC1949" t="s">
        <v>33</v>
      </c>
      <c r="AD1949" t="s">
        <v>33</v>
      </c>
      <c r="AE1949" t="s">
        <v>33</v>
      </c>
    </row>
    <row r="1950" spans="1:31" x14ac:dyDescent="0.2">
      <c r="A1950">
        <v>34834565</v>
      </c>
      <c r="B1950" s="3">
        <v>650</v>
      </c>
      <c r="C1950">
        <v>217</v>
      </c>
      <c r="D1950" t="s">
        <v>7</v>
      </c>
      <c r="E1950" t="s">
        <v>10</v>
      </c>
      <c r="F1950" t="s">
        <v>10</v>
      </c>
      <c r="G1950" t="s">
        <v>5</v>
      </c>
      <c r="H1950">
        <v>6</v>
      </c>
      <c r="I1950" t="s">
        <v>2061</v>
      </c>
      <c r="J1950" t="s">
        <v>33</v>
      </c>
      <c r="K1950" t="s">
        <v>33</v>
      </c>
      <c r="L1950">
        <v>0.56200000000000006</v>
      </c>
      <c r="M1950">
        <v>6.3090000000000002</v>
      </c>
      <c r="N1950" t="s">
        <v>33</v>
      </c>
      <c r="O1950">
        <v>0</v>
      </c>
      <c r="P1950">
        <v>0</v>
      </c>
      <c r="Q1950">
        <v>0</v>
      </c>
      <c r="R1950">
        <v>0</v>
      </c>
      <c r="S1950" s="5">
        <v>9.4899999999999998E-2</v>
      </c>
      <c r="T1950">
        <v>0.28689542523164602</v>
      </c>
      <c r="U1950" t="s">
        <v>4540</v>
      </c>
      <c r="V1950" t="s">
        <v>4476</v>
      </c>
      <c r="W1950" t="s">
        <v>4540</v>
      </c>
      <c r="X1950" t="s">
        <v>33</v>
      </c>
      <c r="Y1950" t="s">
        <v>33</v>
      </c>
      <c r="Z1950" t="s">
        <v>33</v>
      </c>
      <c r="AA1950" t="s">
        <v>33</v>
      </c>
      <c r="AB1950" t="s">
        <v>33</v>
      </c>
      <c r="AC1950" t="s">
        <v>33</v>
      </c>
      <c r="AD1950" t="s">
        <v>33</v>
      </c>
      <c r="AE1950" t="s">
        <v>33</v>
      </c>
    </row>
    <row r="1951" spans="1:31" x14ac:dyDescent="0.2">
      <c r="A1951">
        <v>34834565</v>
      </c>
      <c r="B1951" s="3">
        <v>650</v>
      </c>
      <c r="C1951">
        <v>217</v>
      </c>
      <c r="D1951" t="s">
        <v>7</v>
      </c>
      <c r="E1951" t="s">
        <v>5</v>
      </c>
      <c r="F1951" t="s">
        <v>10</v>
      </c>
      <c r="G1951" t="s">
        <v>11</v>
      </c>
      <c r="H1951">
        <v>6</v>
      </c>
      <c r="I1951" t="s">
        <v>2062</v>
      </c>
      <c r="J1951" t="s">
        <v>33</v>
      </c>
      <c r="K1951" t="s">
        <v>33</v>
      </c>
      <c r="L1951">
        <v>0.67200000000000004</v>
      </c>
      <c r="M1951">
        <v>6.3090000000000002</v>
      </c>
      <c r="N1951" t="s">
        <v>33</v>
      </c>
      <c r="O1951">
        <v>0</v>
      </c>
      <c r="P1951">
        <v>0</v>
      </c>
      <c r="Q1951">
        <v>0</v>
      </c>
      <c r="R1951">
        <v>0</v>
      </c>
      <c r="S1951" s="5">
        <v>0.14280000000000001</v>
      </c>
      <c r="T1951">
        <v>0.38333833892630498</v>
      </c>
      <c r="U1951" t="s">
        <v>33</v>
      </c>
      <c r="V1951" t="s">
        <v>33</v>
      </c>
      <c r="W1951" t="s">
        <v>33</v>
      </c>
      <c r="X1951" t="s">
        <v>33</v>
      </c>
      <c r="Y1951" t="s">
        <v>33</v>
      </c>
      <c r="Z1951" t="s">
        <v>33</v>
      </c>
      <c r="AA1951" t="s">
        <v>33</v>
      </c>
      <c r="AB1951" t="s">
        <v>33</v>
      </c>
      <c r="AC1951" t="s">
        <v>33</v>
      </c>
      <c r="AD1951" t="s">
        <v>33</v>
      </c>
      <c r="AE1951" t="s">
        <v>33</v>
      </c>
    </row>
    <row r="1952" spans="1:31" x14ac:dyDescent="0.2">
      <c r="A1952">
        <v>34834564</v>
      </c>
      <c r="B1952" s="3">
        <v>651</v>
      </c>
      <c r="C1952">
        <v>217</v>
      </c>
      <c r="D1952" t="s">
        <v>7</v>
      </c>
      <c r="E1952" t="s">
        <v>9</v>
      </c>
      <c r="F1952" t="s">
        <v>10</v>
      </c>
      <c r="G1952" t="s">
        <v>10</v>
      </c>
      <c r="H1952">
        <v>6</v>
      </c>
      <c r="I1952" t="s">
        <v>2063</v>
      </c>
      <c r="J1952" t="s">
        <v>33</v>
      </c>
      <c r="K1952" t="s">
        <v>33</v>
      </c>
      <c r="L1952" t="s">
        <v>33</v>
      </c>
      <c r="M1952">
        <v>8.7240000000000002</v>
      </c>
      <c r="N1952" t="s">
        <v>33</v>
      </c>
      <c r="O1952">
        <v>0</v>
      </c>
      <c r="P1952">
        <v>0</v>
      </c>
      <c r="Q1952">
        <v>0</v>
      </c>
      <c r="R1952">
        <v>0</v>
      </c>
      <c r="S1952" s="5" t="s">
        <v>33</v>
      </c>
      <c r="T1952" t="s">
        <v>33</v>
      </c>
      <c r="U1952" t="s">
        <v>33</v>
      </c>
      <c r="V1952" t="s">
        <v>33</v>
      </c>
      <c r="W1952" t="s">
        <v>33</v>
      </c>
      <c r="X1952" t="s">
        <v>33</v>
      </c>
      <c r="Y1952" t="s">
        <v>33</v>
      </c>
      <c r="Z1952" t="s">
        <v>33</v>
      </c>
      <c r="AA1952" t="s">
        <v>33</v>
      </c>
      <c r="AB1952" t="s">
        <v>33</v>
      </c>
      <c r="AC1952" t="s">
        <v>33</v>
      </c>
      <c r="AD1952" t="s">
        <v>33</v>
      </c>
      <c r="AE1952" t="s">
        <v>33</v>
      </c>
    </row>
    <row r="1953" spans="1:31" x14ac:dyDescent="0.2">
      <c r="A1953">
        <v>34834564</v>
      </c>
      <c r="B1953" s="3">
        <v>651</v>
      </c>
      <c r="C1953">
        <v>217</v>
      </c>
      <c r="D1953" t="s">
        <v>7</v>
      </c>
      <c r="E1953" t="s">
        <v>10</v>
      </c>
      <c r="F1953" t="s">
        <v>10</v>
      </c>
      <c r="G1953" t="s">
        <v>10</v>
      </c>
      <c r="H1953">
        <v>6</v>
      </c>
      <c r="I1953" t="s">
        <v>2064</v>
      </c>
      <c r="J1953" t="s">
        <v>33</v>
      </c>
      <c r="K1953" t="s">
        <v>33</v>
      </c>
      <c r="L1953" t="s">
        <v>33</v>
      </c>
      <c r="M1953">
        <v>8.7240000000000002</v>
      </c>
      <c r="N1953" t="s">
        <v>33</v>
      </c>
      <c r="O1953">
        <v>0</v>
      </c>
      <c r="P1953">
        <v>0</v>
      </c>
      <c r="Q1953">
        <v>0</v>
      </c>
      <c r="R1953">
        <v>0</v>
      </c>
      <c r="S1953" s="5" t="s">
        <v>33</v>
      </c>
      <c r="T1953" t="s">
        <v>33</v>
      </c>
      <c r="U1953" t="s">
        <v>33</v>
      </c>
      <c r="V1953" t="s">
        <v>33</v>
      </c>
      <c r="W1953" t="s">
        <v>33</v>
      </c>
      <c r="X1953" t="s">
        <v>33</v>
      </c>
      <c r="Y1953" t="s">
        <v>33</v>
      </c>
      <c r="Z1953" t="s">
        <v>33</v>
      </c>
      <c r="AA1953" t="s">
        <v>33</v>
      </c>
      <c r="AB1953" t="s">
        <v>33</v>
      </c>
      <c r="AC1953" t="s">
        <v>33</v>
      </c>
      <c r="AD1953" t="s">
        <v>33</v>
      </c>
      <c r="AE1953" t="s">
        <v>33</v>
      </c>
    </row>
    <row r="1954" spans="1:31" x14ac:dyDescent="0.2">
      <c r="A1954">
        <v>34834564</v>
      </c>
      <c r="B1954" s="3">
        <v>651</v>
      </c>
      <c r="C1954">
        <v>217</v>
      </c>
      <c r="D1954" t="s">
        <v>7</v>
      </c>
      <c r="E1954" t="s">
        <v>5</v>
      </c>
      <c r="F1954" t="s">
        <v>10</v>
      </c>
      <c r="G1954" t="s">
        <v>10</v>
      </c>
      <c r="H1954">
        <v>6</v>
      </c>
      <c r="I1954" t="s">
        <v>2065</v>
      </c>
      <c r="J1954" t="s">
        <v>33</v>
      </c>
      <c r="K1954" t="s">
        <v>33</v>
      </c>
      <c r="L1954" t="s">
        <v>33</v>
      </c>
      <c r="M1954">
        <v>8.7240000000000002</v>
      </c>
      <c r="N1954" t="s">
        <v>33</v>
      </c>
      <c r="O1954">
        <v>0</v>
      </c>
      <c r="P1954">
        <v>0</v>
      </c>
      <c r="Q1954">
        <v>0</v>
      </c>
      <c r="R1954">
        <v>0</v>
      </c>
      <c r="S1954" s="5" t="s">
        <v>33</v>
      </c>
      <c r="T1954" t="s">
        <v>33</v>
      </c>
      <c r="U1954" t="s">
        <v>33</v>
      </c>
      <c r="V1954" t="s">
        <v>33</v>
      </c>
      <c r="W1954" t="s">
        <v>33</v>
      </c>
      <c r="X1954" t="s">
        <v>33</v>
      </c>
      <c r="Y1954" t="s">
        <v>33</v>
      </c>
      <c r="Z1954" t="s">
        <v>33</v>
      </c>
      <c r="AA1954" t="s">
        <v>33</v>
      </c>
      <c r="AB1954" t="s">
        <v>33</v>
      </c>
      <c r="AC1954" t="s">
        <v>33</v>
      </c>
      <c r="AD1954" t="s">
        <v>33</v>
      </c>
      <c r="AE1954" t="s">
        <v>33</v>
      </c>
    </row>
    <row r="1955" spans="1:31" x14ac:dyDescent="0.2">
      <c r="A1955">
        <v>34834563</v>
      </c>
      <c r="B1955" s="3">
        <v>652</v>
      </c>
      <c r="C1955">
        <v>218</v>
      </c>
      <c r="D1955" t="s">
        <v>9</v>
      </c>
      <c r="E1955" t="s">
        <v>10</v>
      </c>
      <c r="F1955" t="s">
        <v>16</v>
      </c>
      <c r="G1955" t="s">
        <v>13</v>
      </c>
      <c r="H1955">
        <v>7</v>
      </c>
      <c r="I1955" t="s">
        <v>2066</v>
      </c>
      <c r="J1955" t="s">
        <v>33</v>
      </c>
      <c r="K1955" t="s">
        <v>33</v>
      </c>
      <c r="L1955">
        <v>0.63700000000000001</v>
      </c>
      <c r="M1955">
        <v>4.6459999999999999</v>
      </c>
      <c r="N1955" t="s">
        <v>33</v>
      </c>
      <c r="O1955">
        <v>0</v>
      </c>
      <c r="P1955">
        <v>0</v>
      </c>
      <c r="Q1955">
        <v>0</v>
      </c>
      <c r="R1955">
        <v>0</v>
      </c>
      <c r="S1955" s="5">
        <v>0.92099999999999993</v>
      </c>
      <c r="T1955">
        <v>0.16974559174144499</v>
      </c>
      <c r="U1955" t="s">
        <v>33</v>
      </c>
      <c r="V1955" t="s">
        <v>33</v>
      </c>
      <c r="W1955" t="s">
        <v>33</v>
      </c>
      <c r="X1955" t="s">
        <v>33</v>
      </c>
      <c r="Y1955" t="s">
        <v>33</v>
      </c>
      <c r="Z1955" t="s">
        <v>33</v>
      </c>
      <c r="AA1955" t="s">
        <v>33</v>
      </c>
      <c r="AB1955" t="s">
        <v>33</v>
      </c>
      <c r="AC1955" t="s">
        <v>33</v>
      </c>
      <c r="AD1955" t="s">
        <v>33</v>
      </c>
      <c r="AE1955" t="s">
        <v>33</v>
      </c>
    </row>
    <row r="1956" spans="1:31" x14ac:dyDescent="0.2">
      <c r="A1956">
        <v>34834563</v>
      </c>
      <c r="B1956" s="3">
        <v>652</v>
      </c>
      <c r="C1956">
        <v>218</v>
      </c>
      <c r="D1956" t="s">
        <v>9</v>
      </c>
      <c r="E1956" t="s">
        <v>5</v>
      </c>
      <c r="F1956" t="s">
        <v>16</v>
      </c>
      <c r="G1956" t="s">
        <v>7</v>
      </c>
      <c r="H1956">
        <v>7</v>
      </c>
      <c r="I1956" t="s">
        <v>2067</v>
      </c>
      <c r="J1956" t="s">
        <v>33</v>
      </c>
      <c r="K1956" t="s">
        <v>33</v>
      </c>
      <c r="L1956">
        <v>0.61299999999999999</v>
      </c>
      <c r="M1956">
        <v>4.6459999999999999</v>
      </c>
      <c r="N1956" t="s">
        <v>33</v>
      </c>
      <c r="O1956">
        <v>0</v>
      </c>
      <c r="P1956">
        <v>0</v>
      </c>
      <c r="Q1956">
        <v>0</v>
      </c>
      <c r="R1956">
        <v>0</v>
      </c>
      <c r="S1956" s="5">
        <v>0.1169</v>
      </c>
      <c r="T1956">
        <v>0.34940686008935501</v>
      </c>
      <c r="U1956" t="s">
        <v>33</v>
      </c>
      <c r="V1956" t="s">
        <v>33</v>
      </c>
      <c r="W1956" t="s">
        <v>33</v>
      </c>
      <c r="X1956" t="s">
        <v>33</v>
      </c>
      <c r="Y1956" t="s">
        <v>33</v>
      </c>
      <c r="Z1956" t="s">
        <v>33</v>
      </c>
      <c r="AA1956" t="s">
        <v>33</v>
      </c>
      <c r="AB1956" t="s">
        <v>33</v>
      </c>
      <c r="AC1956" t="s">
        <v>33</v>
      </c>
      <c r="AD1956" t="s">
        <v>33</v>
      </c>
      <c r="AE1956" t="s">
        <v>33</v>
      </c>
    </row>
    <row r="1957" spans="1:31" x14ac:dyDescent="0.2">
      <c r="A1957">
        <v>34834563</v>
      </c>
      <c r="B1957" s="3">
        <v>652</v>
      </c>
      <c r="C1957">
        <v>218</v>
      </c>
      <c r="D1957" t="s">
        <v>9</v>
      </c>
      <c r="E1957" t="s">
        <v>7</v>
      </c>
      <c r="F1957" t="s">
        <v>16</v>
      </c>
      <c r="G1957" t="s">
        <v>10</v>
      </c>
      <c r="H1957">
        <v>7</v>
      </c>
      <c r="I1957" t="s">
        <v>2068</v>
      </c>
      <c r="J1957" t="s">
        <v>33</v>
      </c>
      <c r="K1957" t="s">
        <v>33</v>
      </c>
      <c r="L1957">
        <v>0.46100000000000002</v>
      </c>
      <c r="M1957">
        <v>4.6459999999999999</v>
      </c>
      <c r="N1957" t="s">
        <v>33</v>
      </c>
      <c r="O1957">
        <v>0</v>
      </c>
      <c r="P1957">
        <v>0</v>
      </c>
      <c r="Q1957">
        <v>0</v>
      </c>
      <c r="R1957">
        <v>0</v>
      </c>
      <c r="S1957" s="5">
        <v>9.1499999999999998E-2</v>
      </c>
      <c r="T1957">
        <v>0.21788433079168701</v>
      </c>
      <c r="U1957" t="s">
        <v>33</v>
      </c>
      <c r="V1957" t="s">
        <v>33</v>
      </c>
      <c r="W1957" t="s">
        <v>33</v>
      </c>
      <c r="X1957" t="s">
        <v>33</v>
      </c>
      <c r="Y1957" t="s">
        <v>33</v>
      </c>
      <c r="Z1957" t="s">
        <v>33</v>
      </c>
      <c r="AA1957" t="s">
        <v>33</v>
      </c>
      <c r="AB1957" t="s">
        <v>33</v>
      </c>
      <c r="AC1957" t="s">
        <v>33</v>
      </c>
      <c r="AD1957" t="s">
        <v>33</v>
      </c>
      <c r="AE1957" t="s">
        <v>33</v>
      </c>
    </row>
    <row r="1958" spans="1:31" x14ac:dyDescent="0.2">
      <c r="A1958">
        <v>34834562</v>
      </c>
      <c r="B1958" s="3">
        <v>653</v>
      </c>
      <c r="C1958">
        <v>218</v>
      </c>
      <c r="D1958" t="s">
        <v>7</v>
      </c>
      <c r="E1958" t="s">
        <v>9</v>
      </c>
      <c r="F1958" t="s">
        <v>16</v>
      </c>
      <c r="G1958" t="s">
        <v>19</v>
      </c>
      <c r="H1958">
        <v>7</v>
      </c>
      <c r="I1958" t="s">
        <v>2069</v>
      </c>
      <c r="J1958">
        <v>2.0833333333333335E-4</v>
      </c>
      <c r="K1958">
        <v>0</v>
      </c>
      <c r="L1958">
        <v>0.39200000000000002</v>
      </c>
      <c r="M1958">
        <v>8.7240000000000002</v>
      </c>
      <c r="N1958" t="s">
        <v>33</v>
      </c>
      <c r="O1958">
        <v>0</v>
      </c>
      <c r="P1958">
        <v>0</v>
      </c>
      <c r="Q1958">
        <v>0</v>
      </c>
      <c r="R1958">
        <v>0</v>
      </c>
      <c r="S1958" s="5">
        <v>0.16070000000000001</v>
      </c>
      <c r="T1958">
        <v>0.25696984922843202</v>
      </c>
      <c r="U1958" t="s">
        <v>33</v>
      </c>
      <c r="V1958" t="s">
        <v>33</v>
      </c>
      <c r="W1958" t="s">
        <v>33</v>
      </c>
      <c r="X1958" t="s">
        <v>33</v>
      </c>
      <c r="Y1958" t="s">
        <v>33</v>
      </c>
      <c r="Z1958" t="s">
        <v>33</v>
      </c>
      <c r="AA1958" t="s">
        <v>33</v>
      </c>
      <c r="AB1958" t="s">
        <v>33</v>
      </c>
      <c r="AC1958" t="s">
        <v>33</v>
      </c>
      <c r="AD1958" t="s">
        <v>33</v>
      </c>
      <c r="AE1958" t="s">
        <v>33</v>
      </c>
    </row>
    <row r="1959" spans="1:31" x14ac:dyDescent="0.2">
      <c r="A1959">
        <v>34834562</v>
      </c>
      <c r="B1959" s="3">
        <v>653</v>
      </c>
      <c r="C1959">
        <v>218</v>
      </c>
      <c r="D1959" t="s">
        <v>7</v>
      </c>
      <c r="E1959" t="s">
        <v>10</v>
      </c>
      <c r="F1959" t="s">
        <v>16</v>
      </c>
      <c r="G1959" t="s">
        <v>9</v>
      </c>
      <c r="H1959">
        <v>7</v>
      </c>
      <c r="I1959" t="s">
        <v>2070</v>
      </c>
      <c r="J1959" t="s">
        <v>33</v>
      </c>
      <c r="K1959" t="s">
        <v>33</v>
      </c>
      <c r="L1959">
        <v>0.35199999999999998</v>
      </c>
      <c r="M1959">
        <v>8.7240000000000002</v>
      </c>
      <c r="N1959" t="s">
        <v>33</v>
      </c>
      <c r="O1959">
        <v>0</v>
      </c>
      <c r="P1959">
        <v>0</v>
      </c>
      <c r="Q1959">
        <v>0</v>
      </c>
      <c r="R1959">
        <v>0</v>
      </c>
      <c r="S1959" s="5">
        <v>7.8299999999999995E-2</v>
      </c>
      <c r="T1959">
        <v>0.20525390060163501</v>
      </c>
      <c r="U1959" t="s">
        <v>33</v>
      </c>
      <c r="V1959" t="s">
        <v>33</v>
      </c>
      <c r="W1959" t="s">
        <v>33</v>
      </c>
      <c r="X1959" t="s">
        <v>33</v>
      </c>
      <c r="Y1959" t="s">
        <v>33</v>
      </c>
      <c r="Z1959" t="s">
        <v>33</v>
      </c>
      <c r="AA1959" t="s">
        <v>33</v>
      </c>
      <c r="AB1959" t="s">
        <v>33</v>
      </c>
      <c r="AC1959" t="s">
        <v>33</v>
      </c>
      <c r="AD1959" t="s">
        <v>33</v>
      </c>
      <c r="AE1959" t="s">
        <v>33</v>
      </c>
    </row>
    <row r="1960" spans="1:31" x14ac:dyDescent="0.2">
      <c r="A1960">
        <v>34834562</v>
      </c>
      <c r="B1960" s="3">
        <v>653</v>
      </c>
      <c r="C1960">
        <v>218</v>
      </c>
      <c r="D1960" t="s">
        <v>7</v>
      </c>
      <c r="E1960" t="s">
        <v>5</v>
      </c>
      <c r="F1960" t="s">
        <v>16</v>
      </c>
      <c r="G1960" t="s">
        <v>14</v>
      </c>
      <c r="H1960">
        <v>7</v>
      </c>
      <c r="I1960" t="s">
        <v>2071</v>
      </c>
      <c r="J1960" t="s">
        <v>33</v>
      </c>
      <c r="K1960" t="s">
        <v>33</v>
      </c>
      <c r="L1960">
        <v>0.55200000000000005</v>
      </c>
      <c r="M1960">
        <v>8.7240000000000002</v>
      </c>
      <c r="N1960" t="s">
        <v>33</v>
      </c>
      <c r="O1960">
        <v>0</v>
      </c>
      <c r="P1960">
        <v>0</v>
      </c>
      <c r="Q1960">
        <v>0</v>
      </c>
      <c r="R1960">
        <v>0</v>
      </c>
      <c r="S1960" s="5">
        <v>0.20230000000000001</v>
      </c>
      <c r="T1960">
        <v>0.33932992853128102</v>
      </c>
      <c r="U1960" t="s">
        <v>33</v>
      </c>
      <c r="V1960" t="s">
        <v>33</v>
      </c>
      <c r="W1960" t="s">
        <v>33</v>
      </c>
      <c r="X1960" t="s">
        <v>33</v>
      </c>
      <c r="Y1960" t="s">
        <v>33</v>
      </c>
      <c r="Z1960" t="s">
        <v>33</v>
      </c>
      <c r="AA1960" t="s">
        <v>33</v>
      </c>
      <c r="AB1960" t="s">
        <v>33</v>
      </c>
      <c r="AC1960" t="s">
        <v>33</v>
      </c>
      <c r="AD1960" t="s">
        <v>33</v>
      </c>
      <c r="AE1960" t="s">
        <v>33</v>
      </c>
    </row>
    <row r="1961" spans="1:31" x14ac:dyDescent="0.2">
      <c r="A1961">
        <v>34834561</v>
      </c>
      <c r="B1961" s="3">
        <v>654</v>
      </c>
      <c r="C1961">
        <v>218</v>
      </c>
      <c r="D1961" t="s">
        <v>10</v>
      </c>
      <c r="E1961" t="s">
        <v>9</v>
      </c>
      <c r="F1961" t="s">
        <v>16</v>
      </c>
      <c r="G1961" t="s">
        <v>13</v>
      </c>
      <c r="H1961">
        <v>7</v>
      </c>
      <c r="I1961" t="s">
        <v>2072</v>
      </c>
      <c r="J1961" t="s">
        <v>33</v>
      </c>
      <c r="K1961" t="s">
        <v>33</v>
      </c>
      <c r="L1961">
        <v>0.65700000000000003</v>
      </c>
      <c r="M1961">
        <v>8.7240000000000002</v>
      </c>
      <c r="N1961" t="s">
        <v>33</v>
      </c>
      <c r="O1961">
        <v>0</v>
      </c>
      <c r="P1961">
        <v>0</v>
      </c>
      <c r="Q1961">
        <v>0</v>
      </c>
      <c r="R1961">
        <v>0</v>
      </c>
      <c r="S1961" s="5">
        <v>0.92099999999999993</v>
      </c>
      <c r="T1961">
        <v>0.16974559174144499</v>
      </c>
      <c r="U1961" t="s">
        <v>33</v>
      </c>
      <c r="V1961" t="s">
        <v>33</v>
      </c>
      <c r="W1961" t="s">
        <v>33</v>
      </c>
      <c r="X1961" t="s">
        <v>33</v>
      </c>
      <c r="Y1961" t="s">
        <v>33</v>
      </c>
      <c r="Z1961" t="s">
        <v>33</v>
      </c>
      <c r="AA1961" t="s">
        <v>33</v>
      </c>
      <c r="AB1961" t="s">
        <v>33</v>
      </c>
      <c r="AC1961" t="s">
        <v>33</v>
      </c>
      <c r="AD1961" t="s">
        <v>33</v>
      </c>
      <c r="AE1961" t="s">
        <v>33</v>
      </c>
    </row>
    <row r="1962" spans="1:31" x14ac:dyDescent="0.2">
      <c r="A1962">
        <v>34834561</v>
      </c>
      <c r="B1962" s="3">
        <v>654</v>
      </c>
      <c r="C1962">
        <v>218</v>
      </c>
      <c r="D1962" t="s">
        <v>10</v>
      </c>
      <c r="E1962" t="s">
        <v>5</v>
      </c>
      <c r="F1962" t="s">
        <v>16</v>
      </c>
      <c r="G1962" t="s">
        <v>16</v>
      </c>
      <c r="H1962">
        <v>7</v>
      </c>
      <c r="I1962" t="s">
        <v>2073</v>
      </c>
      <c r="J1962">
        <v>1.7049180327868853E-3</v>
      </c>
      <c r="K1962">
        <v>0</v>
      </c>
      <c r="L1962" t="s">
        <v>33</v>
      </c>
      <c r="M1962">
        <v>8.7240000000000002</v>
      </c>
      <c r="N1962" t="s">
        <v>33</v>
      </c>
      <c r="O1962">
        <v>0</v>
      </c>
      <c r="P1962">
        <v>0</v>
      </c>
      <c r="Q1962">
        <v>0</v>
      </c>
      <c r="R1962">
        <v>0</v>
      </c>
      <c r="S1962" s="5" t="s">
        <v>33</v>
      </c>
      <c r="T1962" t="s">
        <v>33</v>
      </c>
      <c r="U1962" t="s">
        <v>33</v>
      </c>
      <c r="V1962" t="s">
        <v>33</v>
      </c>
      <c r="W1962" t="s">
        <v>33</v>
      </c>
      <c r="X1962" t="s">
        <v>33</v>
      </c>
      <c r="Y1962" t="s">
        <v>33</v>
      </c>
      <c r="Z1962" t="s">
        <v>33</v>
      </c>
      <c r="AA1962" t="s">
        <v>33</v>
      </c>
      <c r="AB1962" t="s">
        <v>33</v>
      </c>
      <c r="AC1962" t="s">
        <v>33</v>
      </c>
      <c r="AD1962" t="s">
        <v>33</v>
      </c>
      <c r="AE1962" t="s">
        <v>33</v>
      </c>
    </row>
    <row r="1963" spans="1:31" x14ac:dyDescent="0.2">
      <c r="A1963">
        <v>34834561</v>
      </c>
      <c r="B1963" s="3">
        <v>654</v>
      </c>
      <c r="C1963">
        <v>218</v>
      </c>
      <c r="D1963" t="s">
        <v>10</v>
      </c>
      <c r="E1963" t="s">
        <v>7</v>
      </c>
      <c r="F1963" t="s">
        <v>16</v>
      </c>
      <c r="G1963" t="s">
        <v>13</v>
      </c>
      <c r="H1963">
        <v>7</v>
      </c>
      <c r="I1963" t="s">
        <v>2074</v>
      </c>
      <c r="J1963" t="s">
        <v>33</v>
      </c>
      <c r="K1963" t="s">
        <v>33</v>
      </c>
      <c r="L1963">
        <v>0.65700000000000003</v>
      </c>
      <c r="M1963">
        <v>8.7240000000000002</v>
      </c>
      <c r="N1963" t="s">
        <v>33</v>
      </c>
      <c r="O1963">
        <v>0</v>
      </c>
      <c r="P1963">
        <v>0</v>
      </c>
      <c r="Q1963">
        <v>0</v>
      </c>
      <c r="R1963">
        <v>0</v>
      </c>
      <c r="S1963" s="5">
        <v>0.92099999999999993</v>
      </c>
      <c r="T1963">
        <v>0.16974559174144499</v>
      </c>
      <c r="U1963" t="s">
        <v>33</v>
      </c>
      <c r="V1963" t="s">
        <v>33</v>
      </c>
      <c r="W1963" t="s">
        <v>33</v>
      </c>
      <c r="X1963" t="s">
        <v>33</v>
      </c>
      <c r="Y1963" t="s">
        <v>33</v>
      </c>
      <c r="Z1963" t="s">
        <v>33</v>
      </c>
      <c r="AA1963" t="s">
        <v>33</v>
      </c>
      <c r="AB1963" t="s">
        <v>33</v>
      </c>
      <c r="AC1963" t="s">
        <v>33</v>
      </c>
      <c r="AD1963" t="s">
        <v>33</v>
      </c>
      <c r="AE1963" t="s">
        <v>33</v>
      </c>
    </row>
    <row r="1964" spans="1:31" x14ac:dyDescent="0.2">
      <c r="A1964">
        <v>34834560</v>
      </c>
      <c r="B1964" s="3">
        <v>655</v>
      </c>
      <c r="C1964">
        <v>219</v>
      </c>
      <c r="D1964" t="s">
        <v>5</v>
      </c>
      <c r="E1964" t="s">
        <v>9</v>
      </c>
      <c r="F1964" t="s">
        <v>8</v>
      </c>
      <c r="G1964" t="s">
        <v>6</v>
      </c>
      <c r="H1964">
        <v>7</v>
      </c>
      <c r="I1964" t="s">
        <v>2075</v>
      </c>
      <c r="J1964" t="s">
        <v>33</v>
      </c>
      <c r="K1964" t="s">
        <v>33</v>
      </c>
      <c r="L1964">
        <v>0.54900000000000004</v>
      </c>
      <c r="M1964">
        <v>4.9989999999999997</v>
      </c>
      <c r="N1964" t="s">
        <v>33</v>
      </c>
      <c r="O1964">
        <v>0</v>
      </c>
      <c r="P1964">
        <v>0</v>
      </c>
      <c r="Q1964">
        <v>0</v>
      </c>
      <c r="R1964">
        <v>0</v>
      </c>
      <c r="S1964" s="5">
        <v>0.12889999999999999</v>
      </c>
      <c r="T1964">
        <v>0.163001433556691</v>
      </c>
      <c r="U1964" t="s">
        <v>33</v>
      </c>
      <c r="V1964" t="s">
        <v>33</v>
      </c>
      <c r="W1964" t="s">
        <v>33</v>
      </c>
      <c r="X1964" t="s">
        <v>33</v>
      </c>
      <c r="Y1964" t="s">
        <v>33</v>
      </c>
      <c r="Z1964" t="s">
        <v>33</v>
      </c>
      <c r="AA1964" t="s">
        <v>33</v>
      </c>
      <c r="AB1964" t="s">
        <v>33</v>
      </c>
      <c r="AC1964" t="s">
        <v>33</v>
      </c>
      <c r="AD1964" t="s">
        <v>33</v>
      </c>
      <c r="AE1964" t="s">
        <v>33</v>
      </c>
    </row>
    <row r="1965" spans="1:31" x14ac:dyDescent="0.2">
      <c r="A1965">
        <v>34834560</v>
      </c>
      <c r="B1965" s="3">
        <v>655</v>
      </c>
      <c r="C1965">
        <v>219</v>
      </c>
      <c r="D1965" t="s">
        <v>5</v>
      </c>
      <c r="E1965" t="s">
        <v>10</v>
      </c>
      <c r="F1965" t="s">
        <v>8</v>
      </c>
      <c r="G1965" t="s">
        <v>8</v>
      </c>
      <c r="H1965">
        <v>7</v>
      </c>
      <c r="I1965" t="s">
        <v>2076</v>
      </c>
      <c r="J1965" t="s">
        <v>33</v>
      </c>
      <c r="K1965" t="s">
        <v>33</v>
      </c>
      <c r="L1965" t="s">
        <v>33</v>
      </c>
      <c r="M1965">
        <v>4.9989999999999997</v>
      </c>
      <c r="N1965" t="s">
        <v>33</v>
      </c>
      <c r="O1965">
        <v>0</v>
      </c>
      <c r="P1965">
        <v>0</v>
      </c>
      <c r="Q1965">
        <v>0</v>
      </c>
      <c r="R1965">
        <v>0</v>
      </c>
      <c r="S1965" s="5" t="s">
        <v>33</v>
      </c>
      <c r="T1965" t="s">
        <v>33</v>
      </c>
      <c r="U1965" t="s">
        <v>33</v>
      </c>
      <c r="V1965" t="s">
        <v>33</v>
      </c>
      <c r="W1965" t="s">
        <v>33</v>
      </c>
      <c r="X1965" t="s">
        <v>33</v>
      </c>
      <c r="Y1965" t="s">
        <v>33</v>
      </c>
      <c r="Z1965" t="s">
        <v>33</v>
      </c>
      <c r="AA1965" t="s">
        <v>33</v>
      </c>
      <c r="AB1965" t="s">
        <v>33</v>
      </c>
      <c r="AC1965" t="s">
        <v>33</v>
      </c>
      <c r="AD1965" t="s">
        <v>33</v>
      </c>
      <c r="AE1965" t="s">
        <v>33</v>
      </c>
    </row>
    <row r="1966" spans="1:31" x14ac:dyDescent="0.2">
      <c r="A1966">
        <v>34834560</v>
      </c>
      <c r="B1966" s="3">
        <v>655</v>
      </c>
      <c r="C1966">
        <v>219</v>
      </c>
      <c r="D1966" t="s">
        <v>5</v>
      </c>
      <c r="E1966" t="s">
        <v>7</v>
      </c>
      <c r="F1966" t="s">
        <v>8</v>
      </c>
      <c r="G1966" t="s">
        <v>11</v>
      </c>
      <c r="H1966">
        <v>7</v>
      </c>
      <c r="I1966" t="s">
        <v>2077</v>
      </c>
      <c r="J1966" t="s">
        <v>33</v>
      </c>
      <c r="K1966" t="s">
        <v>33</v>
      </c>
      <c r="L1966">
        <v>0.56000000000000005</v>
      </c>
      <c r="M1966">
        <v>4.9989999999999997</v>
      </c>
      <c r="N1966" t="s">
        <v>33</v>
      </c>
      <c r="O1966">
        <v>0</v>
      </c>
      <c r="P1966">
        <v>0</v>
      </c>
      <c r="Q1966">
        <v>0</v>
      </c>
      <c r="R1966">
        <v>0</v>
      </c>
      <c r="S1966" s="5">
        <v>0.1205</v>
      </c>
      <c r="T1966">
        <v>0.34393737010204201</v>
      </c>
      <c r="U1966" t="s">
        <v>33</v>
      </c>
      <c r="V1966" t="s">
        <v>33</v>
      </c>
      <c r="W1966" t="s">
        <v>33</v>
      </c>
      <c r="X1966" t="s">
        <v>33</v>
      </c>
      <c r="Y1966" t="s">
        <v>33</v>
      </c>
      <c r="Z1966" t="s">
        <v>33</v>
      </c>
      <c r="AA1966" t="s">
        <v>33</v>
      </c>
      <c r="AB1966" t="s">
        <v>33</v>
      </c>
      <c r="AC1966" t="s">
        <v>33</v>
      </c>
      <c r="AD1966" t="s">
        <v>33</v>
      </c>
      <c r="AE1966" t="s">
        <v>33</v>
      </c>
    </row>
    <row r="1967" spans="1:31" x14ac:dyDescent="0.2">
      <c r="A1967">
        <v>34834559</v>
      </c>
      <c r="B1967" s="3">
        <v>656</v>
      </c>
      <c r="C1967">
        <v>219</v>
      </c>
      <c r="D1967" t="s">
        <v>5</v>
      </c>
      <c r="E1967" t="s">
        <v>9</v>
      </c>
      <c r="F1967" t="s">
        <v>8</v>
      </c>
      <c r="G1967" t="s">
        <v>18</v>
      </c>
      <c r="H1967">
        <v>7</v>
      </c>
      <c r="I1967" t="s">
        <v>2078</v>
      </c>
      <c r="J1967" t="s">
        <v>33</v>
      </c>
      <c r="K1967" t="s">
        <v>33</v>
      </c>
      <c r="L1967" t="s">
        <v>33</v>
      </c>
      <c r="M1967">
        <v>6.3090000000000002</v>
      </c>
      <c r="N1967" t="s">
        <v>33</v>
      </c>
      <c r="O1967">
        <v>0</v>
      </c>
      <c r="P1967">
        <v>0</v>
      </c>
      <c r="Q1967">
        <v>0</v>
      </c>
      <c r="R1967">
        <v>0</v>
      </c>
      <c r="S1967" s="5" t="s">
        <v>33</v>
      </c>
      <c r="T1967" t="s">
        <v>33</v>
      </c>
      <c r="U1967" t="s">
        <v>33</v>
      </c>
      <c r="V1967" t="s">
        <v>33</v>
      </c>
      <c r="W1967" t="s">
        <v>33</v>
      </c>
      <c r="X1967" t="s">
        <v>33</v>
      </c>
      <c r="Y1967" t="s">
        <v>33</v>
      </c>
      <c r="Z1967" t="s">
        <v>33</v>
      </c>
      <c r="AA1967" t="s">
        <v>33</v>
      </c>
      <c r="AB1967" t="s">
        <v>33</v>
      </c>
      <c r="AC1967" t="s">
        <v>33</v>
      </c>
      <c r="AD1967" t="s">
        <v>33</v>
      </c>
      <c r="AE1967" t="s">
        <v>33</v>
      </c>
    </row>
    <row r="1968" spans="1:31" x14ac:dyDescent="0.2">
      <c r="A1968">
        <v>34834559</v>
      </c>
      <c r="B1968" s="3">
        <v>656</v>
      </c>
      <c r="C1968">
        <v>219</v>
      </c>
      <c r="D1968" t="s">
        <v>5</v>
      </c>
      <c r="E1968" t="s">
        <v>10</v>
      </c>
      <c r="F1968" t="s">
        <v>8</v>
      </c>
      <c r="G1968" t="s">
        <v>16</v>
      </c>
      <c r="H1968">
        <v>7</v>
      </c>
      <c r="I1968" t="s">
        <v>2079</v>
      </c>
      <c r="J1968" t="s">
        <v>33</v>
      </c>
      <c r="K1968" t="s">
        <v>33</v>
      </c>
      <c r="L1968">
        <v>0.69899999999999995</v>
      </c>
      <c r="M1968">
        <v>6.3090000000000002</v>
      </c>
      <c r="N1968" t="s">
        <v>33</v>
      </c>
      <c r="O1968">
        <v>0</v>
      </c>
      <c r="P1968">
        <v>0</v>
      </c>
      <c r="Q1968">
        <v>0</v>
      </c>
      <c r="R1968">
        <v>0</v>
      </c>
      <c r="S1968" s="5">
        <v>0.48699999999999999</v>
      </c>
      <c r="T1968">
        <v>0.18826241245368</v>
      </c>
      <c r="U1968" t="s">
        <v>4540</v>
      </c>
      <c r="V1968" t="s">
        <v>4476</v>
      </c>
      <c r="W1968" t="s">
        <v>4540</v>
      </c>
      <c r="X1968" t="s">
        <v>33</v>
      </c>
      <c r="Y1968" t="s">
        <v>33</v>
      </c>
      <c r="Z1968" t="s">
        <v>33</v>
      </c>
      <c r="AA1968" t="s">
        <v>33</v>
      </c>
      <c r="AB1968" t="s">
        <v>33</v>
      </c>
      <c r="AC1968" t="s">
        <v>33</v>
      </c>
      <c r="AD1968" t="s">
        <v>33</v>
      </c>
      <c r="AE1968" t="s">
        <v>33</v>
      </c>
    </row>
    <row r="1969" spans="1:31" x14ac:dyDescent="0.2">
      <c r="A1969">
        <v>34834559</v>
      </c>
      <c r="B1969" s="3">
        <v>656</v>
      </c>
      <c r="C1969">
        <v>219</v>
      </c>
      <c r="D1969" t="s">
        <v>5</v>
      </c>
      <c r="E1969" t="s">
        <v>7</v>
      </c>
      <c r="F1969" t="s">
        <v>8</v>
      </c>
      <c r="G1969" t="s">
        <v>25</v>
      </c>
      <c r="H1969">
        <v>7</v>
      </c>
      <c r="I1969" t="s">
        <v>2080</v>
      </c>
      <c r="J1969" t="s">
        <v>33</v>
      </c>
      <c r="K1969" t="s">
        <v>33</v>
      </c>
      <c r="L1969">
        <v>0.67</v>
      </c>
      <c r="M1969">
        <v>6.3090000000000002</v>
      </c>
      <c r="N1969" t="s">
        <v>33</v>
      </c>
      <c r="O1969">
        <v>0</v>
      </c>
      <c r="P1969">
        <v>0</v>
      </c>
      <c r="Q1969">
        <v>0</v>
      </c>
      <c r="R1969">
        <v>0</v>
      </c>
      <c r="S1969" s="5">
        <v>0.5202</v>
      </c>
      <c r="T1969">
        <v>0.34885385038101502</v>
      </c>
      <c r="U1969" t="s">
        <v>33</v>
      </c>
      <c r="V1969" t="s">
        <v>33</v>
      </c>
      <c r="W1969" t="s">
        <v>33</v>
      </c>
      <c r="X1969" t="s">
        <v>33</v>
      </c>
      <c r="Y1969" t="s">
        <v>33</v>
      </c>
      <c r="Z1969" t="s">
        <v>33</v>
      </c>
      <c r="AA1969" t="s">
        <v>33</v>
      </c>
      <c r="AB1969" t="s">
        <v>33</v>
      </c>
      <c r="AC1969" t="s">
        <v>33</v>
      </c>
      <c r="AD1969" t="s">
        <v>33</v>
      </c>
      <c r="AE1969" t="s">
        <v>33</v>
      </c>
    </row>
    <row r="1970" spans="1:31" x14ac:dyDescent="0.2">
      <c r="A1970">
        <v>34834558</v>
      </c>
      <c r="B1970" s="3">
        <v>657</v>
      </c>
      <c r="C1970">
        <v>219</v>
      </c>
      <c r="D1970" t="s">
        <v>7</v>
      </c>
      <c r="E1970" t="s">
        <v>9</v>
      </c>
      <c r="F1970" t="s">
        <v>8</v>
      </c>
      <c r="G1970" t="s">
        <v>8</v>
      </c>
      <c r="H1970">
        <v>7</v>
      </c>
      <c r="I1970" t="s">
        <v>2081</v>
      </c>
      <c r="J1970" t="s">
        <v>33</v>
      </c>
      <c r="K1970" t="s">
        <v>33</v>
      </c>
      <c r="L1970" t="s">
        <v>33</v>
      </c>
      <c r="M1970">
        <v>8.7240000000000002</v>
      </c>
      <c r="N1970" t="s">
        <v>33</v>
      </c>
      <c r="O1970">
        <v>0</v>
      </c>
      <c r="P1970">
        <v>0</v>
      </c>
      <c r="Q1970">
        <v>0</v>
      </c>
      <c r="R1970">
        <v>0</v>
      </c>
      <c r="S1970" s="5" t="s">
        <v>33</v>
      </c>
      <c r="T1970" t="s">
        <v>33</v>
      </c>
      <c r="U1970" t="s">
        <v>33</v>
      </c>
      <c r="V1970" t="s">
        <v>33</v>
      </c>
      <c r="W1970" t="s">
        <v>33</v>
      </c>
      <c r="X1970" t="s">
        <v>33</v>
      </c>
      <c r="Y1970" t="s">
        <v>33</v>
      </c>
      <c r="Z1970" t="s">
        <v>33</v>
      </c>
      <c r="AA1970" t="s">
        <v>33</v>
      </c>
      <c r="AB1970" t="s">
        <v>33</v>
      </c>
      <c r="AC1970" t="s">
        <v>33</v>
      </c>
      <c r="AD1970" t="s">
        <v>33</v>
      </c>
      <c r="AE1970" t="s">
        <v>33</v>
      </c>
    </row>
    <row r="1971" spans="1:31" x14ac:dyDescent="0.2">
      <c r="A1971">
        <v>34834558</v>
      </c>
      <c r="B1971" s="3">
        <v>657</v>
      </c>
      <c r="C1971">
        <v>219</v>
      </c>
      <c r="D1971" t="s">
        <v>7</v>
      </c>
      <c r="E1971" t="s">
        <v>10</v>
      </c>
      <c r="F1971" t="s">
        <v>8</v>
      </c>
      <c r="G1971" t="s">
        <v>23</v>
      </c>
      <c r="H1971">
        <v>7</v>
      </c>
      <c r="I1971" t="s">
        <v>2082</v>
      </c>
      <c r="J1971">
        <v>2.4358162420227017E-5</v>
      </c>
      <c r="K1971">
        <v>0</v>
      </c>
      <c r="L1971">
        <v>0.55300000000000005</v>
      </c>
      <c r="M1971">
        <v>8.7240000000000002</v>
      </c>
      <c r="N1971" t="s">
        <v>33</v>
      </c>
      <c r="O1971">
        <v>0</v>
      </c>
      <c r="P1971">
        <v>0</v>
      </c>
      <c r="Q1971">
        <v>0</v>
      </c>
      <c r="R1971">
        <v>0</v>
      </c>
      <c r="S1971" s="5">
        <v>0.18740000000000001</v>
      </c>
      <c r="T1971">
        <v>0.174001321195381</v>
      </c>
      <c r="U1971" t="s">
        <v>4540</v>
      </c>
      <c r="V1971" t="s">
        <v>4452</v>
      </c>
      <c r="W1971" t="s">
        <v>4540</v>
      </c>
      <c r="X1971" t="s">
        <v>33</v>
      </c>
      <c r="Y1971" t="s">
        <v>33</v>
      </c>
      <c r="Z1971" t="s">
        <v>33</v>
      </c>
      <c r="AA1971" t="s">
        <v>33</v>
      </c>
      <c r="AB1971" t="s">
        <v>33</v>
      </c>
      <c r="AC1971" t="s">
        <v>33</v>
      </c>
      <c r="AD1971" t="s">
        <v>33</v>
      </c>
      <c r="AE1971" t="s">
        <v>33</v>
      </c>
    </row>
    <row r="1972" spans="1:31" x14ac:dyDescent="0.2">
      <c r="A1972">
        <v>34834558</v>
      </c>
      <c r="B1972" s="3">
        <v>657</v>
      </c>
      <c r="C1972">
        <v>219</v>
      </c>
      <c r="D1972" t="s">
        <v>7</v>
      </c>
      <c r="E1972" t="s">
        <v>5</v>
      </c>
      <c r="F1972" t="s">
        <v>8</v>
      </c>
      <c r="G1972" t="s">
        <v>23</v>
      </c>
      <c r="H1972">
        <v>7</v>
      </c>
      <c r="I1972" t="s">
        <v>2083</v>
      </c>
      <c r="J1972" t="s">
        <v>33</v>
      </c>
      <c r="K1972" t="s">
        <v>33</v>
      </c>
      <c r="L1972">
        <v>0.55300000000000005</v>
      </c>
      <c r="M1972">
        <v>8.7240000000000002</v>
      </c>
      <c r="N1972" t="s">
        <v>33</v>
      </c>
      <c r="O1972">
        <v>0</v>
      </c>
      <c r="P1972">
        <v>0</v>
      </c>
      <c r="Q1972">
        <v>0</v>
      </c>
      <c r="R1972">
        <v>0</v>
      </c>
      <c r="S1972" s="5">
        <v>0.18740000000000001</v>
      </c>
      <c r="T1972">
        <v>0.174001321195381</v>
      </c>
      <c r="U1972" t="s">
        <v>33</v>
      </c>
      <c r="V1972" t="s">
        <v>33</v>
      </c>
      <c r="W1972" t="s">
        <v>33</v>
      </c>
      <c r="X1972" t="s">
        <v>33</v>
      </c>
      <c r="Y1972" t="s">
        <v>33</v>
      </c>
      <c r="Z1972" t="s">
        <v>33</v>
      </c>
      <c r="AA1972" t="s">
        <v>33</v>
      </c>
      <c r="AB1972" t="s">
        <v>33</v>
      </c>
      <c r="AC1972" t="s">
        <v>33</v>
      </c>
      <c r="AD1972" t="s">
        <v>33</v>
      </c>
      <c r="AE1972" t="s">
        <v>33</v>
      </c>
    </row>
    <row r="1973" spans="1:31" x14ac:dyDescent="0.2">
      <c r="A1973">
        <v>34834557</v>
      </c>
      <c r="B1973" s="3">
        <v>658</v>
      </c>
      <c r="C1973">
        <v>220</v>
      </c>
      <c r="D1973" t="s">
        <v>5</v>
      </c>
      <c r="E1973" t="s">
        <v>9</v>
      </c>
      <c r="F1973" t="s">
        <v>16</v>
      </c>
      <c r="G1973" t="s">
        <v>9</v>
      </c>
      <c r="H1973">
        <v>7</v>
      </c>
      <c r="I1973" t="s">
        <v>2084</v>
      </c>
      <c r="J1973" t="s">
        <v>33</v>
      </c>
      <c r="K1973" t="s">
        <v>33</v>
      </c>
      <c r="L1973">
        <v>0.49299999999999999</v>
      </c>
      <c r="M1973">
        <v>1.35</v>
      </c>
      <c r="N1973" t="s">
        <v>33</v>
      </c>
      <c r="O1973">
        <v>0</v>
      </c>
      <c r="P1973">
        <v>0</v>
      </c>
      <c r="Q1973">
        <v>0</v>
      </c>
      <c r="R1973">
        <v>0</v>
      </c>
      <c r="S1973" s="5">
        <v>0.1198</v>
      </c>
      <c r="T1973">
        <v>0.18067214075440499</v>
      </c>
      <c r="U1973" t="s">
        <v>33</v>
      </c>
      <c r="V1973" t="s">
        <v>33</v>
      </c>
      <c r="W1973" t="s">
        <v>33</v>
      </c>
      <c r="X1973" t="s">
        <v>33</v>
      </c>
      <c r="Y1973" t="s">
        <v>33</v>
      </c>
      <c r="Z1973" t="s">
        <v>33</v>
      </c>
      <c r="AA1973" t="s">
        <v>33</v>
      </c>
      <c r="AB1973" t="s">
        <v>33</v>
      </c>
      <c r="AC1973" t="s">
        <v>33</v>
      </c>
      <c r="AD1973" t="s">
        <v>33</v>
      </c>
      <c r="AE1973" t="s">
        <v>33</v>
      </c>
    </row>
    <row r="1974" spans="1:31" x14ac:dyDescent="0.2">
      <c r="A1974">
        <v>34834557</v>
      </c>
      <c r="B1974" s="3">
        <v>658</v>
      </c>
      <c r="C1974">
        <v>220</v>
      </c>
      <c r="D1974" t="s">
        <v>5</v>
      </c>
      <c r="E1974" t="s">
        <v>10</v>
      </c>
      <c r="F1974" t="s">
        <v>16</v>
      </c>
      <c r="G1974" t="s">
        <v>15</v>
      </c>
      <c r="H1974">
        <v>7</v>
      </c>
      <c r="I1974" t="s">
        <v>2085</v>
      </c>
      <c r="J1974" t="s">
        <v>33</v>
      </c>
      <c r="K1974" t="s">
        <v>33</v>
      </c>
      <c r="L1974">
        <v>0.65100000000000002</v>
      </c>
      <c r="M1974">
        <v>1.35</v>
      </c>
      <c r="N1974" t="s">
        <v>33</v>
      </c>
      <c r="O1974">
        <v>0</v>
      </c>
      <c r="P1974">
        <v>0</v>
      </c>
      <c r="Q1974">
        <v>0</v>
      </c>
      <c r="R1974">
        <v>0</v>
      </c>
      <c r="S1974" s="5">
        <v>0.18060000000000001</v>
      </c>
      <c r="T1974">
        <v>8.0047115470369107E-2</v>
      </c>
      <c r="U1974" t="s">
        <v>4540</v>
      </c>
      <c r="V1974" t="s">
        <v>4476</v>
      </c>
      <c r="W1974" t="s">
        <v>4540</v>
      </c>
      <c r="X1974" t="s">
        <v>33</v>
      </c>
      <c r="Y1974" t="s">
        <v>33</v>
      </c>
      <c r="Z1974" t="s">
        <v>33</v>
      </c>
      <c r="AA1974" t="s">
        <v>33</v>
      </c>
      <c r="AB1974" t="s">
        <v>33</v>
      </c>
      <c r="AC1974" t="s">
        <v>33</v>
      </c>
      <c r="AD1974" t="s">
        <v>33</v>
      </c>
      <c r="AE1974" t="s">
        <v>33</v>
      </c>
    </row>
    <row r="1975" spans="1:31" x14ac:dyDescent="0.2">
      <c r="A1975">
        <v>34834557</v>
      </c>
      <c r="B1975" s="3">
        <v>658</v>
      </c>
      <c r="C1975">
        <v>220</v>
      </c>
      <c r="D1975" t="s">
        <v>5</v>
      </c>
      <c r="E1975" t="s">
        <v>7</v>
      </c>
      <c r="F1975" t="s">
        <v>16</v>
      </c>
      <c r="G1975" t="s">
        <v>5</v>
      </c>
      <c r="H1975">
        <v>7</v>
      </c>
      <c r="I1975" t="s">
        <v>2086</v>
      </c>
      <c r="J1975" t="s">
        <v>33</v>
      </c>
      <c r="K1975" t="s">
        <v>33</v>
      </c>
      <c r="L1975">
        <v>0.53</v>
      </c>
      <c r="M1975">
        <v>1.35</v>
      </c>
      <c r="N1975" t="s">
        <v>33</v>
      </c>
      <c r="O1975">
        <v>0</v>
      </c>
      <c r="P1975">
        <v>0</v>
      </c>
      <c r="Q1975">
        <v>0</v>
      </c>
      <c r="R1975">
        <v>0</v>
      </c>
      <c r="S1975" s="5">
        <v>7.7100000000000002E-2</v>
      </c>
      <c r="T1975">
        <v>8.2304448467572594E-2</v>
      </c>
      <c r="U1975" t="s">
        <v>4540</v>
      </c>
      <c r="V1975" t="s">
        <v>4476</v>
      </c>
      <c r="W1975" t="s">
        <v>4540</v>
      </c>
      <c r="X1975" t="s">
        <v>33</v>
      </c>
      <c r="Y1975" t="s">
        <v>33</v>
      </c>
      <c r="Z1975" t="s">
        <v>33</v>
      </c>
      <c r="AA1975" t="s">
        <v>33</v>
      </c>
      <c r="AB1975" t="s">
        <v>33</v>
      </c>
      <c r="AC1975" t="s">
        <v>33</v>
      </c>
      <c r="AD1975" t="s">
        <v>33</v>
      </c>
      <c r="AE1975" t="s">
        <v>33</v>
      </c>
    </row>
    <row r="1976" spans="1:31" x14ac:dyDescent="0.2">
      <c r="A1976">
        <v>34834556</v>
      </c>
      <c r="B1976" s="3">
        <v>659</v>
      </c>
      <c r="C1976">
        <v>220</v>
      </c>
      <c r="D1976" t="s">
        <v>10</v>
      </c>
      <c r="E1976" t="s">
        <v>9</v>
      </c>
      <c r="F1976" t="s">
        <v>16</v>
      </c>
      <c r="G1976" t="s">
        <v>21</v>
      </c>
      <c r="H1976">
        <v>7</v>
      </c>
      <c r="I1976" t="s">
        <v>2087</v>
      </c>
      <c r="J1976" t="s">
        <v>33</v>
      </c>
      <c r="K1976" t="s">
        <v>33</v>
      </c>
      <c r="L1976">
        <v>0.70499999999999996</v>
      </c>
      <c r="M1976">
        <v>8.7240000000000002</v>
      </c>
      <c r="N1976" t="s">
        <v>33</v>
      </c>
      <c r="O1976">
        <v>0</v>
      </c>
      <c r="P1976">
        <v>0</v>
      </c>
      <c r="Q1976">
        <v>0</v>
      </c>
      <c r="R1976">
        <v>0</v>
      </c>
      <c r="S1976" s="5">
        <v>0.48080000000000001</v>
      </c>
      <c r="T1976">
        <v>0.20750881679407901</v>
      </c>
      <c r="U1976" t="s">
        <v>33</v>
      </c>
      <c r="V1976" t="s">
        <v>33</v>
      </c>
      <c r="W1976" t="s">
        <v>33</v>
      </c>
      <c r="X1976" t="s">
        <v>33</v>
      </c>
      <c r="Y1976" t="s">
        <v>33</v>
      </c>
      <c r="Z1976" t="s">
        <v>33</v>
      </c>
      <c r="AA1976" t="s">
        <v>33</v>
      </c>
      <c r="AB1976" t="s">
        <v>33</v>
      </c>
      <c r="AC1976" t="s">
        <v>33</v>
      </c>
      <c r="AD1976" t="s">
        <v>33</v>
      </c>
      <c r="AE1976" t="s">
        <v>33</v>
      </c>
    </row>
    <row r="1977" spans="1:31" x14ac:dyDescent="0.2">
      <c r="A1977">
        <v>34834556</v>
      </c>
      <c r="B1977" s="3">
        <v>659</v>
      </c>
      <c r="C1977">
        <v>220</v>
      </c>
      <c r="D1977" t="s">
        <v>10</v>
      </c>
      <c r="E1977" t="s">
        <v>5</v>
      </c>
      <c r="F1977" t="s">
        <v>16</v>
      </c>
      <c r="G1977" t="s">
        <v>23</v>
      </c>
      <c r="H1977">
        <v>7</v>
      </c>
      <c r="I1977" t="s">
        <v>2088</v>
      </c>
      <c r="J1977" t="s">
        <v>33</v>
      </c>
      <c r="K1977" t="s">
        <v>33</v>
      </c>
      <c r="L1977">
        <v>0.67100000000000004</v>
      </c>
      <c r="M1977">
        <v>8.7240000000000002</v>
      </c>
      <c r="N1977" t="s">
        <v>33</v>
      </c>
      <c r="O1977">
        <v>0</v>
      </c>
      <c r="P1977">
        <v>0</v>
      </c>
      <c r="Q1977">
        <v>0</v>
      </c>
      <c r="R1977">
        <v>0</v>
      </c>
      <c r="S1977" s="5">
        <v>0.45660000000000001</v>
      </c>
      <c r="T1977">
        <v>0.15804539235758899</v>
      </c>
      <c r="U1977" t="s">
        <v>33</v>
      </c>
      <c r="V1977" t="s">
        <v>33</v>
      </c>
      <c r="W1977" t="s">
        <v>33</v>
      </c>
      <c r="X1977" t="s">
        <v>33</v>
      </c>
      <c r="Y1977" t="s">
        <v>33</v>
      </c>
      <c r="Z1977" t="s">
        <v>33</v>
      </c>
      <c r="AA1977" t="s">
        <v>33</v>
      </c>
      <c r="AB1977" t="s">
        <v>33</v>
      </c>
      <c r="AC1977" t="s">
        <v>33</v>
      </c>
      <c r="AD1977" t="s">
        <v>33</v>
      </c>
      <c r="AE1977" t="s">
        <v>33</v>
      </c>
    </row>
    <row r="1978" spans="1:31" x14ac:dyDescent="0.2">
      <c r="A1978">
        <v>34834556</v>
      </c>
      <c r="B1978" s="3">
        <v>659</v>
      </c>
      <c r="C1978">
        <v>220</v>
      </c>
      <c r="D1978" t="s">
        <v>10</v>
      </c>
      <c r="E1978" t="s">
        <v>7</v>
      </c>
      <c r="F1978" t="s">
        <v>16</v>
      </c>
      <c r="G1978" t="s">
        <v>7</v>
      </c>
      <c r="H1978">
        <v>7</v>
      </c>
      <c r="I1978" t="s">
        <v>2089</v>
      </c>
      <c r="J1978" t="s">
        <v>33</v>
      </c>
      <c r="K1978" t="s">
        <v>33</v>
      </c>
      <c r="L1978">
        <v>0.76500000000000001</v>
      </c>
      <c r="M1978">
        <v>8.7240000000000002</v>
      </c>
      <c r="N1978" t="s">
        <v>33</v>
      </c>
      <c r="O1978">
        <v>0</v>
      </c>
      <c r="P1978">
        <v>0</v>
      </c>
      <c r="Q1978">
        <v>0</v>
      </c>
      <c r="R1978">
        <v>0</v>
      </c>
      <c r="S1978" s="5">
        <v>0.14649999999999999</v>
      </c>
      <c r="T1978">
        <v>0.252522570664931</v>
      </c>
      <c r="U1978" t="s">
        <v>33</v>
      </c>
      <c r="V1978" t="s">
        <v>33</v>
      </c>
      <c r="W1978" t="s">
        <v>33</v>
      </c>
      <c r="X1978" t="s">
        <v>33</v>
      </c>
      <c r="Y1978" t="s">
        <v>33</v>
      </c>
      <c r="Z1978" t="s">
        <v>33</v>
      </c>
      <c r="AA1978" t="s">
        <v>33</v>
      </c>
      <c r="AB1978" t="s">
        <v>33</v>
      </c>
      <c r="AC1978" t="s">
        <v>33</v>
      </c>
      <c r="AD1978" t="s">
        <v>33</v>
      </c>
      <c r="AE1978" t="s">
        <v>33</v>
      </c>
    </row>
    <row r="1979" spans="1:31" x14ac:dyDescent="0.2">
      <c r="A1979">
        <v>34834555</v>
      </c>
      <c r="B1979" s="3">
        <v>660</v>
      </c>
      <c r="C1979">
        <v>220</v>
      </c>
      <c r="D1979" t="s">
        <v>10</v>
      </c>
      <c r="E1979" t="s">
        <v>9</v>
      </c>
      <c r="F1979" t="s">
        <v>16</v>
      </c>
      <c r="G1979" t="s">
        <v>16</v>
      </c>
      <c r="H1979">
        <v>7</v>
      </c>
      <c r="I1979" t="s">
        <v>2090</v>
      </c>
      <c r="J1979" t="s">
        <v>33</v>
      </c>
      <c r="K1979" t="s">
        <v>33</v>
      </c>
      <c r="L1979" t="s">
        <v>33</v>
      </c>
      <c r="M1979">
        <v>8.7240000000000002</v>
      </c>
      <c r="N1979" t="s">
        <v>33</v>
      </c>
      <c r="O1979">
        <v>0</v>
      </c>
      <c r="P1979">
        <v>0</v>
      </c>
      <c r="Q1979">
        <v>0</v>
      </c>
      <c r="R1979">
        <v>0</v>
      </c>
      <c r="S1979" s="5" t="s">
        <v>33</v>
      </c>
      <c r="T1979" t="s">
        <v>33</v>
      </c>
      <c r="U1979" t="s">
        <v>33</v>
      </c>
      <c r="V1979" t="s">
        <v>33</v>
      </c>
      <c r="W1979" t="s">
        <v>33</v>
      </c>
      <c r="X1979" t="s">
        <v>33</v>
      </c>
      <c r="Y1979" t="s">
        <v>33</v>
      </c>
      <c r="Z1979" t="s">
        <v>33</v>
      </c>
      <c r="AA1979" t="s">
        <v>33</v>
      </c>
      <c r="AB1979" t="s">
        <v>33</v>
      </c>
      <c r="AC1979" t="s">
        <v>33</v>
      </c>
      <c r="AD1979" t="s">
        <v>33</v>
      </c>
      <c r="AE1979" t="s">
        <v>33</v>
      </c>
    </row>
    <row r="1980" spans="1:31" x14ac:dyDescent="0.2">
      <c r="A1980">
        <v>34834555</v>
      </c>
      <c r="B1980" s="3">
        <v>660</v>
      </c>
      <c r="C1980">
        <v>220</v>
      </c>
      <c r="D1980" t="s">
        <v>10</v>
      </c>
      <c r="E1980" t="s">
        <v>5</v>
      </c>
      <c r="F1980" t="s">
        <v>16</v>
      </c>
      <c r="G1980" t="s">
        <v>16</v>
      </c>
      <c r="H1980">
        <v>7</v>
      </c>
      <c r="I1980" t="s">
        <v>2091</v>
      </c>
      <c r="J1980" t="s">
        <v>33</v>
      </c>
      <c r="K1980" t="s">
        <v>33</v>
      </c>
      <c r="L1980" t="s">
        <v>33</v>
      </c>
      <c r="M1980">
        <v>8.7240000000000002</v>
      </c>
      <c r="N1980" t="s">
        <v>33</v>
      </c>
      <c r="O1980">
        <v>0</v>
      </c>
      <c r="P1980">
        <v>0</v>
      </c>
      <c r="Q1980">
        <v>0</v>
      </c>
      <c r="R1980">
        <v>0</v>
      </c>
      <c r="S1980" s="5" t="s">
        <v>33</v>
      </c>
      <c r="T1980" t="s">
        <v>33</v>
      </c>
      <c r="U1980" t="s">
        <v>33</v>
      </c>
      <c r="V1980" t="s">
        <v>33</v>
      </c>
      <c r="W1980" t="s">
        <v>33</v>
      </c>
      <c r="X1980" t="s">
        <v>33</v>
      </c>
      <c r="Y1980" t="s">
        <v>33</v>
      </c>
      <c r="Z1980" t="s">
        <v>33</v>
      </c>
      <c r="AA1980" t="s">
        <v>33</v>
      </c>
      <c r="AB1980" t="s">
        <v>33</v>
      </c>
      <c r="AC1980" t="s">
        <v>33</v>
      </c>
      <c r="AD1980" t="s">
        <v>33</v>
      </c>
      <c r="AE1980" t="s">
        <v>33</v>
      </c>
    </row>
    <row r="1981" spans="1:31" x14ac:dyDescent="0.2">
      <c r="A1981">
        <v>34834555</v>
      </c>
      <c r="B1981" s="3">
        <v>660</v>
      </c>
      <c r="C1981">
        <v>220</v>
      </c>
      <c r="D1981" t="s">
        <v>10</v>
      </c>
      <c r="E1981" t="s">
        <v>7</v>
      </c>
      <c r="F1981" t="s">
        <v>16</v>
      </c>
      <c r="G1981" t="s">
        <v>16</v>
      </c>
      <c r="H1981">
        <v>7</v>
      </c>
      <c r="I1981" t="s">
        <v>2092</v>
      </c>
      <c r="J1981" t="s">
        <v>33</v>
      </c>
      <c r="K1981" t="s">
        <v>33</v>
      </c>
      <c r="L1981" t="s">
        <v>33</v>
      </c>
      <c r="M1981">
        <v>8.7240000000000002</v>
      </c>
      <c r="N1981" t="s">
        <v>33</v>
      </c>
      <c r="O1981">
        <v>0</v>
      </c>
      <c r="P1981">
        <v>0</v>
      </c>
      <c r="Q1981">
        <v>0</v>
      </c>
      <c r="R1981">
        <v>0</v>
      </c>
      <c r="S1981" s="5" t="s">
        <v>33</v>
      </c>
      <c r="T1981" t="s">
        <v>33</v>
      </c>
      <c r="U1981" t="s">
        <v>33</v>
      </c>
      <c r="V1981" t="s">
        <v>33</v>
      </c>
      <c r="W1981" t="s">
        <v>33</v>
      </c>
      <c r="X1981" t="s">
        <v>33</v>
      </c>
      <c r="Y1981" t="s">
        <v>33</v>
      </c>
      <c r="Z1981" t="s">
        <v>33</v>
      </c>
      <c r="AA1981" t="s">
        <v>33</v>
      </c>
      <c r="AB1981" t="s">
        <v>33</v>
      </c>
      <c r="AC1981" t="s">
        <v>33</v>
      </c>
      <c r="AD1981" t="s">
        <v>33</v>
      </c>
      <c r="AE1981" t="s">
        <v>33</v>
      </c>
    </row>
    <row r="1982" spans="1:31" x14ac:dyDescent="0.2">
      <c r="A1982">
        <v>34834554</v>
      </c>
      <c r="B1982" s="3">
        <v>661</v>
      </c>
      <c r="C1982">
        <v>221</v>
      </c>
      <c r="D1982" t="s">
        <v>5</v>
      </c>
      <c r="E1982" t="s">
        <v>9</v>
      </c>
      <c r="F1982" t="s">
        <v>23</v>
      </c>
      <c r="G1982" t="s">
        <v>14</v>
      </c>
      <c r="H1982">
        <v>7</v>
      </c>
      <c r="I1982" t="s">
        <v>2093</v>
      </c>
      <c r="J1982" t="s">
        <v>33</v>
      </c>
      <c r="K1982" t="s">
        <v>33</v>
      </c>
      <c r="L1982">
        <v>0.80300000000000005</v>
      </c>
      <c r="M1982">
        <v>6.9390000000000001</v>
      </c>
      <c r="N1982" t="s">
        <v>33</v>
      </c>
      <c r="O1982">
        <v>0</v>
      </c>
      <c r="P1982">
        <v>0</v>
      </c>
      <c r="Q1982">
        <v>0</v>
      </c>
      <c r="R1982">
        <v>0</v>
      </c>
      <c r="S1982" s="5">
        <v>0.92079999999999995</v>
      </c>
      <c r="T1982">
        <v>0.45602575798068801</v>
      </c>
      <c r="U1982" t="s">
        <v>33</v>
      </c>
      <c r="V1982" t="s">
        <v>33</v>
      </c>
      <c r="W1982" t="s">
        <v>33</v>
      </c>
      <c r="X1982" t="s">
        <v>33</v>
      </c>
      <c r="Y1982" t="s">
        <v>33</v>
      </c>
      <c r="Z1982" t="s">
        <v>33</v>
      </c>
      <c r="AA1982" t="s">
        <v>33</v>
      </c>
      <c r="AB1982" t="s">
        <v>33</v>
      </c>
      <c r="AC1982" t="s">
        <v>33</v>
      </c>
      <c r="AD1982" t="s">
        <v>33</v>
      </c>
      <c r="AE1982" t="s">
        <v>33</v>
      </c>
    </row>
    <row r="1983" spans="1:31" x14ac:dyDescent="0.2">
      <c r="A1983">
        <v>34834554</v>
      </c>
      <c r="B1983" s="3">
        <v>661</v>
      </c>
      <c r="C1983">
        <v>221</v>
      </c>
      <c r="D1983" t="s">
        <v>5</v>
      </c>
      <c r="E1983" t="s">
        <v>10</v>
      </c>
      <c r="F1983" t="s">
        <v>23</v>
      </c>
      <c r="G1983" t="s">
        <v>8</v>
      </c>
      <c r="H1983">
        <v>7</v>
      </c>
      <c r="I1983" t="s">
        <v>2094</v>
      </c>
      <c r="J1983" t="s">
        <v>33</v>
      </c>
      <c r="K1983" t="s">
        <v>33</v>
      </c>
      <c r="L1983">
        <v>0.80800000000000005</v>
      </c>
      <c r="M1983">
        <v>6.9390000000000001</v>
      </c>
      <c r="N1983" t="s">
        <v>33</v>
      </c>
      <c r="O1983">
        <v>0</v>
      </c>
      <c r="P1983">
        <v>0</v>
      </c>
      <c r="Q1983">
        <v>0</v>
      </c>
      <c r="R1983">
        <v>0</v>
      </c>
      <c r="S1983" s="5">
        <v>0.99039999999999995</v>
      </c>
      <c r="T1983">
        <v>0.330624569176175</v>
      </c>
      <c r="U1983" t="s">
        <v>33</v>
      </c>
      <c r="V1983" t="s">
        <v>33</v>
      </c>
      <c r="W1983" t="s">
        <v>33</v>
      </c>
      <c r="X1983" t="s">
        <v>33</v>
      </c>
      <c r="Y1983" t="s">
        <v>33</v>
      </c>
      <c r="Z1983" t="s">
        <v>33</v>
      </c>
      <c r="AA1983" t="s">
        <v>33</v>
      </c>
      <c r="AB1983" t="s">
        <v>33</v>
      </c>
      <c r="AC1983" t="s">
        <v>33</v>
      </c>
      <c r="AD1983" t="s">
        <v>33</v>
      </c>
      <c r="AE1983" t="s">
        <v>33</v>
      </c>
    </row>
    <row r="1984" spans="1:31" x14ac:dyDescent="0.2">
      <c r="A1984">
        <v>34834554</v>
      </c>
      <c r="B1984" s="3">
        <v>661</v>
      </c>
      <c r="C1984">
        <v>221</v>
      </c>
      <c r="D1984" t="s">
        <v>5</v>
      </c>
      <c r="E1984" t="s">
        <v>7</v>
      </c>
      <c r="F1984" t="s">
        <v>23</v>
      </c>
      <c r="G1984" t="s">
        <v>11</v>
      </c>
      <c r="H1984">
        <v>7</v>
      </c>
      <c r="I1984" t="s">
        <v>2095</v>
      </c>
      <c r="J1984" t="s">
        <v>33</v>
      </c>
      <c r="K1984" t="s">
        <v>33</v>
      </c>
      <c r="L1984">
        <v>0.81399999999999995</v>
      </c>
      <c r="M1984">
        <v>6.9390000000000001</v>
      </c>
      <c r="N1984" t="s">
        <v>33</v>
      </c>
      <c r="O1984">
        <v>0</v>
      </c>
      <c r="P1984">
        <v>0</v>
      </c>
      <c r="Q1984">
        <v>0</v>
      </c>
      <c r="R1984">
        <v>0</v>
      </c>
      <c r="S1984" s="5">
        <v>0.89890000000000003</v>
      </c>
      <c r="T1984">
        <v>0.38619479721073602</v>
      </c>
      <c r="U1984" t="s">
        <v>33</v>
      </c>
      <c r="V1984" t="s">
        <v>33</v>
      </c>
      <c r="W1984" t="s">
        <v>33</v>
      </c>
      <c r="X1984" t="s">
        <v>33</v>
      </c>
      <c r="Y1984" t="s">
        <v>33</v>
      </c>
      <c r="Z1984" t="s">
        <v>33</v>
      </c>
      <c r="AA1984" t="s">
        <v>33</v>
      </c>
      <c r="AB1984" t="s">
        <v>33</v>
      </c>
      <c r="AC1984" t="s">
        <v>33</v>
      </c>
      <c r="AD1984" t="s">
        <v>33</v>
      </c>
      <c r="AE1984" t="s">
        <v>33</v>
      </c>
    </row>
    <row r="1985" spans="1:31" x14ac:dyDescent="0.2">
      <c r="A1985">
        <v>34834553</v>
      </c>
      <c r="B1985" s="3">
        <v>662</v>
      </c>
      <c r="C1985">
        <v>221</v>
      </c>
      <c r="D1985" t="s">
        <v>5</v>
      </c>
      <c r="E1985" t="s">
        <v>9</v>
      </c>
      <c r="F1985" t="s">
        <v>23</v>
      </c>
      <c r="G1985" t="s">
        <v>21</v>
      </c>
      <c r="H1985">
        <v>7</v>
      </c>
      <c r="I1985" t="s">
        <v>2096</v>
      </c>
      <c r="J1985" t="s">
        <v>33</v>
      </c>
      <c r="K1985" t="s">
        <v>33</v>
      </c>
      <c r="L1985">
        <v>0.72099999999999997</v>
      </c>
      <c r="M1985">
        <v>4.6779999999999999</v>
      </c>
      <c r="N1985" t="s">
        <v>33</v>
      </c>
      <c r="O1985">
        <v>0</v>
      </c>
      <c r="P1985">
        <v>0</v>
      </c>
      <c r="Q1985">
        <v>0</v>
      </c>
      <c r="R1985">
        <v>0</v>
      </c>
      <c r="S1985" s="5">
        <v>0.75260000000000005</v>
      </c>
      <c r="T1985">
        <v>0.32379406881053002</v>
      </c>
      <c r="U1985" t="s">
        <v>33</v>
      </c>
      <c r="V1985" t="s">
        <v>33</v>
      </c>
      <c r="W1985" t="s">
        <v>33</v>
      </c>
      <c r="X1985" t="s">
        <v>33</v>
      </c>
      <c r="Y1985" t="s">
        <v>33</v>
      </c>
      <c r="Z1985" t="s">
        <v>33</v>
      </c>
      <c r="AA1985" t="s">
        <v>33</v>
      </c>
      <c r="AB1985" t="s">
        <v>33</v>
      </c>
      <c r="AC1985" t="s">
        <v>33</v>
      </c>
      <c r="AD1985" t="s">
        <v>33</v>
      </c>
      <c r="AE1985" t="s">
        <v>33</v>
      </c>
    </row>
    <row r="1986" spans="1:31" x14ac:dyDescent="0.2">
      <c r="A1986">
        <v>34834553</v>
      </c>
      <c r="B1986" s="3">
        <v>662</v>
      </c>
      <c r="C1986">
        <v>221</v>
      </c>
      <c r="D1986" t="s">
        <v>5</v>
      </c>
      <c r="E1986" t="s">
        <v>10</v>
      </c>
      <c r="F1986" t="s">
        <v>23</v>
      </c>
      <c r="G1986" t="s">
        <v>16</v>
      </c>
      <c r="H1986">
        <v>7</v>
      </c>
      <c r="I1986" t="s">
        <v>2097</v>
      </c>
      <c r="J1986" t="s">
        <v>33</v>
      </c>
      <c r="K1986" t="s">
        <v>33</v>
      </c>
      <c r="L1986">
        <v>0.85699999999999998</v>
      </c>
      <c r="M1986">
        <v>4.6779999999999999</v>
      </c>
      <c r="N1986" t="s">
        <v>33</v>
      </c>
      <c r="O1986">
        <v>0</v>
      </c>
      <c r="P1986">
        <v>0</v>
      </c>
      <c r="Q1986">
        <v>0</v>
      </c>
      <c r="R1986">
        <v>0</v>
      </c>
      <c r="S1986" s="5">
        <v>0.99229999999999996</v>
      </c>
      <c r="T1986">
        <v>0.41658703437720301</v>
      </c>
      <c r="U1986" t="s">
        <v>33</v>
      </c>
      <c r="V1986" t="s">
        <v>33</v>
      </c>
      <c r="W1986" t="s">
        <v>33</v>
      </c>
      <c r="X1986" t="s">
        <v>33</v>
      </c>
      <c r="Y1986" t="s">
        <v>33</v>
      </c>
      <c r="Z1986" t="s">
        <v>33</v>
      </c>
      <c r="AA1986" t="s">
        <v>33</v>
      </c>
      <c r="AB1986" t="s">
        <v>33</v>
      </c>
      <c r="AC1986" t="s">
        <v>33</v>
      </c>
      <c r="AD1986" t="s">
        <v>33</v>
      </c>
      <c r="AE1986" t="s">
        <v>33</v>
      </c>
    </row>
    <row r="1987" spans="1:31" x14ac:dyDescent="0.2">
      <c r="A1987">
        <v>34834553</v>
      </c>
      <c r="B1987" s="3">
        <v>662</v>
      </c>
      <c r="C1987">
        <v>221</v>
      </c>
      <c r="D1987" t="s">
        <v>5</v>
      </c>
      <c r="E1987" t="s">
        <v>7</v>
      </c>
      <c r="F1987" t="s">
        <v>23</v>
      </c>
      <c r="G1987" t="s">
        <v>7</v>
      </c>
      <c r="H1987">
        <v>7</v>
      </c>
      <c r="I1987" t="s">
        <v>2098</v>
      </c>
      <c r="J1987" t="s">
        <v>33</v>
      </c>
      <c r="K1987" t="s">
        <v>33</v>
      </c>
      <c r="L1987">
        <v>0.84199999999999997</v>
      </c>
      <c r="M1987">
        <v>4.6779999999999999</v>
      </c>
      <c r="N1987" t="s">
        <v>33</v>
      </c>
      <c r="O1987">
        <v>0</v>
      </c>
      <c r="P1987">
        <v>0</v>
      </c>
      <c r="Q1987">
        <v>0</v>
      </c>
      <c r="R1987">
        <v>0</v>
      </c>
      <c r="S1987" s="5">
        <v>0.98570000000000002</v>
      </c>
      <c r="T1987">
        <v>0.52170635579110702</v>
      </c>
      <c r="U1987" t="s">
        <v>4540</v>
      </c>
      <c r="V1987" t="s">
        <v>4452</v>
      </c>
      <c r="W1987" t="s">
        <v>4540</v>
      </c>
      <c r="X1987" t="s">
        <v>33</v>
      </c>
      <c r="Y1987" t="s">
        <v>33</v>
      </c>
      <c r="Z1987" t="s">
        <v>33</v>
      </c>
      <c r="AA1987" t="s">
        <v>33</v>
      </c>
      <c r="AB1987" t="s">
        <v>33</v>
      </c>
      <c r="AC1987" t="s">
        <v>33</v>
      </c>
      <c r="AD1987" t="s">
        <v>33</v>
      </c>
      <c r="AE1987" t="s">
        <v>33</v>
      </c>
    </row>
    <row r="1988" spans="1:31" x14ac:dyDescent="0.2">
      <c r="A1988">
        <v>34834552</v>
      </c>
      <c r="B1988" s="3">
        <v>663</v>
      </c>
      <c r="C1988">
        <v>221</v>
      </c>
      <c r="D1988" t="s">
        <v>5</v>
      </c>
      <c r="E1988" t="s">
        <v>9</v>
      </c>
      <c r="F1988" t="s">
        <v>23</v>
      </c>
      <c r="G1988" t="s">
        <v>8</v>
      </c>
      <c r="H1988">
        <v>7</v>
      </c>
      <c r="I1988" t="s">
        <v>2099</v>
      </c>
      <c r="J1988" t="s">
        <v>33</v>
      </c>
      <c r="K1988" t="s">
        <v>33</v>
      </c>
      <c r="L1988">
        <v>0.79800000000000004</v>
      </c>
      <c r="M1988" t="s">
        <v>33</v>
      </c>
      <c r="N1988" t="s">
        <v>33</v>
      </c>
      <c r="O1988">
        <v>0</v>
      </c>
      <c r="P1988">
        <v>0</v>
      </c>
      <c r="Q1988">
        <v>0</v>
      </c>
      <c r="R1988">
        <v>0</v>
      </c>
      <c r="S1988" s="5">
        <v>0.99039999999999995</v>
      </c>
      <c r="T1988">
        <v>0.330624569176175</v>
      </c>
      <c r="U1988" t="s">
        <v>33</v>
      </c>
      <c r="V1988" t="s">
        <v>33</v>
      </c>
      <c r="W1988" t="s">
        <v>33</v>
      </c>
      <c r="X1988" t="s">
        <v>33</v>
      </c>
      <c r="Y1988" t="s">
        <v>33</v>
      </c>
      <c r="Z1988" t="s">
        <v>33</v>
      </c>
      <c r="AA1988" t="s">
        <v>33</v>
      </c>
      <c r="AB1988" t="s">
        <v>33</v>
      </c>
      <c r="AC1988" t="s">
        <v>33</v>
      </c>
      <c r="AD1988" t="s">
        <v>33</v>
      </c>
      <c r="AE1988" t="s">
        <v>33</v>
      </c>
    </row>
    <row r="1989" spans="1:31" x14ac:dyDescent="0.2">
      <c r="A1989">
        <v>34834552</v>
      </c>
      <c r="B1989" s="3">
        <v>663</v>
      </c>
      <c r="C1989">
        <v>221</v>
      </c>
      <c r="D1989" t="s">
        <v>5</v>
      </c>
      <c r="E1989" t="s">
        <v>10</v>
      </c>
      <c r="F1989" t="s">
        <v>23</v>
      </c>
      <c r="G1989" t="s">
        <v>23</v>
      </c>
      <c r="H1989">
        <v>7</v>
      </c>
      <c r="I1989" t="s">
        <v>2100</v>
      </c>
      <c r="J1989" t="s">
        <v>33</v>
      </c>
      <c r="K1989" t="s">
        <v>33</v>
      </c>
      <c r="L1989" t="s">
        <v>33</v>
      </c>
      <c r="M1989" t="s">
        <v>33</v>
      </c>
      <c r="N1989" t="s">
        <v>33</v>
      </c>
      <c r="O1989">
        <v>0</v>
      </c>
      <c r="P1989">
        <v>0</v>
      </c>
      <c r="Q1989">
        <v>0</v>
      </c>
      <c r="R1989">
        <v>0</v>
      </c>
      <c r="S1989" s="5" t="s">
        <v>33</v>
      </c>
      <c r="T1989" t="s">
        <v>33</v>
      </c>
      <c r="U1989" t="s">
        <v>33</v>
      </c>
      <c r="V1989" t="s">
        <v>33</v>
      </c>
      <c r="W1989" t="s">
        <v>33</v>
      </c>
      <c r="X1989" t="s">
        <v>33</v>
      </c>
      <c r="Y1989" t="s">
        <v>33</v>
      </c>
      <c r="Z1989" t="s">
        <v>33</v>
      </c>
      <c r="AA1989" t="s">
        <v>33</v>
      </c>
      <c r="AB1989" t="s">
        <v>33</v>
      </c>
      <c r="AC1989" t="s">
        <v>33</v>
      </c>
      <c r="AD1989" t="s">
        <v>33</v>
      </c>
      <c r="AE1989" t="s">
        <v>33</v>
      </c>
    </row>
    <row r="1990" spans="1:31" x14ac:dyDescent="0.2">
      <c r="A1990">
        <v>34834552</v>
      </c>
      <c r="B1990" s="3">
        <v>663</v>
      </c>
      <c r="C1990">
        <v>221</v>
      </c>
      <c r="D1990" t="s">
        <v>5</v>
      </c>
      <c r="E1990" t="s">
        <v>7</v>
      </c>
      <c r="F1990" t="s">
        <v>23</v>
      </c>
      <c r="G1990" t="s">
        <v>8</v>
      </c>
      <c r="H1990">
        <v>7</v>
      </c>
      <c r="I1990" t="s">
        <v>2101</v>
      </c>
      <c r="J1990" t="s">
        <v>33</v>
      </c>
      <c r="K1990" t="s">
        <v>33</v>
      </c>
      <c r="L1990">
        <v>0.79400000000000004</v>
      </c>
      <c r="M1990" t="s">
        <v>33</v>
      </c>
      <c r="N1990" t="s">
        <v>33</v>
      </c>
      <c r="O1990">
        <v>0</v>
      </c>
      <c r="P1990">
        <v>0</v>
      </c>
      <c r="Q1990">
        <v>0</v>
      </c>
      <c r="R1990">
        <v>0</v>
      </c>
      <c r="S1990" s="5">
        <v>0.99039999999999995</v>
      </c>
      <c r="T1990">
        <v>0.330624569176175</v>
      </c>
      <c r="U1990" t="s">
        <v>33</v>
      </c>
      <c r="V1990" t="s">
        <v>33</v>
      </c>
      <c r="W1990" t="s">
        <v>33</v>
      </c>
      <c r="X1990" t="s">
        <v>33</v>
      </c>
      <c r="Y1990" t="s">
        <v>33</v>
      </c>
      <c r="Z1990" t="s">
        <v>33</v>
      </c>
      <c r="AA1990" t="s">
        <v>33</v>
      </c>
      <c r="AB1990" t="s">
        <v>33</v>
      </c>
      <c r="AC1990" t="s">
        <v>33</v>
      </c>
      <c r="AD1990" t="s">
        <v>33</v>
      </c>
      <c r="AE1990" t="s">
        <v>33</v>
      </c>
    </row>
    <row r="1991" spans="1:31" x14ac:dyDescent="0.2">
      <c r="A1991">
        <v>34834551</v>
      </c>
      <c r="B1991" s="3">
        <v>664</v>
      </c>
      <c r="C1991">
        <v>222</v>
      </c>
      <c r="D1991" t="s">
        <v>5</v>
      </c>
      <c r="E1991" t="s">
        <v>9</v>
      </c>
      <c r="F1991" t="s">
        <v>16</v>
      </c>
      <c r="G1991" t="s">
        <v>9</v>
      </c>
      <c r="H1991">
        <v>7</v>
      </c>
      <c r="I1991" t="s">
        <v>2102</v>
      </c>
      <c r="J1991" t="s">
        <v>33</v>
      </c>
      <c r="K1991" t="s">
        <v>33</v>
      </c>
      <c r="L1991">
        <v>0.65800000000000003</v>
      </c>
      <c r="M1991">
        <v>4.6479999999999997</v>
      </c>
      <c r="N1991" t="s">
        <v>33</v>
      </c>
      <c r="O1991">
        <v>0</v>
      </c>
      <c r="P1991">
        <v>0</v>
      </c>
      <c r="Q1991">
        <v>0</v>
      </c>
      <c r="R1991">
        <v>0</v>
      </c>
      <c r="S1991" s="5">
        <v>0.26119999999999999</v>
      </c>
      <c r="T1991">
        <v>0.24625211997595201</v>
      </c>
      <c r="U1991" t="s">
        <v>33</v>
      </c>
      <c r="V1991" t="s">
        <v>33</v>
      </c>
      <c r="W1991" t="s">
        <v>33</v>
      </c>
      <c r="X1991" t="s">
        <v>33</v>
      </c>
      <c r="Y1991" t="s">
        <v>33</v>
      </c>
      <c r="Z1991" t="s">
        <v>33</v>
      </c>
      <c r="AA1991" t="s">
        <v>33</v>
      </c>
      <c r="AB1991" t="s">
        <v>33</v>
      </c>
      <c r="AC1991" t="s">
        <v>33</v>
      </c>
      <c r="AD1991" t="s">
        <v>33</v>
      </c>
      <c r="AE1991" t="s">
        <v>33</v>
      </c>
    </row>
    <row r="1992" spans="1:31" x14ac:dyDescent="0.2">
      <c r="A1992">
        <v>34834551</v>
      </c>
      <c r="B1992" s="3">
        <v>664</v>
      </c>
      <c r="C1992">
        <v>222</v>
      </c>
      <c r="D1992" t="s">
        <v>5</v>
      </c>
      <c r="E1992" t="s">
        <v>10</v>
      </c>
      <c r="F1992" t="s">
        <v>16</v>
      </c>
      <c r="G1992" t="s">
        <v>15</v>
      </c>
      <c r="H1992">
        <v>7</v>
      </c>
      <c r="I1992" t="s">
        <v>2103</v>
      </c>
      <c r="J1992" t="s">
        <v>33</v>
      </c>
      <c r="K1992" t="s">
        <v>33</v>
      </c>
      <c r="L1992">
        <v>0.63700000000000001</v>
      </c>
      <c r="M1992">
        <v>4.6479999999999997</v>
      </c>
      <c r="N1992" t="s">
        <v>33</v>
      </c>
      <c r="O1992">
        <v>0</v>
      </c>
      <c r="P1992">
        <v>0</v>
      </c>
      <c r="Q1992">
        <v>0</v>
      </c>
      <c r="R1992">
        <v>0</v>
      </c>
      <c r="S1992" s="5">
        <v>0.54269999999999996</v>
      </c>
      <c r="T1992">
        <v>0.16045828277593999</v>
      </c>
      <c r="U1992" t="s">
        <v>4540</v>
      </c>
      <c r="V1992" t="s">
        <v>4476</v>
      </c>
      <c r="W1992" t="s">
        <v>4540</v>
      </c>
      <c r="X1992" t="s">
        <v>33</v>
      </c>
      <c r="Y1992" t="s">
        <v>33</v>
      </c>
      <c r="Z1992" t="s">
        <v>33</v>
      </c>
      <c r="AA1992" t="s">
        <v>33</v>
      </c>
      <c r="AB1992" t="s">
        <v>33</v>
      </c>
      <c r="AC1992" t="s">
        <v>33</v>
      </c>
      <c r="AD1992" t="s">
        <v>33</v>
      </c>
      <c r="AE1992" t="s">
        <v>33</v>
      </c>
    </row>
    <row r="1993" spans="1:31" x14ac:dyDescent="0.2">
      <c r="A1993">
        <v>34834551</v>
      </c>
      <c r="B1993" s="3">
        <v>664</v>
      </c>
      <c r="C1993">
        <v>222</v>
      </c>
      <c r="D1993" t="s">
        <v>5</v>
      </c>
      <c r="E1993" t="s">
        <v>7</v>
      </c>
      <c r="F1993" t="s">
        <v>16</v>
      </c>
      <c r="G1993" t="s">
        <v>5</v>
      </c>
      <c r="H1993">
        <v>7</v>
      </c>
      <c r="I1993" t="s">
        <v>2104</v>
      </c>
      <c r="J1993" t="s">
        <v>33</v>
      </c>
      <c r="K1993" t="s">
        <v>33</v>
      </c>
      <c r="L1993">
        <v>0.68400000000000005</v>
      </c>
      <c r="M1993">
        <v>4.6479999999999997</v>
      </c>
      <c r="N1993" t="s">
        <v>33</v>
      </c>
      <c r="O1993">
        <v>0</v>
      </c>
      <c r="P1993">
        <v>0</v>
      </c>
      <c r="Q1993">
        <v>0</v>
      </c>
      <c r="R1993">
        <v>0</v>
      </c>
      <c r="S1993" s="5">
        <v>0.24390000000000001</v>
      </c>
      <c r="T1993">
        <v>0.18932322229547</v>
      </c>
      <c r="U1993" t="s">
        <v>33</v>
      </c>
      <c r="V1993" t="s">
        <v>33</v>
      </c>
      <c r="W1993" t="s">
        <v>33</v>
      </c>
      <c r="X1993" t="s">
        <v>33</v>
      </c>
      <c r="Y1993" t="s">
        <v>33</v>
      </c>
      <c r="Z1993" t="s">
        <v>33</v>
      </c>
      <c r="AA1993" t="s">
        <v>33</v>
      </c>
      <c r="AB1993" t="s">
        <v>33</v>
      </c>
      <c r="AC1993" t="s">
        <v>33</v>
      </c>
      <c r="AD1993" t="s">
        <v>33</v>
      </c>
      <c r="AE1993" t="s">
        <v>33</v>
      </c>
    </row>
    <row r="1994" spans="1:31" x14ac:dyDescent="0.2">
      <c r="A1994">
        <v>34834550</v>
      </c>
      <c r="B1994" s="3">
        <v>665</v>
      </c>
      <c r="C1994">
        <v>222</v>
      </c>
      <c r="D1994" t="s">
        <v>10</v>
      </c>
      <c r="E1994" t="s">
        <v>9</v>
      </c>
      <c r="F1994" t="s">
        <v>16</v>
      </c>
      <c r="G1994" t="s">
        <v>21</v>
      </c>
      <c r="H1994">
        <v>7</v>
      </c>
      <c r="I1994" t="s">
        <v>2105</v>
      </c>
      <c r="J1994" t="s">
        <v>33</v>
      </c>
      <c r="K1994" t="s">
        <v>33</v>
      </c>
      <c r="L1994">
        <v>0.86599999999999999</v>
      </c>
      <c r="M1994">
        <v>6.2450000000000001</v>
      </c>
      <c r="N1994" t="s">
        <v>33</v>
      </c>
      <c r="O1994">
        <v>0</v>
      </c>
      <c r="P1994">
        <v>0</v>
      </c>
      <c r="Q1994">
        <v>0</v>
      </c>
      <c r="R1994">
        <v>0</v>
      </c>
      <c r="S1994" s="5">
        <v>0.89529999999999998</v>
      </c>
      <c r="T1994">
        <v>0.30191936963452498</v>
      </c>
      <c r="U1994" t="s">
        <v>33</v>
      </c>
      <c r="V1994" t="s">
        <v>33</v>
      </c>
      <c r="W1994" t="s">
        <v>33</v>
      </c>
      <c r="X1994" t="s">
        <v>33</v>
      </c>
      <c r="Y1994" t="s">
        <v>33</v>
      </c>
      <c r="Z1994" t="s">
        <v>33</v>
      </c>
      <c r="AA1994" t="s">
        <v>33</v>
      </c>
      <c r="AB1994" t="s">
        <v>33</v>
      </c>
      <c r="AC1994" t="s">
        <v>33</v>
      </c>
      <c r="AD1994" t="s">
        <v>33</v>
      </c>
      <c r="AE1994" t="s">
        <v>33</v>
      </c>
    </row>
    <row r="1995" spans="1:31" x14ac:dyDescent="0.2">
      <c r="A1995">
        <v>34834550</v>
      </c>
      <c r="B1995" s="3">
        <v>665</v>
      </c>
      <c r="C1995">
        <v>222</v>
      </c>
      <c r="D1995" t="s">
        <v>10</v>
      </c>
      <c r="E1995" t="s">
        <v>5</v>
      </c>
      <c r="F1995" t="s">
        <v>16</v>
      </c>
      <c r="G1995" t="s">
        <v>23</v>
      </c>
      <c r="H1995">
        <v>7</v>
      </c>
      <c r="I1995" t="s">
        <v>2106</v>
      </c>
      <c r="J1995" t="s">
        <v>33</v>
      </c>
      <c r="K1995" t="s">
        <v>33</v>
      </c>
      <c r="L1995">
        <v>0.86299999999999999</v>
      </c>
      <c r="M1995">
        <v>6.2450000000000001</v>
      </c>
      <c r="N1995" t="s">
        <v>33</v>
      </c>
      <c r="O1995">
        <v>0</v>
      </c>
      <c r="P1995">
        <v>0</v>
      </c>
      <c r="Q1995">
        <v>0</v>
      </c>
      <c r="R1995">
        <v>0</v>
      </c>
      <c r="S1995" s="5">
        <v>0.92069999999999996</v>
      </c>
      <c r="T1995">
        <v>0.38475264291493899</v>
      </c>
      <c r="U1995" t="s">
        <v>33</v>
      </c>
      <c r="V1995" t="s">
        <v>33</v>
      </c>
      <c r="W1995" t="s">
        <v>33</v>
      </c>
      <c r="X1995" t="s">
        <v>33</v>
      </c>
      <c r="Y1995" t="s">
        <v>33</v>
      </c>
      <c r="Z1995" t="s">
        <v>33</v>
      </c>
      <c r="AA1995" t="s">
        <v>33</v>
      </c>
      <c r="AB1995" t="s">
        <v>33</v>
      </c>
      <c r="AC1995" t="s">
        <v>33</v>
      </c>
      <c r="AD1995" t="s">
        <v>33</v>
      </c>
      <c r="AE1995" t="s">
        <v>33</v>
      </c>
    </row>
    <row r="1996" spans="1:31" x14ac:dyDescent="0.2">
      <c r="A1996">
        <v>34834550</v>
      </c>
      <c r="B1996" s="3">
        <v>665</v>
      </c>
      <c r="C1996">
        <v>222</v>
      </c>
      <c r="D1996" t="s">
        <v>10</v>
      </c>
      <c r="E1996" t="s">
        <v>7</v>
      </c>
      <c r="F1996" t="s">
        <v>16</v>
      </c>
      <c r="G1996" t="s">
        <v>7</v>
      </c>
      <c r="H1996">
        <v>7</v>
      </c>
      <c r="I1996" t="s">
        <v>2107</v>
      </c>
      <c r="J1996" t="s">
        <v>33</v>
      </c>
      <c r="K1996" t="s">
        <v>33</v>
      </c>
      <c r="L1996">
        <v>0.85099999999999998</v>
      </c>
      <c r="M1996">
        <v>6.2450000000000001</v>
      </c>
      <c r="N1996" t="s">
        <v>33</v>
      </c>
      <c r="O1996">
        <v>0</v>
      </c>
      <c r="P1996">
        <v>0</v>
      </c>
      <c r="Q1996">
        <v>0</v>
      </c>
      <c r="R1996">
        <v>0</v>
      </c>
      <c r="S1996" s="5">
        <v>0.5454</v>
      </c>
      <c r="T1996">
        <v>0.45602196102964798</v>
      </c>
      <c r="U1996" t="s">
        <v>33</v>
      </c>
      <c r="V1996" t="s">
        <v>33</v>
      </c>
      <c r="W1996" t="s">
        <v>33</v>
      </c>
      <c r="X1996" t="s">
        <v>33</v>
      </c>
      <c r="Y1996" t="s">
        <v>33</v>
      </c>
      <c r="Z1996" t="s">
        <v>33</v>
      </c>
      <c r="AA1996" t="s">
        <v>33</v>
      </c>
      <c r="AB1996" t="s">
        <v>33</v>
      </c>
      <c r="AC1996" t="s">
        <v>33</v>
      </c>
      <c r="AD1996" t="s">
        <v>33</v>
      </c>
      <c r="AE1996" t="s">
        <v>33</v>
      </c>
    </row>
    <row r="1997" spans="1:31" x14ac:dyDescent="0.2">
      <c r="A1997">
        <v>34834549</v>
      </c>
      <c r="B1997" s="3">
        <v>666</v>
      </c>
      <c r="C1997">
        <v>222</v>
      </c>
      <c r="D1997" t="s">
        <v>10</v>
      </c>
      <c r="E1997" t="s">
        <v>9</v>
      </c>
      <c r="F1997" t="s">
        <v>16</v>
      </c>
      <c r="G1997" t="s">
        <v>16</v>
      </c>
      <c r="H1997">
        <v>7</v>
      </c>
      <c r="I1997" t="s">
        <v>2108</v>
      </c>
      <c r="J1997" t="s">
        <v>33</v>
      </c>
      <c r="K1997" t="s">
        <v>33</v>
      </c>
      <c r="L1997" t="s">
        <v>33</v>
      </c>
      <c r="M1997">
        <v>6.2450000000000001</v>
      </c>
      <c r="N1997" t="s">
        <v>33</v>
      </c>
      <c r="O1997">
        <v>0</v>
      </c>
      <c r="P1997">
        <v>0</v>
      </c>
      <c r="Q1997">
        <v>0</v>
      </c>
      <c r="R1997">
        <v>0</v>
      </c>
      <c r="S1997" s="5" t="s">
        <v>33</v>
      </c>
      <c r="T1997" t="s">
        <v>33</v>
      </c>
      <c r="U1997" t="s">
        <v>33</v>
      </c>
      <c r="V1997" t="s">
        <v>33</v>
      </c>
      <c r="W1997" t="s">
        <v>33</v>
      </c>
      <c r="X1997" t="s">
        <v>33</v>
      </c>
      <c r="Y1997" t="s">
        <v>33</v>
      </c>
      <c r="Z1997" t="s">
        <v>33</v>
      </c>
      <c r="AA1997" t="s">
        <v>33</v>
      </c>
      <c r="AB1997" t="s">
        <v>33</v>
      </c>
      <c r="AC1997" t="s">
        <v>33</v>
      </c>
      <c r="AD1997" t="s">
        <v>33</v>
      </c>
      <c r="AE1997" t="s">
        <v>33</v>
      </c>
    </row>
    <row r="1998" spans="1:31" x14ac:dyDescent="0.2">
      <c r="A1998">
        <v>34834549</v>
      </c>
      <c r="B1998" s="3">
        <v>666</v>
      </c>
      <c r="C1998">
        <v>222</v>
      </c>
      <c r="D1998" t="s">
        <v>10</v>
      </c>
      <c r="E1998" t="s">
        <v>5</v>
      </c>
      <c r="F1998" t="s">
        <v>16</v>
      </c>
      <c r="G1998" t="s">
        <v>16</v>
      </c>
      <c r="H1998">
        <v>7</v>
      </c>
      <c r="I1998" t="s">
        <v>2109</v>
      </c>
      <c r="J1998">
        <v>2.0764119601328904E-4</v>
      </c>
      <c r="K1998">
        <v>0</v>
      </c>
      <c r="L1998" t="s">
        <v>33</v>
      </c>
      <c r="M1998">
        <v>6.2450000000000001</v>
      </c>
      <c r="N1998" t="s">
        <v>33</v>
      </c>
      <c r="O1998">
        <v>0</v>
      </c>
      <c r="P1998">
        <v>0</v>
      </c>
      <c r="Q1998">
        <v>0</v>
      </c>
      <c r="R1998">
        <v>0</v>
      </c>
      <c r="S1998" s="5" t="s">
        <v>33</v>
      </c>
      <c r="T1998" t="s">
        <v>33</v>
      </c>
      <c r="U1998" t="s">
        <v>33</v>
      </c>
      <c r="V1998" t="s">
        <v>33</v>
      </c>
      <c r="W1998" t="s">
        <v>33</v>
      </c>
      <c r="X1998" t="s">
        <v>33</v>
      </c>
      <c r="Y1998" t="s">
        <v>33</v>
      </c>
      <c r="Z1998" t="s">
        <v>33</v>
      </c>
      <c r="AA1998" t="s">
        <v>33</v>
      </c>
      <c r="AB1998" t="s">
        <v>33</v>
      </c>
      <c r="AC1998" t="s">
        <v>33</v>
      </c>
      <c r="AD1998" t="s">
        <v>33</v>
      </c>
      <c r="AE1998" t="s">
        <v>33</v>
      </c>
    </row>
    <row r="1999" spans="1:31" x14ac:dyDescent="0.2">
      <c r="A1999">
        <v>34834549</v>
      </c>
      <c r="B1999" s="3">
        <v>666</v>
      </c>
      <c r="C1999">
        <v>222</v>
      </c>
      <c r="D1999" t="s">
        <v>10</v>
      </c>
      <c r="E1999" t="s">
        <v>7</v>
      </c>
      <c r="F1999" t="s">
        <v>16</v>
      </c>
      <c r="G1999" t="s">
        <v>16</v>
      </c>
      <c r="H1999">
        <v>7</v>
      </c>
      <c r="I1999" t="s">
        <v>2110</v>
      </c>
      <c r="J1999" t="s">
        <v>33</v>
      </c>
      <c r="K1999" t="s">
        <v>33</v>
      </c>
      <c r="L1999" t="s">
        <v>33</v>
      </c>
      <c r="M1999">
        <v>6.2450000000000001</v>
      </c>
      <c r="N1999" t="s">
        <v>33</v>
      </c>
      <c r="O1999">
        <v>0</v>
      </c>
      <c r="P1999">
        <v>0</v>
      </c>
      <c r="Q1999">
        <v>0</v>
      </c>
      <c r="R1999">
        <v>0</v>
      </c>
      <c r="S1999" s="5" t="s">
        <v>33</v>
      </c>
      <c r="T1999" t="s">
        <v>33</v>
      </c>
      <c r="U1999" t="s">
        <v>33</v>
      </c>
      <c r="V1999" t="s">
        <v>33</v>
      </c>
      <c r="W1999" t="s">
        <v>33</v>
      </c>
      <c r="X1999" t="s">
        <v>33</v>
      </c>
      <c r="Y1999" t="s">
        <v>33</v>
      </c>
      <c r="Z1999" t="s">
        <v>33</v>
      </c>
      <c r="AA1999" t="s">
        <v>33</v>
      </c>
      <c r="AB1999" t="s">
        <v>33</v>
      </c>
      <c r="AC1999" t="s">
        <v>33</v>
      </c>
      <c r="AD1999" t="s">
        <v>33</v>
      </c>
      <c r="AE1999" t="s">
        <v>33</v>
      </c>
    </row>
    <row r="2000" spans="1:31" x14ac:dyDescent="0.2">
      <c r="A2000">
        <v>34834548</v>
      </c>
      <c r="B2000" s="3">
        <v>667</v>
      </c>
      <c r="C2000">
        <v>223</v>
      </c>
      <c r="D2000" t="s">
        <v>7</v>
      </c>
      <c r="E2000" t="s">
        <v>9</v>
      </c>
      <c r="F2000" t="s">
        <v>22</v>
      </c>
      <c r="G2000" t="s">
        <v>12</v>
      </c>
      <c r="H2000">
        <v>8</v>
      </c>
      <c r="I2000" t="s">
        <v>2111</v>
      </c>
      <c r="J2000">
        <v>6.8880011020801762E-5</v>
      </c>
      <c r="K2000">
        <v>0</v>
      </c>
      <c r="L2000">
        <v>0.76800000000000002</v>
      </c>
      <c r="M2000">
        <v>6.9109999999999996</v>
      </c>
      <c r="N2000" t="s">
        <v>33</v>
      </c>
      <c r="O2000">
        <v>0</v>
      </c>
      <c r="P2000">
        <v>0</v>
      </c>
      <c r="Q2000">
        <v>0</v>
      </c>
      <c r="R2000">
        <v>0</v>
      </c>
      <c r="S2000" s="5">
        <v>0.94479999999999997</v>
      </c>
      <c r="T2000">
        <v>0.30086054036948001</v>
      </c>
      <c r="U2000" t="s">
        <v>4540</v>
      </c>
      <c r="V2000" t="s">
        <v>4452</v>
      </c>
      <c r="W2000" t="s">
        <v>4540</v>
      </c>
      <c r="X2000" t="s">
        <v>33</v>
      </c>
      <c r="Y2000" t="s">
        <v>33</v>
      </c>
      <c r="Z2000" t="s">
        <v>33</v>
      </c>
      <c r="AA2000" t="s">
        <v>33</v>
      </c>
      <c r="AB2000" t="s">
        <v>33</v>
      </c>
      <c r="AC2000" t="s">
        <v>33</v>
      </c>
      <c r="AD2000" t="s">
        <v>33</v>
      </c>
      <c r="AE2000" t="s">
        <v>33</v>
      </c>
    </row>
    <row r="2001" spans="1:31" x14ac:dyDescent="0.2">
      <c r="A2001">
        <v>34834548</v>
      </c>
      <c r="B2001" s="3">
        <v>667</v>
      </c>
      <c r="C2001">
        <v>223</v>
      </c>
      <c r="D2001" t="s">
        <v>7</v>
      </c>
      <c r="E2001" t="s">
        <v>10</v>
      </c>
      <c r="F2001" t="s">
        <v>22</v>
      </c>
      <c r="G2001" t="s">
        <v>24</v>
      </c>
      <c r="H2001">
        <v>8</v>
      </c>
      <c r="I2001" t="s">
        <v>2112</v>
      </c>
      <c r="J2001" t="s">
        <v>33</v>
      </c>
      <c r="K2001" t="s">
        <v>33</v>
      </c>
      <c r="L2001">
        <v>0.66500000000000004</v>
      </c>
      <c r="M2001">
        <v>6.9109999999999996</v>
      </c>
      <c r="N2001" t="s">
        <v>33</v>
      </c>
      <c r="O2001">
        <v>0</v>
      </c>
      <c r="P2001">
        <v>0</v>
      </c>
      <c r="Q2001">
        <v>0</v>
      </c>
      <c r="R2001">
        <v>0</v>
      </c>
      <c r="S2001" s="5">
        <v>0.77300000000000002</v>
      </c>
      <c r="T2001">
        <v>0.26366899857665999</v>
      </c>
      <c r="U2001" t="s">
        <v>33</v>
      </c>
      <c r="V2001" t="s">
        <v>33</v>
      </c>
      <c r="W2001" t="s">
        <v>33</v>
      </c>
      <c r="X2001" t="s">
        <v>33</v>
      </c>
      <c r="Y2001" t="s">
        <v>33</v>
      </c>
      <c r="Z2001" t="s">
        <v>33</v>
      </c>
      <c r="AA2001" t="s">
        <v>33</v>
      </c>
      <c r="AB2001" t="s">
        <v>33</v>
      </c>
      <c r="AC2001" t="s">
        <v>33</v>
      </c>
      <c r="AD2001" t="s">
        <v>33</v>
      </c>
      <c r="AE2001" t="s">
        <v>33</v>
      </c>
    </row>
    <row r="2002" spans="1:31" x14ac:dyDescent="0.2">
      <c r="A2002">
        <v>34834548</v>
      </c>
      <c r="B2002" s="3">
        <v>667</v>
      </c>
      <c r="C2002">
        <v>223</v>
      </c>
      <c r="D2002" t="s">
        <v>7</v>
      </c>
      <c r="E2002" t="s">
        <v>5</v>
      </c>
      <c r="F2002" t="s">
        <v>22</v>
      </c>
      <c r="G2002" t="s">
        <v>18</v>
      </c>
      <c r="H2002">
        <v>8</v>
      </c>
      <c r="I2002" t="s">
        <v>2113</v>
      </c>
      <c r="J2002" t="s">
        <v>33</v>
      </c>
      <c r="K2002" t="s">
        <v>33</v>
      </c>
      <c r="L2002" t="s">
        <v>33</v>
      </c>
      <c r="M2002">
        <v>6.9109999999999996</v>
      </c>
      <c r="N2002" t="s">
        <v>33</v>
      </c>
      <c r="O2002">
        <v>0</v>
      </c>
      <c r="P2002">
        <v>0</v>
      </c>
      <c r="Q2002">
        <v>0</v>
      </c>
      <c r="R2002">
        <v>0</v>
      </c>
      <c r="S2002" s="5" t="s">
        <v>33</v>
      </c>
      <c r="T2002" t="s">
        <v>33</v>
      </c>
      <c r="U2002" t="s">
        <v>33</v>
      </c>
      <c r="V2002" t="s">
        <v>33</v>
      </c>
      <c r="W2002" t="s">
        <v>33</v>
      </c>
      <c r="X2002" t="s">
        <v>33</v>
      </c>
      <c r="Y2002" t="s">
        <v>33</v>
      </c>
      <c r="Z2002" t="s">
        <v>33</v>
      </c>
      <c r="AA2002" t="s">
        <v>33</v>
      </c>
      <c r="AB2002" t="s">
        <v>33</v>
      </c>
      <c r="AC2002" t="s">
        <v>33</v>
      </c>
      <c r="AD2002" t="s">
        <v>33</v>
      </c>
      <c r="AE2002" t="s">
        <v>33</v>
      </c>
    </row>
    <row r="2003" spans="1:31" x14ac:dyDescent="0.2">
      <c r="A2003">
        <v>34834547</v>
      </c>
      <c r="B2003" s="3">
        <v>668</v>
      </c>
      <c r="C2003">
        <v>223</v>
      </c>
      <c r="D2003" t="s">
        <v>9</v>
      </c>
      <c r="E2003" t="s">
        <v>10</v>
      </c>
      <c r="F2003" t="s">
        <v>22</v>
      </c>
      <c r="G2003" t="s">
        <v>5</v>
      </c>
      <c r="H2003">
        <v>8</v>
      </c>
      <c r="I2003" t="s">
        <v>2114</v>
      </c>
      <c r="J2003" t="s">
        <v>33</v>
      </c>
      <c r="K2003" t="s">
        <v>33</v>
      </c>
      <c r="L2003">
        <v>0.76900000000000002</v>
      </c>
      <c r="M2003">
        <v>8.6690000000000005</v>
      </c>
      <c r="N2003" t="s">
        <v>33</v>
      </c>
      <c r="O2003">
        <v>0</v>
      </c>
      <c r="P2003">
        <v>0</v>
      </c>
      <c r="Q2003">
        <v>0</v>
      </c>
      <c r="R2003">
        <v>0</v>
      </c>
      <c r="S2003" s="5">
        <v>0.89510000000000001</v>
      </c>
      <c r="T2003">
        <v>0.30447583601721501</v>
      </c>
      <c r="U2003" t="s">
        <v>33</v>
      </c>
      <c r="V2003" t="s">
        <v>33</v>
      </c>
      <c r="W2003" t="s">
        <v>33</v>
      </c>
      <c r="X2003" t="s">
        <v>33</v>
      </c>
      <c r="Y2003" t="s">
        <v>33</v>
      </c>
      <c r="Z2003" t="s">
        <v>33</v>
      </c>
      <c r="AA2003" t="s">
        <v>33</v>
      </c>
      <c r="AB2003" t="s">
        <v>33</v>
      </c>
      <c r="AC2003" t="s">
        <v>33</v>
      </c>
      <c r="AD2003" t="s">
        <v>33</v>
      </c>
      <c r="AE2003" t="s">
        <v>33</v>
      </c>
    </row>
    <row r="2004" spans="1:31" x14ac:dyDescent="0.2">
      <c r="A2004">
        <v>34834547</v>
      </c>
      <c r="B2004" s="3">
        <v>668</v>
      </c>
      <c r="C2004">
        <v>223</v>
      </c>
      <c r="D2004" t="s">
        <v>9</v>
      </c>
      <c r="E2004" t="s">
        <v>5</v>
      </c>
      <c r="F2004" t="s">
        <v>22</v>
      </c>
      <c r="G2004" t="s">
        <v>11</v>
      </c>
      <c r="H2004">
        <v>8</v>
      </c>
      <c r="I2004" t="s">
        <v>2115</v>
      </c>
      <c r="J2004" t="s">
        <v>33</v>
      </c>
      <c r="K2004" t="s">
        <v>33</v>
      </c>
      <c r="L2004">
        <v>0.84199999999999997</v>
      </c>
      <c r="M2004">
        <v>8.6690000000000005</v>
      </c>
      <c r="N2004" t="s">
        <v>33</v>
      </c>
      <c r="O2004">
        <v>0</v>
      </c>
      <c r="P2004">
        <v>0</v>
      </c>
      <c r="Q2004">
        <v>0</v>
      </c>
      <c r="R2004">
        <v>0</v>
      </c>
      <c r="S2004" s="5">
        <v>0.96689999999999998</v>
      </c>
      <c r="T2004">
        <v>0.342979581319308</v>
      </c>
      <c r="U2004" t="s">
        <v>33</v>
      </c>
      <c r="V2004" t="s">
        <v>33</v>
      </c>
      <c r="W2004" t="s">
        <v>33</v>
      </c>
      <c r="X2004" t="s">
        <v>33</v>
      </c>
      <c r="Y2004" t="s">
        <v>33</v>
      </c>
      <c r="Z2004" t="s">
        <v>33</v>
      </c>
      <c r="AA2004" t="s">
        <v>33</v>
      </c>
      <c r="AB2004" t="s">
        <v>33</v>
      </c>
      <c r="AC2004" t="s">
        <v>33</v>
      </c>
      <c r="AD2004" t="s">
        <v>33</v>
      </c>
      <c r="AE2004" t="s">
        <v>33</v>
      </c>
    </row>
    <row r="2005" spans="1:31" x14ac:dyDescent="0.2">
      <c r="A2005">
        <v>34834547</v>
      </c>
      <c r="B2005" s="3">
        <v>668</v>
      </c>
      <c r="C2005">
        <v>223</v>
      </c>
      <c r="D2005" t="s">
        <v>9</v>
      </c>
      <c r="E2005" t="s">
        <v>7</v>
      </c>
      <c r="F2005" t="s">
        <v>22</v>
      </c>
      <c r="G2005" t="s">
        <v>10</v>
      </c>
      <c r="H2005">
        <v>8</v>
      </c>
      <c r="I2005" t="s">
        <v>2116</v>
      </c>
      <c r="J2005">
        <v>4.421778734192141E-5</v>
      </c>
      <c r="K2005">
        <v>1</v>
      </c>
      <c r="L2005">
        <v>0.79900000000000004</v>
      </c>
      <c r="M2005">
        <v>8.6690000000000005</v>
      </c>
      <c r="N2005" t="s">
        <v>33</v>
      </c>
      <c r="O2005">
        <v>0</v>
      </c>
      <c r="P2005">
        <v>0</v>
      </c>
      <c r="Q2005">
        <v>0</v>
      </c>
      <c r="R2005">
        <v>0</v>
      </c>
      <c r="S2005" s="5">
        <v>0.81189999999999996</v>
      </c>
      <c r="T2005">
        <v>0.20714220270964301</v>
      </c>
      <c r="U2005" t="s">
        <v>4536</v>
      </c>
      <c r="V2005" t="s">
        <v>4570</v>
      </c>
      <c r="W2005" t="s">
        <v>4536</v>
      </c>
      <c r="X2005" t="s">
        <v>33</v>
      </c>
      <c r="Y2005" t="s">
        <v>33</v>
      </c>
      <c r="Z2005" t="s">
        <v>33</v>
      </c>
      <c r="AA2005" t="s">
        <v>33</v>
      </c>
      <c r="AB2005" t="s">
        <v>33</v>
      </c>
      <c r="AC2005" t="s">
        <v>33</v>
      </c>
      <c r="AD2005" t="s">
        <v>33</v>
      </c>
      <c r="AE2005" t="s">
        <v>33</v>
      </c>
    </row>
    <row r="2006" spans="1:31" x14ac:dyDescent="0.2">
      <c r="A2006">
        <v>34834546</v>
      </c>
      <c r="B2006" s="3">
        <v>669</v>
      </c>
      <c r="C2006">
        <v>223</v>
      </c>
      <c r="D2006" t="s">
        <v>7</v>
      </c>
      <c r="E2006" t="s">
        <v>9</v>
      </c>
      <c r="F2006" t="s">
        <v>22</v>
      </c>
      <c r="G2006" t="s">
        <v>22</v>
      </c>
      <c r="H2006">
        <v>8</v>
      </c>
      <c r="I2006" t="s">
        <v>2117</v>
      </c>
      <c r="J2006" t="s">
        <v>33</v>
      </c>
      <c r="K2006" t="s">
        <v>33</v>
      </c>
      <c r="L2006" t="s">
        <v>33</v>
      </c>
      <c r="M2006">
        <v>8.7739999999999991</v>
      </c>
      <c r="N2006" t="s">
        <v>33</v>
      </c>
      <c r="O2006">
        <v>0</v>
      </c>
      <c r="P2006">
        <v>0</v>
      </c>
      <c r="Q2006">
        <v>0</v>
      </c>
      <c r="R2006">
        <v>0</v>
      </c>
      <c r="S2006" s="5" t="s">
        <v>33</v>
      </c>
      <c r="T2006" t="s">
        <v>33</v>
      </c>
      <c r="U2006" t="s">
        <v>33</v>
      </c>
      <c r="V2006" t="s">
        <v>33</v>
      </c>
      <c r="W2006" t="s">
        <v>33</v>
      </c>
      <c r="X2006" t="s">
        <v>33</v>
      </c>
      <c r="Y2006" t="s">
        <v>33</v>
      </c>
      <c r="Z2006" t="s">
        <v>33</v>
      </c>
      <c r="AA2006" t="s">
        <v>33</v>
      </c>
      <c r="AB2006" t="s">
        <v>33</v>
      </c>
      <c r="AC2006" t="s">
        <v>33</v>
      </c>
      <c r="AD2006" t="s">
        <v>33</v>
      </c>
      <c r="AE2006" t="s">
        <v>33</v>
      </c>
    </row>
    <row r="2007" spans="1:31" x14ac:dyDescent="0.2">
      <c r="A2007">
        <v>34834546</v>
      </c>
      <c r="B2007" s="3">
        <v>669</v>
      </c>
      <c r="C2007">
        <v>223</v>
      </c>
      <c r="D2007" t="s">
        <v>7</v>
      </c>
      <c r="E2007" t="s">
        <v>10</v>
      </c>
      <c r="F2007" t="s">
        <v>22</v>
      </c>
      <c r="G2007" t="s">
        <v>17</v>
      </c>
      <c r="H2007">
        <v>8</v>
      </c>
      <c r="I2007" t="s">
        <v>2118</v>
      </c>
      <c r="J2007" t="s">
        <v>33</v>
      </c>
      <c r="K2007" t="s">
        <v>33</v>
      </c>
      <c r="L2007">
        <v>0.433</v>
      </c>
      <c r="M2007">
        <v>8.7739999999999991</v>
      </c>
      <c r="N2007" t="s">
        <v>33</v>
      </c>
      <c r="O2007">
        <v>0</v>
      </c>
      <c r="P2007">
        <v>0</v>
      </c>
      <c r="Q2007">
        <v>0</v>
      </c>
      <c r="R2007">
        <v>0</v>
      </c>
      <c r="S2007" s="5">
        <v>0.1875</v>
      </c>
      <c r="T2007">
        <v>7.5259276278714204E-2</v>
      </c>
      <c r="U2007" t="s">
        <v>33</v>
      </c>
      <c r="V2007" t="s">
        <v>33</v>
      </c>
      <c r="W2007" t="s">
        <v>33</v>
      </c>
      <c r="X2007" t="s">
        <v>33</v>
      </c>
      <c r="Y2007" t="s">
        <v>33</v>
      </c>
      <c r="Z2007" t="s">
        <v>33</v>
      </c>
      <c r="AA2007" t="s">
        <v>33</v>
      </c>
      <c r="AB2007" t="s">
        <v>33</v>
      </c>
      <c r="AC2007" t="s">
        <v>33</v>
      </c>
      <c r="AD2007" t="s">
        <v>33</v>
      </c>
      <c r="AE2007" t="s">
        <v>33</v>
      </c>
    </row>
    <row r="2008" spans="1:31" x14ac:dyDescent="0.2">
      <c r="A2008">
        <v>34834546</v>
      </c>
      <c r="B2008" s="3">
        <v>669</v>
      </c>
      <c r="C2008">
        <v>223</v>
      </c>
      <c r="D2008" t="s">
        <v>7</v>
      </c>
      <c r="E2008" t="s">
        <v>5</v>
      </c>
      <c r="F2008" t="s">
        <v>22</v>
      </c>
      <c r="G2008" t="s">
        <v>17</v>
      </c>
      <c r="H2008">
        <v>8</v>
      </c>
      <c r="I2008" t="s">
        <v>2119</v>
      </c>
      <c r="J2008" t="s">
        <v>33</v>
      </c>
      <c r="K2008" t="s">
        <v>33</v>
      </c>
      <c r="L2008">
        <v>0.433</v>
      </c>
      <c r="M2008">
        <v>8.7739999999999991</v>
      </c>
      <c r="N2008" t="s">
        <v>33</v>
      </c>
      <c r="O2008">
        <v>0</v>
      </c>
      <c r="P2008">
        <v>0</v>
      </c>
      <c r="Q2008">
        <v>0</v>
      </c>
      <c r="R2008">
        <v>0</v>
      </c>
      <c r="S2008" s="5">
        <v>0.1875</v>
      </c>
      <c r="T2008">
        <v>7.5259276278714204E-2</v>
      </c>
      <c r="U2008" t="s">
        <v>33</v>
      </c>
      <c r="V2008" t="s">
        <v>33</v>
      </c>
      <c r="W2008" t="s">
        <v>33</v>
      </c>
      <c r="X2008" t="s">
        <v>33</v>
      </c>
      <c r="Y2008" t="s">
        <v>33</v>
      </c>
      <c r="Z2008" t="s">
        <v>33</v>
      </c>
      <c r="AA2008" t="s">
        <v>33</v>
      </c>
      <c r="AB2008" t="s">
        <v>33</v>
      </c>
      <c r="AC2008" t="s">
        <v>33</v>
      </c>
      <c r="AD2008" t="s">
        <v>33</v>
      </c>
      <c r="AE2008" t="s">
        <v>33</v>
      </c>
    </row>
    <row r="2009" spans="1:31" x14ac:dyDescent="0.2">
      <c r="A2009">
        <v>34834545</v>
      </c>
      <c r="B2009" s="3">
        <v>670</v>
      </c>
      <c r="C2009">
        <v>224</v>
      </c>
      <c r="D2009" t="s">
        <v>10</v>
      </c>
      <c r="E2009" t="s">
        <v>9</v>
      </c>
      <c r="F2009" t="s">
        <v>13</v>
      </c>
      <c r="G2009" t="s">
        <v>13</v>
      </c>
      <c r="H2009">
        <v>6</v>
      </c>
      <c r="I2009" t="s">
        <v>2120</v>
      </c>
      <c r="J2009" t="s">
        <v>33</v>
      </c>
      <c r="K2009" t="s">
        <v>33</v>
      </c>
      <c r="L2009" t="s">
        <v>33</v>
      </c>
      <c r="M2009">
        <v>0.21099999999999999</v>
      </c>
      <c r="N2009" t="s">
        <v>33</v>
      </c>
      <c r="O2009">
        <v>0</v>
      </c>
      <c r="P2009">
        <v>0</v>
      </c>
      <c r="Q2009">
        <v>0</v>
      </c>
      <c r="R2009">
        <v>0</v>
      </c>
      <c r="S2009" s="5" t="s">
        <v>33</v>
      </c>
      <c r="T2009" t="s">
        <v>33</v>
      </c>
      <c r="U2009" t="s">
        <v>33</v>
      </c>
      <c r="V2009" t="s">
        <v>33</v>
      </c>
      <c r="W2009" t="s">
        <v>33</v>
      </c>
      <c r="X2009" t="s">
        <v>33</v>
      </c>
      <c r="Y2009" t="s">
        <v>33</v>
      </c>
      <c r="Z2009" t="s">
        <v>33</v>
      </c>
      <c r="AA2009" t="s">
        <v>33</v>
      </c>
      <c r="AB2009" t="s">
        <v>33</v>
      </c>
      <c r="AC2009" t="s">
        <v>33</v>
      </c>
      <c r="AD2009" t="s">
        <v>33</v>
      </c>
      <c r="AE2009" t="s">
        <v>33</v>
      </c>
    </row>
    <row r="2010" spans="1:31" x14ac:dyDescent="0.2">
      <c r="A2010">
        <v>34834545</v>
      </c>
      <c r="B2010" s="3">
        <v>670</v>
      </c>
      <c r="C2010">
        <v>224</v>
      </c>
      <c r="D2010" t="s">
        <v>10</v>
      </c>
      <c r="E2010" t="s">
        <v>5</v>
      </c>
      <c r="F2010" t="s">
        <v>13</v>
      </c>
      <c r="G2010" t="s">
        <v>25</v>
      </c>
      <c r="H2010">
        <v>6</v>
      </c>
      <c r="I2010" t="s">
        <v>2121</v>
      </c>
      <c r="J2010" t="s">
        <v>33</v>
      </c>
      <c r="K2010" t="s">
        <v>33</v>
      </c>
      <c r="L2010">
        <v>0.78400000000000003</v>
      </c>
      <c r="M2010">
        <v>0.21099999999999999</v>
      </c>
      <c r="N2010" t="s">
        <v>33</v>
      </c>
      <c r="O2010">
        <v>0</v>
      </c>
      <c r="P2010">
        <v>0</v>
      </c>
      <c r="Q2010">
        <v>0</v>
      </c>
      <c r="R2010">
        <v>0</v>
      </c>
      <c r="S2010" s="5">
        <v>0.94140000000000001</v>
      </c>
      <c r="T2010">
        <v>0.56589219159940796</v>
      </c>
      <c r="U2010" t="s">
        <v>33</v>
      </c>
      <c r="V2010" t="s">
        <v>33</v>
      </c>
      <c r="W2010" t="s">
        <v>4540</v>
      </c>
      <c r="X2010" t="s">
        <v>33</v>
      </c>
      <c r="Y2010" t="s">
        <v>33</v>
      </c>
      <c r="Z2010" t="s">
        <v>33</v>
      </c>
      <c r="AA2010" t="s">
        <v>33</v>
      </c>
      <c r="AB2010" t="s">
        <v>33</v>
      </c>
      <c r="AC2010" t="s">
        <v>33</v>
      </c>
      <c r="AD2010" t="s">
        <v>33</v>
      </c>
      <c r="AE2010" t="s">
        <v>33</v>
      </c>
    </row>
    <row r="2011" spans="1:31" x14ac:dyDescent="0.2">
      <c r="A2011">
        <v>34834545</v>
      </c>
      <c r="B2011" s="3">
        <v>670</v>
      </c>
      <c r="C2011">
        <v>224</v>
      </c>
      <c r="D2011" t="s">
        <v>10</v>
      </c>
      <c r="E2011" t="s">
        <v>7</v>
      </c>
      <c r="F2011" t="s">
        <v>13</v>
      </c>
      <c r="G2011" t="s">
        <v>10</v>
      </c>
      <c r="H2011">
        <v>6</v>
      </c>
      <c r="I2011" t="s">
        <v>2122</v>
      </c>
      <c r="J2011" t="s">
        <v>33</v>
      </c>
      <c r="K2011" t="s">
        <v>33</v>
      </c>
      <c r="L2011">
        <v>0.78500000000000003</v>
      </c>
      <c r="M2011">
        <v>0.21099999999999999</v>
      </c>
      <c r="N2011" t="s">
        <v>33</v>
      </c>
      <c r="O2011">
        <v>0</v>
      </c>
      <c r="P2011">
        <v>0</v>
      </c>
      <c r="Q2011">
        <v>0</v>
      </c>
      <c r="R2011">
        <v>0</v>
      </c>
      <c r="S2011" s="5">
        <v>0.94299999999999995</v>
      </c>
      <c r="T2011">
        <v>0.47538694420859501</v>
      </c>
      <c r="U2011" t="s">
        <v>33</v>
      </c>
      <c r="V2011" t="s">
        <v>33</v>
      </c>
      <c r="W2011" t="s">
        <v>33</v>
      </c>
      <c r="X2011" t="s">
        <v>33</v>
      </c>
      <c r="Y2011" t="s">
        <v>33</v>
      </c>
      <c r="Z2011" t="s">
        <v>33</v>
      </c>
      <c r="AA2011" t="s">
        <v>33</v>
      </c>
      <c r="AB2011" t="s">
        <v>33</v>
      </c>
      <c r="AC2011" t="s">
        <v>33</v>
      </c>
      <c r="AD2011" t="s">
        <v>33</v>
      </c>
      <c r="AE2011" t="s">
        <v>33</v>
      </c>
    </row>
    <row r="2012" spans="1:31" x14ac:dyDescent="0.2">
      <c r="A2012">
        <v>34834544</v>
      </c>
      <c r="B2012" s="3">
        <v>671</v>
      </c>
      <c r="C2012">
        <v>224</v>
      </c>
      <c r="D2012" t="s">
        <v>7</v>
      </c>
      <c r="E2012" t="s">
        <v>9</v>
      </c>
      <c r="F2012" t="s">
        <v>13</v>
      </c>
      <c r="G2012" t="s">
        <v>24</v>
      </c>
      <c r="H2012">
        <v>6</v>
      </c>
      <c r="I2012" t="s">
        <v>2123</v>
      </c>
      <c r="J2012" t="s">
        <v>33</v>
      </c>
      <c r="K2012" t="s">
        <v>33</v>
      </c>
      <c r="L2012">
        <v>0.70199999999999996</v>
      </c>
      <c r="M2012">
        <v>8.6690000000000005</v>
      </c>
      <c r="N2012" t="s">
        <v>33</v>
      </c>
      <c r="O2012">
        <v>0</v>
      </c>
      <c r="P2012">
        <v>0</v>
      </c>
      <c r="Q2012">
        <v>0</v>
      </c>
      <c r="R2012">
        <v>0</v>
      </c>
      <c r="S2012" s="5">
        <v>0.57030000000000003</v>
      </c>
      <c r="T2012">
        <v>0.457760076025297</v>
      </c>
      <c r="U2012" t="s">
        <v>33</v>
      </c>
      <c r="V2012" t="s">
        <v>33</v>
      </c>
      <c r="W2012" t="s">
        <v>4540</v>
      </c>
      <c r="X2012" t="s">
        <v>33</v>
      </c>
      <c r="Y2012" t="s">
        <v>33</v>
      </c>
      <c r="Z2012" t="s">
        <v>33</v>
      </c>
      <c r="AA2012" t="s">
        <v>33</v>
      </c>
      <c r="AB2012" t="s">
        <v>33</v>
      </c>
      <c r="AC2012" t="s">
        <v>33</v>
      </c>
      <c r="AD2012" t="s">
        <v>33</v>
      </c>
      <c r="AE2012" t="s">
        <v>33</v>
      </c>
    </row>
    <row r="2013" spans="1:31" x14ac:dyDescent="0.2">
      <c r="A2013">
        <v>34834544</v>
      </c>
      <c r="B2013" s="3">
        <v>671</v>
      </c>
      <c r="C2013">
        <v>224</v>
      </c>
      <c r="D2013" t="s">
        <v>7</v>
      </c>
      <c r="E2013" t="s">
        <v>10</v>
      </c>
      <c r="F2013" t="s">
        <v>13</v>
      </c>
      <c r="G2013" t="s">
        <v>15</v>
      </c>
      <c r="H2013">
        <v>6</v>
      </c>
      <c r="I2013" t="s">
        <v>2124</v>
      </c>
      <c r="J2013" t="s">
        <v>33</v>
      </c>
      <c r="K2013" t="s">
        <v>33</v>
      </c>
      <c r="L2013">
        <v>0.79</v>
      </c>
      <c r="M2013">
        <v>8.6690000000000005</v>
      </c>
      <c r="N2013" t="s">
        <v>33</v>
      </c>
      <c r="O2013">
        <v>0</v>
      </c>
      <c r="P2013">
        <v>0</v>
      </c>
      <c r="Q2013">
        <v>0</v>
      </c>
      <c r="R2013">
        <v>0</v>
      </c>
      <c r="S2013" s="5">
        <v>0.98280000000000001</v>
      </c>
      <c r="T2013">
        <v>0.301144430912612</v>
      </c>
      <c r="U2013" t="s">
        <v>33</v>
      </c>
      <c r="V2013" t="s">
        <v>33</v>
      </c>
      <c r="W2013" t="s">
        <v>33</v>
      </c>
      <c r="X2013" t="s">
        <v>33</v>
      </c>
      <c r="Y2013" t="s">
        <v>33</v>
      </c>
      <c r="Z2013" t="s">
        <v>33</v>
      </c>
      <c r="AA2013" t="s">
        <v>33</v>
      </c>
      <c r="AB2013" t="s">
        <v>33</v>
      </c>
      <c r="AC2013" t="s">
        <v>33</v>
      </c>
      <c r="AD2013" t="s">
        <v>33</v>
      </c>
      <c r="AE2013" t="s">
        <v>33</v>
      </c>
    </row>
    <row r="2014" spans="1:31" x14ac:dyDescent="0.2">
      <c r="A2014">
        <v>34834544</v>
      </c>
      <c r="B2014" s="3">
        <v>671</v>
      </c>
      <c r="C2014">
        <v>224</v>
      </c>
      <c r="D2014" t="s">
        <v>7</v>
      </c>
      <c r="E2014" t="s">
        <v>5</v>
      </c>
      <c r="F2014" t="s">
        <v>13</v>
      </c>
      <c r="G2014" t="s">
        <v>8</v>
      </c>
      <c r="H2014">
        <v>6</v>
      </c>
      <c r="I2014" t="s">
        <v>2125</v>
      </c>
      <c r="J2014" t="s">
        <v>33</v>
      </c>
      <c r="K2014" t="s">
        <v>33</v>
      </c>
      <c r="L2014">
        <v>0.76300000000000001</v>
      </c>
      <c r="M2014">
        <v>8.6690000000000005</v>
      </c>
      <c r="N2014" t="s">
        <v>33</v>
      </c>
      <c r="O2014">
        <v>0</v>
      </c>
      <c r="P2014">
        <v>0</v>
      </c>
      <c r="Q2014">
        <v>0</v>
      </c>
      <c r="R2014">
        <v>0</v>
      </c>
      <c r="S2014" s="5">
        <v>0.95120000000000005</v>
      </c>
      <c r="T2014">
        <v>0.50110958536148198</v>
      </c>
      <c r="U2014" t="s">
        <v>33</v>
      </c>
      <c r="V2014" t="s">
        <v>33</v>
      </c>
      <c r="W2014" t="s">
        <v>33</v>
      </c>
      <c r="X2014" t="s">
        <v>33</v>
      </c>
      <c r="Y2014" t="s">
        <v>33</v>
      </c>
      <c r="Z2014" t="s">
        <v>33</v>
      </c>
      <c r="AA2014" t="s">
        <v>33</v>
      </c>
      <c r="AB2014" t="s">
        <v>33</v>
      </c>
      <c r="AC2014" t="s">
        <v>33</v>
      </c>
      <c r="AD2014" t="s">
        <v>33</v>
      </c>
      <c r="AE2014" t="s">
        <v>33</v>
      </c>
    </row>
    <row r="2015" spans="1:31" x14ac:dyDescent="0.2">
      <c r="A2015">
        <v>34834543</v>
      </c>
      <c r="B2015" s="3">
        <v>672</v>
      </c>
      <c r="C2015">
        <v>224</v>
      </c>
      <c r="D2015" t="s">
        <v>7</v>
      </c>
      <c r="E2015" t="s">
        <v>9</v>
      </c>
      <c r="F2015" t="s">
        <v>13</v>
      </c>
      <c r="G2015" t="s">
        <v>13</v>
      </c>
      <c r="H2015">
        <v>6</v>
      </c>
      <c r="I2015" t="s">
        <v>2126</v>
      </c>
      <c r="J2015" t="s">
        <v>33</v>
      </c>
      <c r="K2015" t="s">
        <v>33</v>
      </c>
      <c r="L2015" t="s">
        <v>33</v>
      </c>
      <c r="M2015">
        <v>2.9060000000000001</v>
      </c>
      <c r="N2015" t="s">
        <v>33</v>
      </c>
      <c r="O2015">
        <v>0</v>
      </c>
      <c r="P2015">
        <v>0</v>
      </c>
      <c r="Q2015">
        <v>0</v>
      </c>
      <c r="R2015">
        <v>0</v>
      </c>
      <c r="S2015" s="5" t="s">
        <v>33</v>
      </c>
      <c r="T2015" t="s">
        <v>33</v>
      </c>
      <c r="U2015" t="s">
        <v>33</v>
      </c>
      <c r="V2015" t="s">
        <v>33</v>
      </c>
      <c r="W2015" t="s">
        <v>33</v>
      </c>
      <c r="X2015" t="s">
        <v>33</v>
      </c>
      <c r="Y2015" t="s">
        <v>33</v>
      </c>
      <c r="Z2015" t="s">
        <v>33</v>
      </c>
      <c r="AA2015" t="s">
        <v>33</v>
      </c>
      <c r="AB2015" t="s">
        <v>33</v>
      </c>
      <c r="AC2015" t="s">
        <v>33</v>
      </c>
      <c r="AD2015" t="s">
        <v>33</v>
      </c>
      <c r="AE2015" t="s">
        <v>33</v>
      </c>
    </row>
    <row r="2016" spans="1:31" x14ac:dyDescent="0.2">
      <c r="A2016">
        <v>34834543</v>
      </c>
      <c r="B2016" s="3">
        <v>672</v>
      </c>
      <c r="C2016">
        <v>224</v>
      </c>
      <c r="D2016" t="s">
        <v>7</v>
      </c>
      <c r="E2016" t="s">
        <v>10</v>
      </c>
      <c r="F2016" t="s">
        <v>13</v>
      </c>
      <c r="G2016" t="s">
        <v>13</v>
      </c>
      <c r="H2016">
        <v>6</v>
      </c>
      <c r="I2016" t="s">
        <v>2127</v>
      </c>
      <c r="J2016" t="s">
        <v>33</v>
      </c>
      <c r="K2016" t="s">
        <v>33</v>
      </c>
      <c r="L2016" t="s">
        <v>33</v>
      </c>
      <c r="M2016">
        <v>2.9060000000000001</v>
      </c>
      <c r="N2016" t="s">
        <v>33</v>
      </c>
      <c r="O2016">
        <v>0</v>
      </c>
      <c r="P2016">
        <v>0</v>
      </c>
      <c r="Q2016">
        <v>0</v>
      </c>
      <c r="R2016">
        <v>0</v>
      </c>
      <c r="S2016" s="5" t="s">
        <v>33</v>
      </c>
      <c r="T2016" t="s">
        <v>33</v>
      </c>
      <c r="U2016" t="s">
        <v>33</v>
      </c>
      <c r="V2016" t="s">
        <v>33</v>
      </c>
      <c r="W2016" t="s">
        <v>33</v>
      </c>
      <c r="X2016" t="s">
        <v>33</v>
      </c>
      <c r="Y2016" t="s">
        <v>33</v>
      </c>
      <c r="Z2016" t="s">
        <v>33</v>
      </c>
      <c r="AA2016" t="s">
        <v>33</v>
      </c>
      <c r="AB2016" t="s">
        <v>33</v>
      </c>
      <c r="AC2016" t="s">
        <v>33</v>
      </c>
      <c r="AD2016" t="s">
        <v>33</v>
      </c>
      <c r="AE2016" t="s">
        <v>33</v>
      </c>
    </row>
    <row r="2017" spans="1:31" x14ac:dyDescent="0.2">
      <c r="A2017">
        <v>34834543</v>
      </c>
      <c r="B2017" s="3">
        <v>672</v>
      </c>
      <c r="C2017">
        <v>224</v>
      </c>
      <c r="D2017" t="s">
        <v>7</v>
      </c>
      <c r="E2017" t="s">
        <v>5</v>
      </c>
      <c r="F2017" t="s">
        <v>13</v>
      </c>
      <c r="G2017" t="s">
        <v>13</v>
      </c>
      <c r="H2017">
        <v>6</v>
      </c>
      <c r="I2017" t="s">
        <v>2128</v>
      </c>
      <c r="J2017" t="s">
        <v>33</v>
      </c>
      <c r="K2017" t="s">
        <v>33</v>
      </c>
      <c r="L2017" t="s">
        <v>33</v>
      </c>
      <c r="M2017">
        <v>2.9060000000000001</v>
      </c>
      <c r="N2017" t="s">
        <v>33</v>
      </c>
      <c r="O2017">
        <v>0</v>
      </c>
      <c r="P2017">
        <v>0</v>
      </c>
      <c r="Q2017">
        <v>0</v>
      </c>
      <c r="R2017">
        <v>0</v>
      </c>
      <c r="S2017" s="5" t="s">
        <v>33</v>
      </c>
      <c r="T2017" t="s">
        <v>33</v>
      </c>
      <c r="U2017" t="s">
        <v>33</v>
      </c>
      <c r="V2017" t="s">
        <v>33</v>
      </c>
      <c r="W2017" t="s">
        <v>33</v>
      </c>
      <c r="X2017" t="s">
        <v>33</v>
      </c>
      <c r="Y2017" t="s">
        <v>33</v>
      </c>
      <c r="Z2017" t="s">
        <v>33</v>
      </c>
      <c r="AA2017" t="s">
        <v>33</v>
      </c>
      <c r="AB2017" t="s">
        <v>33</v>
      </c>
      <c r="AC2017" t="s">
        <v>33</v>
      </c>
      <c r="AD2017" t="s">
        <v>33</v>
      </c>
      <c r="AE2017" t="s">
        <v>33</v>
      </c>
    </row>
    <row r="2018" spans="1:31" x14ac:dyDescent="0.2">
      <c r="A2018">
        <v>34834542</v>
      </c>
      <c r="B2018" s="3">
        <v>673</v>
      </c>
      <c r="C2018">
        <v>225</v>
      </c>
      <c r="D2018" t="s">
        <v>10</v>
      </c>
      <c r="E2018" t="s">
        <v>9</v>
      </c>
      <c r="F2018" t="s">
        <v>8</v>
      </c>
      <c r="G2018" t="s">
        <v>14</v>
      </c>
      <c r="H2018">
        <v>7</v>
      </c>
      <c r="I2018" t="s">
        <v>2129</v>
      </c>
      <c r="J2018" t="s">
        <v>33</v>
      </c>
      <c r="K2018" t="s">
        <v>33</v>
      </c>
      <c r="L2018">
        <v>0.623</v>
      </c>
      <c r="M2018">
        <v>4.8570000000000002</v>
      </c>
      <c r="N2018" t="s">
        <v>33</v>
      </c>
      <c r="O2018">
        <v>0</v>
      </c>
      <c r="P2018">
        <v>0</v>
      </c>
      <c r="Q2018">
        <v>0</v>
      </c>
      <c r="R2018">
        <v>0</v>
      </c>
      <c r="S2018" s="5">
        <v>0.40970000000000001</v>
      </c>
      <c r="T2018">
        <v>0.40086470190315798</v>
      </c>
      <c r="U2018" t="s">
        <v>33</v>
      </c>
      <c r="V2018" t="s">
        <v>33</v>
      </c>
      <c r="W2018" t="s">
        <v>33</v>
      </c>
      <c r="X2018" t="s">
        <v>33</v>
      </c>
      <c r="Y2018" t="s">
        <v>33</v>
      </c>
      <c r="Z2018" t="s">
        <v>33</v>
      </c>
      <c r="AA2018" t="s">
        <v>33</v>
      </c>
      <c r="AB2018" t="s">
        <v>33</v>
      </c>
      <c r="AC2018" t="s">
        <v>33</v>
      </c>
      <c r="AD2018" t="s">
        <v>33</v>
      </c>
      <c r="AE2018" t="s">
        <v>33</v>
      </c>
    </row>
    <row r="2019" spans="1:31" x14ac:dyDescent="0.2">
      <c r="A2019">
        <v>34834542</v>
      </c>
      <c r="B2019" s="3">
        <v>673</v>
      </c>
      <c r="C2019">
        <v>225</v>
      </c>
      <c r="D2019" t="s">
        <v>10</v>
      </c>
      <c r="E2019" t="s">
        <v>5</v>
      </c>
      <c r="F2019" t="s">
        <v>8</v>
      </c>
      <c r="G2019" t="s">
        <v>23</v>
      </c>
      <c r="H2019">
        <v>7</v>
      </c>
      <c r="I2019" t="s">
        <v>2130</v>
      </c>
      <c r="J2019" t="s">
        <v>33</v>
      </c>
      <c r="K2019" t="s">
        <v>33</v>
      </c>
      <c r="L2019">
        <v>0.60799999999999998</v>
      </c>
      <c r="M2019">
        <v>4.8570000000000002</v>
      </c>
      <c r="N2019" t="s">
        <v>33</v>
      </c>
      <c r="O2019">
        <v>0</v>
      </c>
      <c r="P2019">
        <v>0</v>
      </c>
      <c r="Q2019">
        <v>0</v>
      </c>
      <c r="R2019">
        <v>0</v>
      </c>
      <c r="S2019" s="5">
        <v>0.67769999999999997</v>
      </c>
      <c r="T2019">
        <v>0.164279793870652</v>
      </c>
      <c r="U2019" t="s">
        <v>33</v>
      </c>
      <c r="V2019" t="s">
        <v>33</v>
      </c>
      <c r="W2019" t="s">
        <v>4540</v>
      </c>
      <c r="X2019" t="s">
        <v>33</v>
      </c>
      <c r="Y2019" t="s">
        <v>33</v>
      </c>
      <c r="Z2019" t="s">
        <v>33</v>
      </c>
      <c r="AA2019" t="s">
        <v>33</v>
      </c>
      <c r="AB2019" t="s">
        <v>33</v>
      </c>
      <c r="AC2019" t="s">
        <v>33</v>
      </c>
      <c r="AD2019" t="s">
        <v>33</v>
      </c>
      <c r="AE2019" t="s">
        <v>33</v>
      </c>
    </row>
    <row r="2020" spans="1:31" x14ac:dyDescent="0.2">
      <c r="A2020">
        <v>34834542</v>
      </c>
      <c r="B2020" s="3">
        <v>673</v>
      </c>
      <c r="C2020">
        <v>225</v>
      </c>
      <c r="D2020" t="s">
        <v>10</v>
      </c>
      <c r="E2020" t="s">
        <v>7</v>
      </c>
      <c r="F2020" t="s">
        <v>8</v>
      </c>
      <c r="G2020" t="s">
        <v>11</v>
      </c>
      <c r="H2020">
        <v>7</v>
      </c>
      <c r="I2020" t="s">
        <v>2131</v>
      </c>
      <c r="J2020" t="s">
        <v>33</v>
      </c>
      <c r="K2020" t="s">
        <v>33</v>
      </c>
      <c r="L2020">
        <v>0.65200000000000002</v>
      </c>
      <c r="M2020">
        <v>4.8570000000000002</v>
      </c>
      <c r="N2020" t="s">
        <v>33</v>
      </c>
      <c r="O2020">
        <v>0</v>
      </c>
      <c r="P2020">
        <v>0</v>
      </c>
      <c r="Q2020">
        <v>0</v>
      </c>
      <c r="R2020">
        <v>0</v>
      </c>
      <c r="S2020" s="5">
        <v>0.55059999999999998</v>
      </c>
      <c r="T2020">
        <v>0.360673394679355</v>
      </c>
      <c r="U2020" t="s">
        <v>33</v>
      </c>
      <c r="V2020" t="s">
        <v>33</v>
      </c>
      <c r="W2020" t="s">
        <v>33</v>
      </c>
      <c r="X2020" t="s">
        <v>33</v>
      </c>
      <c r="Y2020" t="s">
        <v>33</v>
      </c>
      <c r="Z2020" t="s">
        <v>33</v>
      </c>
      <c r="AA2020" t="s">
        <v>33</v>
      </c>
      <c r="AB2020" t="s">
        <v>33</v>
      </c>
      <c r="AC2020" t="s">
        <v>33</v>
      </c>
      <c r="AD2020" t="s">
        <v>33</v>
      </c>
      <c r="AE2020" t="s">
        <v>33</v>
      </c>
    </row>
    <row r="2021" spans="1:31" x14ac:dyDescent="0.2">
      <c r="A2021">
        <v>34834541</v>
      </c>
      <c r="B2021" s="3">
        <v>674</v>
      </c>
      <c r="C2021">
        <v>225</v>
      </c>
      <c r="D2021" t="s">
        <v>5</v>
      </c>
      <c r="E2021" t="s">
        <v>9</v>
      </c>
      <c r="F2021" t="s">
        <v>8</v>
      </c>
      <c r="G2021" t="s">
        <v>20</v>
      </c>
      <c r="H2021">
        <v>7</v>
      </c>
      <c r="I2021" t="s">
        <v>2132</v>
      </c>
      <c r="J2021" t="s">
        <v>33</v>
      </c>
      <c r="K2021" t="s">
        <v>33</v>
      </c>
      <c r="L2021">
        <v>0.78800000000000003</v>
      </c>
      <c r="M2021">
        <v>8.6690000000000005</v>
      </c>
      <c r="N2021" t="s">
        <v>33</v>
      </c>
      <c r="O2021">
        <v>0</v>
      </c>
      <c r="P2021">
        <v>0</v>
      </c>
      <c r="Q2021">
        <v>0</v>
      </c>
      <c r="R2021">
        <v>0</v>
      </c>
      <c r="S2021" s="5">
        <v>0.98089999999999999</v>
      </c>
      <c r="T2021">
        <v>0.53484516900200396</v>
      </c>
      <c r="U2021" t="s">
        <v>33</v>
      </c>
      <c r="V2021" t="s">
        <v>33</v>
      </c>
      <c r="W2021" t="s">
        <v>33</v>
      </c>
      <c r="X2021" t="s">
        <v>33</v>
      </c>
      <c r="Y2021" t="s">
        <v>33</v>
      </c>
      <c r="Z2021" t="s">
        <v>33</v>
      </c>
      <c r="AA2021" t="s">
        <v>33</v>
      </c>
      <c r="AB2021" t="s">
        <v>33</v>
      </c>
      <c r="AC2021" t="s">
        <v>33</v>
      </c>
      <c r="AD2021" t="s">
        <v>33</v>
      </c>
      <c r="AE2021" t="s">
        <v>33</v>
      </c>
    </row>
    <row r="2022" spans="1:31" x14ac:dyDescent="0.2">
      <c r="A2022">
        <v>34834541</v>
      </c>
      <c r="B2022" s="3">
        <v>674</v>
      </c>
      <c r="C2022">
        <v>225</v>
      </c>
      <c r="D2022" t="s">
        <v>5</v>
      </c>
      <c r="E2022" t="s">
        <v>10</v>
      </c>
      <c r="F2022" t="s">
        <v>8</v>
      </c>
      <c r="G2022" t="s">
        <v>15</v>
      </c>
      <c r="H2022">
        <v>7</v>
      </c>
      <c r="I2022" t="s">
        <v>2133</v>
      </c>
      <c r="J2022" t="s">
        <v>33</v>
      </c>
      <c r="K2022" t="s">
        <v>33</v>
      </c>
      <c r="L2022">
        <v>0.81899999999999995</v>
      </c>
      <c r="M2022">
        <v>8.6690000000000005</v>
      </c>
      <c r="N2022" t="s">
        <v>33</v>
      </c>
      <c r="O2022">
        <v>0</v>
      </c>
      <c r="P2022">
        <v>0</v>
      </c>
      <c r="Q2022">
        <v>0</v>
      </c>
      <c r="R2022">
        <v>0</v>
      </c>
      <c r="S2022" s="5">
        <v>0.98909999999999998</v>
      </c>
      <c r="T2022">
        <v>0.31633459901189698</v>
      </c>
      <c r="U2022" t="s">
        <v>33</v>
      </c>
      <c r="V2022" t="s">
        <v>33</v>
      </c>
      <c r="W2022" t="s">
        <v>33</v>
      </c>
      <c r="X2022" t="s">
        <v>33</v>
      </c>
      <c r="Y2022" t="s">
        <v>33</v>
      </c>
      <c r="Z2022" t="s">
        <v>33</v>
      </c>
      <c r="AA2022" t="s">
        <v>33</v>
      </c>
      <c r="AB2022" t="s">
        <v>33</v>
      </c>
      <c r="AC2022" t="s">
        <v>33</v>
      </c>
      <c r="AD2022" t="s">
        <v>33</v>
      </c>
      <c r="AE2022" t="s">
        <v>33</v>
      </c>
    </row>
    <row r="2023" spans="1:31" x14ac:dyDescent="0.2">
      <c r="A2023">
        <v>34834541</v>
      </c>
      <c r="B2023" s="3">
        <v>674</v>
      </c>
      <c r="C2023">
        <v>225</v>
      </c>
      <c r="D2023" t="s">
        <v>5</v>
      </c>
      <c r="E2023" t="s">
        <v>7</v>
      </c>
      <c r="F2023" t="s">
        <v>8</v>
      </c>
      <c r="G2023" t="s">
        <v>13</v>
      </c>
      <c r="H2023">
        <v>7</v>
      </c>
      <c r="I2023" t="s">
        <v>2134</v>
      </c>
      <c r="J2023" t="s">
        <v>33</v>
      </c>
      <c r="K2023" t="s">
        <v>33</v>
      </c>
      <c r="L2023">
        <v>0.80300000000000005</v>
      </c>
      <c r="M2023">
        <v>8.6690000000000005</v>
      </c>
      <c r="N2023" t="s">
        <v>33</v>
      </c>
      <c r="O2023">
        <v>0</v>
      </c>
      <c r="P2023">
        <v>0</v>
      </c>
      <c r="Q2023">
        <v>0</v>
      </c>
      <c r="R2023">
        <v>0</v>
      </c>
      <c r="S2023" s="5">
        <v>0.96840000000000004</v>
      </c>
      <c r="T2023">
        <v>0.41413858369656897</v>
      </c>
      <c r="U2023" t="s">
        <v>33</v>
      </c>
      <c r="V2023" t="s">
        <v>33</v>
      </c>
      <c r="W2023" t="s">
        <v>4540</v>
      </c>
      <c r="X2023" t="s">
        <v>33</v>
      </c>
      <c r="Y2023" t="s">
        <v>33</v>
      </c>
      <c r="Z2023" t="s">
        <v>33</v>
      </c>
      <c r="AA2023" t="s">
        <v>33</v>
      </c>
      <c r="AB2023" t="s">
        <v>33</v>
      </c>
      <c r="AC2023" t="s">
        <v>33</v>
      </c>
      <c r="AD2023" t="s">
        <v>33</v>
      </c>
      <c r="AE2023" t="s">
        <v>33</v>
      </c>
    </row>
    <row r="2024" spans="1:31" x14ac:dyDescent="0.2">
      <c r="A2024">
        <v>34834540</v>
      </c>
      <c r="B2024" s="3">
        <v>675</v>
      </c>
      <c r="C2024">
        <v>225</v>
      </c>
      <c r="D2024" t="s">
        <v>10</v>
      </c>
      <c r="E2024" t="s">
        <v>9</v>
      </c>
      <c r="F2024" t="s">
        <v>8</v>
      </c>
      <c r="G2024" t="s">
        <v>8</v>
      </c>
      <c r="H2024">
        <v>7</v>
      </c>
      <c r="I2024" t="s">
        <v>2135</v>
      </c>
      <c r="J2024" t="s">
        <v>33</v>
      </c>
      <c r="K2024" t="s">
        <v>33</v>
      </c>
      <c r="L2024" t="s">
        <v>33</v>
      </c>
      <c r="M2024">
        <v>2.82</v>
      </c>
      <c r="N2024" t="s">
        <v>33</v>
      </c>
      <c r="O2024">
        <v>0</v>
      </c>
      <c r="P2024">
        <v>0</v>
      </c>
      <c r="Q2024">
        <v>0</v>
      </c>
      <c r="R2024">
        <v>0</v>
      </c>
      <c r="S2024" s="5" t="s">
        <v>33</v>
      </c>
      <c r="T2024" t="s">
        <v>33</v>
      </c>
      <c r="U2024" t="s">
        <v>33</v>
      </c>
      <c r="V2024" t="s">
        <v>33</v>
      </c>
      <c r="W2024" t="s">
        <v>33</v>
      </c>
      <c r="X2024" t="s">
        <v>33</v>
      </c>
      <c r="Y2024" t="s">
        <v>33</v>
      </c>
      <c r="Z2024" t="s">
        <v>33</v>
      </c>
      <c r="AA2024" t="s">
        <v>33</v>
      </c>
      <c r="AB2024" t="s">
        <v>33</v>
      </c>
      <c r="AC2024" t="s">
        <v>33</v>
      </c>
      <c r="AD2024" t="s">
        <v>33</v>
      </c>
      <c r="AE2024" t="s">
        <v>33</v>
      </c>
    </row>
    <row r="2025" spans="1:31" x14ac:dyDescent="0.2">
      <c r="A2025">
        <v>34834540</v>
      </c>
      <c r="B2025" s="3">
        <v>675</v>
      </c>
      <c r="C2025">
        <v>225</v>
      </c>
      <c r="D2025" t="s">
        <v>10</v>
      </c>
      <c r="E2025" t="s">
        <v>5</v>
      </c>
      <c r="F2025" t="s">
        <v>8</v>
      </c>
      <c r="G2025" t="s">
        <v>8</v>
      </c>
      <c r="H2025">
        <v>7</v>
      </c>
      <c r="I2025" t="s">
        <v>2136</v>
      </c>
      <c r="J2025" t="s">
        <v>33</v>
      </c>
      <c r="K2025" t="s">
        <v>33</v>
      </c>
      <c r="L2025" t="s">
        <v>33</v>
      </c>
      <c r="M2025">
        <v>2.82</v>
      </c>
      <c r="N2025" t="s">
        <v>33</v>
      </c>
      <c r="O2025">
        <v>0</v>
      </c>
      <c r="P2025">
        <v>0</v>
      </c>
      <c r="Q2025">
        <v>0</v>
      </c>
      <c r="R2025">
        <v>0</v>
      </c>
      <c r="S2025" s="5" t="s">
        <v>33</v>
      </c>
      <c r="T2025" t="s">
        <v>33</v>
      </c>
      <c r="U2025" t="s">
        <v>33</v>
      </c>
      <c r="V2025" t="s">
        <v>33</v>
      </c>
      <c r="W2025" t="s">
        <v>33</v>
      </c>
      <c r="X2025" t="s">
        <v>33</v>
      </c>
      <c r="Y2025" t="s">
        <v>33</v>
      </c>
      <c r="Z2025" t="s">
        <v>33</v>
      </c>
      <c r="AA2025" t="s">
        <v>33</v>
      </c>
      <c r="AB2025" t="s">
        <v>33</v>
      </c>
      <c r="AC2025" t="s">
        <v>33</v>
      </c>
      <c r="AD2025" t="s">
        <v>33</v>
      </c>
      <c r="AE2025" t="s">
        <v>33</v>
      </c>
    </row>
    <row r="2026" spans="1:31" x14ac:dyDescent="0.2">
      <c r="A2026">
        <v>34834540</v>
      </c>
      <c r="B2026" s="3">
        <v>675</v>
      </c>
      <c r="C2026">
        <v>225</v>
      </c>
      <c r="D2026" t="s">
        <v>10</v>
      </c>
      <c r="E2026" t="s">
        <v>7</v>
      </c>
      <c r="F2026" t="s">
        <v>8</v>
      </c>
      <c r="G2026" t="s">
        <v>8</v>
      </c>
      <c r="H2026">
        <v>7</v>
      </c>
      <c r="I2026" t="s">
        <v>2137</v>
      </c>
      <c r="J2026" t="s">
        <v>33</v>
      </c>
      <c r="K2026" t="s">
        <v>33</v>
      </c>
      <c r="L2026" t="s">
        <v>33</v>
      </c>
      <c r="M2026">
        <v>2.82</v>
      </c>
      <c r="N2026" t="s">
        <v>33</v>
      </c>
      <c r="O2026">
        <v>0</v>
      </c>
      <c r="P2026">
        <v>0</v>
      </c>
      <c r="Q2026">
        <v>0</v>
      </c>
      <c r="R2026">
        <v>0</v>
      </c>
      <c r="S2026" s="5" t="s">
        <v>33</v>
      </c>
      <c r="T2026" t="s">
        <v>33</v>
      </c>
      <c r="U2026" t="s">
        <v>33</v>
      </c>
      <c r="V2026" t="s">
        <v>33</v>
      </c>
      <c r="W2026" t="s">
        <v>33</v>
      </c>
      <c r="X2026" t="s">
        <v>33</v>
      </c>
      <c r="Y2026" t="s">
        <v>33</v>
      </c>
      <c r="Z2026" t="s">
        <v>33</v>
      </c>
      <c r="AA2026" t="s">
        <v>33</v>
      </c>
      <c r="AB2026" t="s">
        <v>33</v>
      </c>
      <c r="AC2026" t="s">
        <v>33</v>
      </c>
      <c r="AD2026" t="s">
        <v>33</v>
      </c>
      <c r="AE2026" t="s">
        <v>33</v>
      </c>
    </row>
    <row r="2027" spans="1:31" x14ac:dyDescent="0.2">
      <c r="A2027">
        <v>34834539</v>
      </c>
      <c r="B2027" s="3">
        <v>676</v>
      </c>
      <c r="C2027">
        <v>226</v>
      </c>
      <c r="D2027" t="s">
        <v>9</v>
      </c>
      <c r="E2027" t="s">
        <v>10</v>
      </c>
      <c r="F2027" t="s">
        <v>16</v>
      </c>
      <c r="G2027" t="s">
        <v>13</v>
      </c>
      <c r="H2027">
        <v>7</v>
      </c>
      <c r="I2027" t="s">
        <v>2138</v>
      </c>
      <c r="J2027" t="s">
        <v>33</v>
      </c>
      <c r="K2027" t="s">
        <v>33</v>
      </c>
      <c r="L2027">
        <v>0.77500000000000002</v>
      </c>
      <c r="M2027">
        <v>6.6719999999999997</v>
      </c>
      <c r="N2027" t="s">
        <v>33</v>
      </c>
      <c r="O2027">
        <v>0</v>
      </c>
      <c r="P2027">
        <v>0</v>
      </c>
      <c r="Q2027">
        <v>0</v>
      </c>
      <c r="R2027">
        <v>0</v>
      </c>
      <c r="S2027" s="5">
        <v>0.9728</v>
      </c>
      <c r="T2027">
        <v>0.201939655321137</v>
      </c>
      <c r="U2027" t="s">
        <v>33</v>
      </c>
      <c r="V2027" t="s">
        <v>33</v>
      </c>
      <c r="W2027" t="s">
        <v>33</v>
      </c>
      <c r="X2027" t="s">
        <v>33</v>
      </c>
      <c r="Y2027" t="s">
        <v>33</v>
      </c>
      <c r="Z2027" t="s">
        <v>33</v>
      </c>
      <c r="AA2027" t="s">
        <v>33</v>
      </c>
      <c r="AB2027" t="s">
        <v>33</v>
      </c>
      <c r="AC2027" t="s">
        <v>33</v>
      </c>
      <c r="AD2027" t="s">
        <v>33</v>
      </c>
      <c r="AE2027" t="s">
        <v>33</v>
      </c>
    </row>
    <row r="2028" spans="1:31" x14ac:dyDescent="0.2">
      <c r="A2028">
        <v>34834539</v>
      </c>
      <c r="B2028" s="3">
        <v>676</v>
      </c>
      <c r="C2028">
        <v>226</v>
      </c>
      <c r="D2028" t="s">
        <v>9</v>
      </c>
      <c r="E2028" t="s">
        <v>5</v>
      </c>
      <c r="F2028" t="s">
        <v>16</v>
      </c>
      <c r="G2028" t="s">
        <v>7</v>
      </c>
      <c r="H2028">
        <v>7</v>
      </c>
      <c r="I2028" t="s">
        <v>2139</v>
      </c>
      <c r="J2028" t="s">
        <v>33</v>
      </c>
      <c r="K2028" t="s">
        <v>33</v>
      </c>
      <c r="L2028">
        <v>0.73099999999999998</v>
      </c>
      <c r="M2028">
        <v>6.6719999999999997</v>
      </c>
      <c r="N2028" t="s">
        <v>33</v>
      </c>
      <c r="O2028">
        <v>0</v>
      </c>
      <c r="P2028">
        <v>0</v>
      </c>
      <c r="Q2028">
        <v>0</v>
      </c>
      <c r="R2028">
        <v>0</v>
      </c>
      <c r="S2028" s="5">
        <v>0.39119999999999999</v>
      </c>
      <c r="T2028">
        <v>0.43430906975412198</v>
      </c>
      <c r="U2028" t="s">
        <v>33</v>
      </c>
      <c r="V2028" t="s">
        <v>33</v>
      </c>
      <c r="W2028" t="s">
        <v>33</v>
      </c>
      <c r="X2028" t="s">
        <v>33</v>
      </c>
      <c r="Y2028" t="s">
        <v>33</v>
      </c>
      <c r="Z2028" t="s">
        <v>33</v>
      </c>
      <c r="AA2028" t="s">
        <v>33</v>
      </c>
      <c r="AB2028" t="s">
        <v>33</v>
      </c>
      <c r="AC2028" t="s">
        <v>33</v>
      </c>
      <c r="AD2028" t="s">
        <v>33</v>
      </c>
      <c r="AE2028" t="s">
        <v>33</v>
      </c>
    </row>
    <row r="2029" spans="1:31" x14ac:dyDescent="0.2">
      <c r="A2029">
        <v>34834539</v>
      </c>
      <c r="B2029" s="3">
        <v>676</v>
      </c>
      <c r="C2029">
        <v>226</v>
      </c>
      <c r="D2029" t="s">
        <v>9</v>
      </c>
      <c r="E2029" t="s">
        <v>7</v>
      </c>
      <c r="F2029" t="s">
        <v>16</v>
      </c>
      <c r="G2029" t="s">
        <v>10</v>
      </c>
      <c r="H2029">
        <v>7</v>
      </c>
      <c r="I2029" t="s">
        <v>2140</v>
      </c>
      <c r="J2029" t="s">
        <v>33</v>
      </c>
      <c r="K2029" t="s">
        <v>33</v>
      </c>
      <c r="L2029">
        <v>0.60099999999999998</v>
      </c>
      <c r="M2029">
        <v>6.6719999999999997</v>
      </c>
      <c r="N2029" t="s">
        <v>33</v>
      </c>
      <c r="O2029">
        <v>0</v>
      </c>
      <c r="P2029">
        <v>0</v>
      </c>
      <c r="Q2029">
        <v>0</v>
      </c>
      <c r="R2029">
        <v>0</v>
      </c>
      <c r="S2029" s="5">
        <v>0.1462</v>
      </c>
      <c r="T2029">
        <v>0.13048614583808699</v>
      </c>
      <c r="U2029" t="s">
        <v>33</v>
      </c>
      <c r="V2029" t="s">
        <v>33</v>
      </c>
      <c r="W2029" t="s">
        <v>33</v>
      </c>
      <c r="X2029" t="s">
        <v>33</v>
      </c>
      <c r="Y2029" t="s">
        <v>33</v>
      </c>
      <c r="Z2029" t="s">
        <v>33</v>
      </c>
      <c r="AA2029" t="s">
        <v>33</v>
      </c>
      <c r="AB2029" t="s">
        <v>33</v>
      </c>
      <c r="AC2029" t="s">
        <v>33</v>
      </c>
      <c r="AD2029" t="s">
        <v>33</v>
      </c>
      <c r="AE2029" t="s">
        <v>33</v>
      </c>
    </row>
    <row r="2030" spans="1:31" x14ac:dyDescent="0.2">
      <c r="A2030">
        <v>34834538</v>
      </c>
      <c r="B2030" s="3">
        <v>677</v>
      </c>
      <c r="C2030">
        <v>226</v>
      </c>
      <c r="D2030" t="s">
        <v>7</v>
      </c>
      <c r="E2030" t="s">
        <v>9</v>
      </c>
      <c r="F2030" t="s">
        <v>16</v>
      </c>
      <c r="G2030" t="s">
        <v>19</v>
      </c>
      <c r="H2030">
        <v>7</v>
      </c>
      <c r="I2030" t="s">
        <v>2141</v>
      </c>
      <c r="J2030" t="s">
        <v>33</v>
      </c>
      <c r="K2030" t="s">
        <v>33</v>
      </c>
      <c r="L2030">
        <v>0.58699999999999997</v>
      </c>
      <c r="M2030">
        <v>6.2610000000000001</v>
      </c>
      <c r="N2030" t="s">
        <v>33</v>
      </c>
      <c r="O2030">
        <v>0</v>
      </c>
      <c r="P2030">
        <v>0</v>
      </c>
      <c r="Q2030">
        <v>0</v>
      </c>
      <c r="R2030">
        <v>0</v>
      </c>
      <c r="S2030" s="5">
        <v>0.50549999999999995</v>
      </c>
      <c r="T2030">
        <v>0.28941689959022399</v>
      </c>
      <c r="U2030" t="s">
        <v>33</v>
      </c>
      <c r="V2030" t="s">
        <v>33</v>
      </c>
      <c r="W2030" t="s">
        <v>33</v>
      </c>
      <c r="X2030" t="s">
        <v>33</v>
      </c>
      <c r="Y2030" t="s">
        <v>33</v>
      </c>
      <c r="Z2030" t="s">
        <v>33</v>
      </c>
      <c r="AA2030" t="s">
        <v>33</v>
      </c>
      <c r="AB2030" t="s">
        <v>33</v>
      </c>
      <c r="AC2030" t="s">
        <v>33</v>
      </c>
      <c r="AD2030" t="s">
        <v>33</v>
      </c>
      <c r="AE2030" t="s">
        <v>33</v>
      </c>
    </row>
    <row r="2031" spans="1:31" x14ac:dyDescent="0.2">
      <c r="A2031">
        <v>34834538</v>
      </c>
      <c r="B2031" s="3">
        <v>677</v>
      </c>
      <c r="C2031">
        <v>226</v>
      </c>
      <c r="D2031" t="s">
        <v>7</v>
      </c>
      <c r="E2031" t="s">
        <v>10</v>
      </c>
      <c r="F2031" t="s">
        <v>16</v>
      </c>
      <c r="G2031" t="s">
        <v>9</v>
      </c>
      <c r="H2031">
        <v>7</v>
      </c>
      <c r="I2031" t="s">
        <v>2142</v>
      </c>
      <c r="J2031" t="s">
        <v>33</v>
      </c>
      <c r="K2031" t="s">
        <v>33</v>
      </c>
      <c r="L2031">
        <v>0.56299999999999994</v>
      </c>
      <c r="M2031">
        <v>6.2610000000000001</v>
      </c>
      <c r="N2031" t="s">
        <v>33</v>
      </c>
      <c r="O2031">
        <v>0</v>
      </c>
      <c r="P2031">
        <v>0</v>
      </c>
      <c r="Q2031">
        <v>0</v>
      </c>
      <c r="R2031">
        <v>0</v>
      </c>
      <c r="S2031" s="5">
        <v>0.11600000000000001</v>
      </c>
      <c r="T2031">
        <v>0.15138300145789599</v>
      </c>
      <c r="U2031" t="s">
        <v>33</v>
      </c>
      <c r="V2031" t="s">
        <v>33</v>
      </c>
      <c r="W2031" t="s">
        <v>4540</v>
      </c>
      <c r="X2031" t="s">
        <v>33</v>
      </c>
      <c r="Y2031" t="s">
        <v>33</v>
      </c>
      <c r="Z2031" t="s">
        <v>33</v>
      </c>
      <c r="AA2031" t="s">
        <v>33</v>
      </c>
      <c r="AB2031" t="s">
        <v>33</v>
      </c>
      <c r="AC2031" t="s">
        <v>33</v>
      </c>
      <c r="AD2031" t="s">
        <v>33</v>
      </c>
      <c r="AE2031" t="s">
        <v>33</v>
      </c>
    </row>
    <row r="2032" spans="1:31" x14ac:dyDescent="0.2">
      <c r="A2032">
        <v>34834538</v>
      </c>
      <c r="B2032" s="3">
        <v>677</v>
      </c>
      <c r="C2032">
        <v>226</v>
      </c>
      <c r="D2032" t="s">
        <v>7</v>
      </c>
      <c r="E2032" t="s">
        <v>5</v>
      </c>
      <c r="F2032" t="s">
        <v>16</v>
      </c>
      <c r="G2032" t="s">
        <v>14</v>
      </c>
      <c r="H2032">
        <v>7</v>
      </c>
      <c r="I2032" t="s">
        <v>2143</v>
      </c>
      <c r="J2032" t="s">
        <v>33</v>
      </c>
      <c r="K2032" t="s">
        <v>33</v>
      </c>
      <c r="L2032">
        <v>0.83599999999999997</v>
      </c>
      <c r="M2032">
        <v>6.2610000000000001</v>
      </c>
      <c r="N2032" t="s">
        <v>33</v>
      </c>
      <c r="O2032">
        <v>0</v>
      </c>
      <c r="P2032">
        <v>0</v>
      </c>
      <c r="Q2032">
        <v>0</v>
      </c>
      <c r="R2032">
        <v>0</v>
      </c>
      <c r="S2032" s="5">
        <v>0.81269999999999998</v>
      </c>
      <c r="T2032">
        <v>0.35864679656288201</v>
      </c>
      <c r="U2032" t="s">
        <v>33</v>
      </c>
      <c r="V2032" t="s">
        <v>33</v>
      </c>
      <c r="W2032" t="s">
        <v>33</v>
      </c>
      <c r="X2032" t="s">
        <v>33</v>
      </c>
      <c r="Y2032" t="s">
        <v>33</v>
      </c>
      <c r="Z2032" t="s">
        <v>33</v>
      </c>
      <c r="AA2032" t="s">
        <v>33</v>
      </c>
      <c r="AB2032" t="s">
        <v>33</v>
      </c>
      <c r="AC2032" t="s">
        <v>33</v>
      </c>
      <c r="AD2032" t="s">
        <v>33</v>
      </c>
      <c r="AE2032" t="s">
        <v>33</v>
      </c>
    </row>
    <row r="2033" spans="1:31" x14ac:dyDescent="0.2">
      <c r="A2033">
        <v>34834537</v>
      </c>
      <c r="B2033" s="3">
        <v>678</v>
      </c>
      <c r="C2033">
        <v>226</v>
      </c>
      <c r="D2033" t="s">
        <v>5</v>
      </c>
      <c r="E2033" t="s">
        <v>9</v>
      </c>
      <c r="F2033" t="s">
        <v>16</v>
      </c>
      <c r="G2033" t="s">
        <v>13</v>
      </c>
      <c r="H2033">
        <v>7</v>
      </c>
      <c r="I2033" t="s">
        <v>2144</v>
      </c>
      <c r="J2033" t="s">
        <v>33</v>
      </c>
      <c r="K2033" t="s">
        <v>33</v>
      </c>
      <c r="L2033">
        <v>0.76400000000000001</v>
      </c>
      <c r="M2033">
        <v>8.6560000000000006</v>
      </c>
      <c r="N2033" t="s">
        <v>33</v>
      </c>
      <c r="O2033">
        <v>0</v>
      </c>
      <c r="P2033">
        <v>0</v>
      </c>
      <c r="Q2033">
        <v>0</v>
      </c>
      <c r="R2033">
        <v>0</v>
      </c>
      <c r="S2033" s="5">
        <v>0.9728</v>
      </c>
      <c r="T2033">
        <v>0.201939655321137</v>
      </c>
      <c r="U2033" t="s">
        <v>33</v>
      </c>
      <c r="V2033" t="s">
        <v>33</v>
      </c>
      <c r="W2033" t="s">
        <v>33</v>
      </c>
      <c r="X2033" t="s">
        <v>33</v>
      </c>
      <c r="Y2033" t="s">
        <v>33</v>
      </c>
      <c r="Z2033" t="s">
        <v>33</v>
      </c>
      <c r="AA2033" t="s">
        <v>33</v>
      </c>
      <c r="AB2033" t="s">
        <v>33</v>
      </c>
      <c r="AC2033" t="s">
        <v>33</v>
      </c>
      <c r="AD2033" t="s">
        <v>33</v>
      </c>
      <c r="AE2033" t="s">
        <v>33</v>
      </c>
    </row>
    <row r="2034" spans="1:31" x14ac:dyDescent="0.2">
      <c r="A2034">
        <v>34834537</v>
      </c>
      <c r="B2034" s="3">
        <v>678</v>
      </c>
      <c r="C2034">
        <v>226</v>
      </c>
      <c r="D2034" t="s">
        <v>5</v>
      </c>
      <c r="E2034" t="s">
        <v>10</v>
      </c>
      <c r="F2034" t="s">
        <v>16</v>
      </c>
      <c r="G2034" t="s">
        <v>16</v>
      </c>
      <c r="H2034">
        <v>7</v>
      </c>
      <c r="I2034" t="s">
        <v>2145</v>
      </c>
      <c r="J2034" t="s">
        <v>33</v>
      </c>
      <c r="K2034" t="s">
        <v>33</v>
      </c>
      <c r="L2034" t="s">
        <v>33</v>
      </c>
      <c r="M2034">
        <v>8.6560000000000006</v>
      </c>
      <c r="N2034" t="s">
        <v>33</v>
      </c>
      <c r="O2034">
        <v>0</v>
      </c>
      <c r="P2034">
        <v>0</v>
      </c>
      <c r="Q2034">
        <v>0</v>
      </c>
      <c r="R2034">
        <v>0</v>
      </c>
      <c r="S2034" s="5" t="s">
        <v>33</v>
      </c>
      <c r="T2034" t="s">
        <v>33</v>
      </c>
      <c r="U2034" t="s">
        <v>33</v>
      </c>
      <c r="V2034" t="s">
        <v>33</v>
      </c>
      <c r="W2034" t="s">
        <v>33</v>
      </c>
      <c r="X2034" t="s">
        <v>33</v>
      </c>
      <c r="Y2034" t="s">
        <v>33</v>
      </c>
      <c r="Z2034" t="s">
        <v>33</v>
      </c>
      <c r="AA2034" t="s">
        <v>33</v>
      </c>
      <c r="AB2034" t="s">
        <v>33</v>
      </c>
      <c r="AC2034" t="s">
        <v>33</v>
      </c>
      <c r="AD2034" t="s">
        <v>33</v>
      </c>
      <c r="AE2034" t="s">
        <v>33</v>
      </c>
    </row>
    <row r="2035" spans="1:31" x14ac:dyDescent="0.2">
      <c r="A2035">
        <v>34834537</v>
      </c>
      <c r="B2035" s="3">
        <v>678</v>
      </c>
      <c r="C2035">
        <v>226</v>
      </c>
      <c r="D2035" t="s">
        <v>5</v>
      </c>
      <c r="E2035" t="s">
        <v>7</v>
      </c>
      <c r="F2035" t="s">
        <v>16</v>
      </c>
      <c r="G2035" t="s">
        <v>13</v>
      </c>
      <c r="H2035">
        <v>7</v>
      </c>
      <c r="I2035" t="s">
        <v>2146</v>
      </c>
      <c r="J2035" t="s">
        <v>33</v>
      </c>
      <c r="K2035" t="s">
        <v>33</v>
      </c>
      <c r="L2035">
        <v>0.76400000000000001</v>
      </c>
      <c r="M2035">
        <v>8.6560000000000006</v>
      </c>
      <c r="N2035" t="s">
        <v>33</v>
      </c>
      <c r="O2035">
        <v>0</v>
      </c>
      <c r="P2035">
        <v>0</v>
      </c>
      <c r="Q2035">
        <v>0</v>
      </c>
      <c r="R2035">
        <v>0</v>
      </c>
      <c r="S2035" s="5">
        <v>0.9728</v>
      </c>
      <c r="T2035">
        <v>0.201939655321137</v>
      </c>
      <c r="U2035" t="s">
        <v>33</v>
      </c>
      <c r="V2035" t="s">
        <v>33</v>
      </c>
      <c r="W2035" t="s">
        <v>33</v>
      </c>
      <c r="X2035" t="s">
        <v>33</v>
      </c>
      <c r="Y2035" t="s">
        <v>33</v>
      </c>
      <c r="Z2035" t="s">
        <v>33</v>
      </c>
      <c r="AA2035" t="s">
        <v>33</v>
      </c>
      <c r="AB2035" t="s">
        <v>33</v>
      </c>
      <c r="AC2035" t="s">
        <v>33</v>
      </c>
      <c r="AD2035" t="s">
        <v>33</v>
      </c>
      <c r="AE2035" t="s">
        <v>33</v>
      </c>
    </row>
    <row r="2036" spans="1:31" x14ac:dyDescent="0.2">
      <c r="A2036">
        <v>34834536</v>
      </c>
      <c r="B2036" s="3">
        <v>679</v>
      </c>
      <c r="C2036">
        <v>227</v>
      </c>
      <c r="D2036" t="s">
        <v>7</v>
      </c>
      <c r="E2036" t="s">
        <v>9</v>
      </c>
      <c r="F2036" t="s">
        <v>22</v>
      </c>
      <c r="G2036" t="s">
        <v>12</v>
      </c>
      <c r="H2036">
        <v>8</v>
      </c>
      <c r="I2036" t="s">
        <v>2147</v>
      </c>
      <c r="J2036" t="s">
        <v>33</v>
      </c>
      <c r="K2036" t="s">
        <v>33</v>
      </c>
      <c r="L2036">
        <v>0.76300000000000001</v>
      </c>
      <c r="M2036">
        <v>4.851</v>
      </c>
      <c r="N2036" t="s">
        <v>33</v>
      </c>
      <c r="O2036">
        <v>0</v>
      </c>
      <c r="P2036">
        <v>0</v>
      </c>
      <c r="Q2036">
        <v>0</v>
      </c>
      <c r="R2036">
        <v>0</v>
      </c>
      <c r="S2036" s="5">
        <v>0.98009999999999997</v>
      </c>
      <c r="T2036">
        <v>0.26267603698438902</v>
      </c>
      <c r="U2036" t="s">
        <v>33</v>
      </c>
      <c r="V2036" t="s">
        <v>33</v>
      </c>
      <c r="W2036" t="s">
        <v>33</v>
      </c>
      <c r="X2036" t="s">
        <v>33</v>
      </c>
      <c r="Y2036" t="s">
        <v>33</v>
      </c>
      <c r="Z2036" t="s">
        <v>33</v>
      </c>
      <c r="AA2036" t="s">
        <v>33</v>
      </c>
      <c r="AB2036" t="s">
        <v>33</v>
      </c>
      <c r="AC2036" t="s">
        <v>33</v>
      </c>
      <c r="AD2036" t="s">
        <v>33</v>
      </c>
      <c r="AE2036" t="s">
        <v>33</v>
      </c>
    </row>
    <row r="2037" spans="1:31" x14ac:dyDescent="0.2">
      <c r="A2037">
        <v>34834536</v>
      </c>
      <c r="B2037" s="3">
        <v>679</v>
      </c>
      <c r="C2037">
        <v>227</v>
      </c>
      <c r="D2037" t="s">
        <v>7</v>
      </c>
      <c r="E2037" t="s">
        <v>10</v>
      </c>
      <c r="F2037" t="s">
        <v>22</v>
      </c>
      <c r="G2037" t="s">
        <v>24</v>
      </c>
      <c r="H2037">
        <v>8</v>
      </c>
      <c r="I2037" t="s">
        <v>2148</v>
      </c>
      <c r="J2037" t="s">
        <v>33</v>
      </c>
      <c r="K2037" t="s">
        <v>33</v>
      </c>
      <c r="L2037">
        <v>0.65900000000000003</v>
      </c>
      <c r="M2037">
        <v>4.851</v>
      </c>
      <c r="N2037" t="s">
        <v>33</v>
      </c>
      <c r="O2037">
        <v>0</v>
      </c>
      <c r="P2037">
        <v>0</v>
      </c>
      <c r="Q2037">
        <v>0</v>
      </c>
      <c r="R2037">
        <v>0</v>
      </c>
      <c r="S2037" s="5">
        <v>0.83189999999999997</v>
      </c>
      <c r="T2037">
        <v>0.33021845949307499</v>
      </c>
      <c r="U2037" t="s">
        <v>33</v>
      </c>
      <c r="V2037" t="s">
        <v>33</v>
      </c>
      <c r="W2037" t="s">
        <v>33</v>
      </c>
      <c r="X2037" t="s">
        <v>33</v>
      </c>
      <c r="Y2037" t="s">
        <v>33</v>
      </c>
      <c r="Z2037" t="s">
        <v>33</v>
      </c>
      <c r="AA2037" t="s">
        <v>33</v>
      </c>
      <c r="AB2037" t="s">
        <v>33</v>
      </c>
      <c r="AC2037" t="s">
        <v>33</v>
      </c>
      <c r="AD2037" t="s">
        <v>33</v>
      </c>
      <c r="AE2037" t="s">
        <v>33</v>
      </c>
    </row>
    <row r="2038" spans="1:31" x14ac:dyDescent="0.2">
      <c r="A2038">
        <v>34834536</v>
      </c>
      <c r="B2038" s="3">
        <v>679</v>
      </c>
      <c r="C2038">
        <v>227</v>
      </c>
      <c r="D2038" t="s">
        <v>7</v>
      </c>
      <c r="E2038" t="s">
        <v>5</v>
      </c>
      <c r="F2038" t="s">
        <v>22</v>
      </c>
      <c r="G2038" t="s">
        <v>18</v>
      </c>
      <c r="H2038">
        <v>8</v>
      </c>
      <c r="I2038" t="s">
        <v>2149</v>
      </c>
      <c r="J2038" t="s">
        <v>33</v>
      </c>
      <c r="K2038" t="s">
        <v>33</v>
      </c>
      <c r="L2038" t="s">
        <v>33</v>
      </c>
      <c r="M2038">
        <v>4.851</v>
      </c>
      <c r="N2038" t="s">
        <v>33</v>
      </c>
      <c r="O2038">
        <v>0</v>
      </c>
      <c r="P2038">
        <v>0</v>
      </c>
      <c r="Q2038">
        <v>0</v>
      </c>
      <c r="R2038">
        <v>0</v>
      </c>
      <c r="S2038" s="5" t="s">
        <v>33</v>
      </c>
      <c r="T2038" t="s">
        <v>33</v>
      </c>
      <c r="U2038" t="s">
        <v>33</v>
      </c>
      <c r="V2038" t="s">
        <v>33</v>
      </c>
      <c r="W2038" t="s">
        <v>4439</v>
      </c>
      <c r="X2038" t="s">
        <v>33</v>
      </c>
      <c r="Y2038" t="s">
        <v>33</v>
      </c>
      <c r="Z2038" t="s">
        <v>33</v>
      </c>
      <c r="AA2038" t="s">
        <v>33</v>
      </c>
      <c r="AB2038" t="s">
        <v>33</v>
      </c>
      <c r="AC2038" t="s">
        <v>33</v>
      </c>
      <c r="AD2038" t="s">
        <v>33</v>
      </c>
      <c r="AE2038" t="s">
        <v>33</v>
      </c>
    </row>
    <row r="2039" spans="1:31" x14ac:dyDescent="0.2">
      <c r="A2039">
        <v>34834535</v>
      </c>
      <c r="B2039" s="3">
        <v>680</v>
      </c>
      <c r="C2039">
        <v>227</v>
      </c>
      <c r="D2039" t="s">
        <v>9</v>
      </c>
      <c r="E2039" t="s">
        <v>10</v>
      </c>
      <c r="F2039" t="s">
        <v>22</v>
      </c>
      <c r="G2039" t="s">
        <v>5</v>
      </c>
      <c r="H2039">
        <v>8</v>
      </c>
      <c r="I2039" t="s">
        <v>2150</v>
      </c>
      <c r="J2039" t="s">
        <v>33</v>
      </c>
      <c r="K2039" t="s">
        <v>33</v>
      </c>
      <c r="L2039">
        <v>0.80100000000000005</v>
      </c>
      <c r="M2039">
        <v>1.8759999999999999</v>
      </c>
      <c r="N2039" t="s">
        <v>33</v>
      </c>
      <c r="O2039">
        <v>0</v>
      </c>
      <c r="P2039">
        <v>0</v>
      </c>
      <c r="Q2039">
        <v>0</v>
      </c>
      <c r="R2039">
        <v>0</v>
      </c>
      <c r="S2039" s="5">
        <v>0.92359999999999998</v>
      </c>
      <c r="T2039">
        <v>0.38723008345251198</v>
      </c>
      <c r="U2039" t="s">
        <v>33</v>
      </c>
      <c r="V2039" t="s">
        <v>33</v>
      </c>
      <c r="W2039" t="s">
        <v>33</v>
      </c>
      <c r="X2039" t="s">
        <v>33</v>
      </c>
      <c r="Y2039" t="s">
        <v>33</v>
      </c>
      <c r="Z2039" t="s">
        <v>33</v>
      </c>
      <c r="AA2039">
        <v>1</v>
      </c>
      <c r="AB2039">
        <v>0</v>
      </c>
      <c r="AC2039" t="s">
        <v>33</v>
      </c>
      <c r="AD2039" t="s">
        <v>33</v>
      </c>
      <c r="AE2039" t="s">
        <v>33</v>
      </c>
    </row>
    <row r="2040" spans="1:31" x14ac:dyDescent="0.2">
      <c r="A2040">
        <v>34834535</v>
      </c>
      <c r="B2040" s="3">
        <v>680</v>
      </c>
      <c r="C2040">
        <v>227</v>
      </c>
      <c r="D2040" t="s">
        <v>9</v>
      </c>
      <c r="E2040" t="s">
        <v>5</v>
      </c>
      <c r="F2040" t="s">
        <v>22</v>
      </c>
      <c r="G2040" t="s">
        <v>11</v>
      </c>
      <c r="H2040">
        <v>8</v>
      </c>
      <c r="I2040" t="s">
        <v>2151</v>
      </c>
      <c r="J2040" t="s">
        <v>33</v>
      </c>
      <c r="K2040" t="s">
        <v>33</v>
      </c>
      <c r="L2040">
        <v>0.84399999999999997</v>
      </c>
      <c r="M2040">
        <v>1.8759999999999999</v>
      </c>
      <c r="N2040" t="s">
        <v>33</v>
      </c>
      <c r="O2040">
        <v>0</v>
      </c>
      <c r="P2040">
        <v>0</v>
      </c>
      <c r="Q2040">
        <v>0</v>
      </c>
      <c r="R2040">
        <v>0</v>
      </c>
      <c r="S2040" s="5">
        <v>0.96540000000000004</v>
      </c>
      <c r="T2040">
        <v>0.466844107647989</v>
      </c>
      <c r="U2040" t="s">
        <v>33</v>
      </c>
      <c r="V2040" t="s">
        <v>33</v>
      </c>
      <c r="W2040" t="s">
        <v>33</v>
      </c>
      <c r="X2040" t="s">
        <v>33</v>
      </c>
      <c r="Y2040" t="s">
        <v>33</v>
      </c>
      <c r="Z2040" t="s">
        <v>33</v>
      </c>
      <c r="AA2040" t="s">
        <v>33</v>
      </c>
      <c r="AB2040" t="s">
        <v>33</v>
      </c>
      <c r="AC2040" t="s">
        <v>33</v>
      </c>
      <c r="AD2040" t="s">
        <v>33</v>
      </c>
      <c r="AE2040" t="s">
        <v>33</v>
      </c>
    </row>
    <row r="2041" spans="1:31" x14ac:dyDescent="0.2">
      <c r="A2041">
        <v>34834535</v>
      </c>
      <c r="B2041" s="3">
        <v>680</v>
      </c>
      <c r="C2041">
        <v>227</v>
      </c>
      <c r="D2041" t="s">
        <v>9</v>
      </c>
      <c r="E2041" t="s">
        <v>7</v>
      </c>
      <c r="F2041" t="s">
        <v>22</v>
      </c>
      <c r="G2041" t="s">
        <v>10</v>
      </c>
      <c r="H2041">
        <v>8</v>
      </c>
      <c r="I2041" t="s">
        <v>2152</v>
      </c>
      <c r="J2041" t="s">
        <v>33</v>
      </c>
      <c r="K2041" t="s">
        <v>33</v>
      </c>
      <c r="L2041">
        <v>0.79200000000000004</v>
      </c>
      <c r="M2041">
        <v>1.8759999999999999</v>
      </c>
      <c r="N2041" t="s">
        <v>33</v>
      </c>
      <c r="O2041">
        <v>0</v>
      </c>
      <c r="P2041">
        <v>0</v>
      </c>
      <c r="Q2041">
        <v>0</v>
      </c>
      <c r="R2041">
        <v>0</v>
      </c>
      <c r="S2041" s="5">
        <v>0.92079999999999995</v>
      </c>
      <c r="T2041">
        <v>0.30271740278482101</v>
      </c>
      <c r="U2041" t="s">
        <v>33</v>
      </c>
      <c r="V2041" t="s">
        <v>33</v>
      </c>
      <c r="W2041" t="s">
        <v>33</v>
      </c>
      <c r="X2041" t="s">
        <v>33</v>
      </c>
      <c r="Y2041" t="s">
        <v>33</v>
      </c>
      <c r="Z2041" t="s">
        <v>33</v>
      </c>
      <c r="AA2041" t="s">
        <v>33</v>
      </c>
      <c r="AB2041" t="s">
        <v>33</v>
      </c>
      <c r="AC2041" t="s">
        <v>33</v>
      </c>
      <c r="AD2041" t="s">
        <v>33</v>
      </c>
      <c r="AE2041" t="s">
        <v>33</v>
      </c>
    </row>
    <row r="2042" spans="1:31" x14ac:dyDescent="0.2">
      <c r="A2042">
        <v>34834534</v>
      </c>
      <c r="B2042" s="3">
        <v>681</v>
      </c>
      <c r="C2042">
        <v>227</v>
      </c>
      <c r="D2042" t="s">
        <v>9</v>
      </c>
      <c r="E2042" t="s">
        <v>10</v>
      </c>
      <c r="F2042" t="s">
        <v>22</v>
      </c>
      <c r="G2042" t="s">
        <v>17</v>
      </c>
      <c r="H2042">
        <v>8</v>
      </c>
      <c r="I2042" t="s">
        <v>2153</v>
      </c>
      <c r="J2042" t="s">
        <v>33</v>
      </c>
      <c r="K2042" t="s">
        <v>33</v>
      </c>
      <c r="L2042">
        <v>0.48399999999999999</v>
      </c>
      <c r="M2042">
        <v>3.6549999999999998</v>
      </c>
      <c r="N2042" t="s">
        <v>33</v>
      </c>
      <c r="O2042">
        <v>0</v>
      </c>
      <c r="P2042">
        <v>0</v>
      </c>
      <c r="Q2042">
        <v>0</v>
      </c>
      <c r="R2042">
        <v>0</v>
      </c>
      <c r="S2042" s="5">
        <v>0.52539999999999998</v>
      </c>
      <c r="T2042">
        <v>0.13782338799878199</v>
      </c>
      <c r="U2042" t="s">
        <v>33</v>
      </c>
      <c r="V2042" t="s">
        <v>33</v>
      </c>
      <c r="W2042" t="s">
        <v>33</v>
      </c>
      <c r="X2042" t="s">
        <v>33</v>
      </c>
      <c r="Y2042" t="s">
        <v>33</v>
      </c>
      <c r="Z2042" t="s">
        <v>33</v>
      </c>
      <c r="AA2042" t="s">
        <v>33</v>
      </c>
      <c r="AB2042" t="s">
        <v>33</v>
      </c>
      <c r="AC2042" t="s">
        <v>33</v>
      </c>
      <c r="AD2042" t="s">
        <v>33</v>
      </c>
      <c r="AE2042" t="s">
        <v>33</v>
      </c>
    </row>
    <row r="2043" spans="1:31" x14ac:dyDescent="0.2">
      <c r="A2043">
        <v>34834534</v>
      </c>
      <c r="B2043" s="3">
        <v>681</v>
      </c>
      <c r="C2043">
        <v>227</v>
      </c>
      <c r="D2043" t="s">
        <v>9</v>
      </c>
      <c r="E2043" t="s">
        <v>5</v>
      </c>
      <c r="F2043" t="s">
        <v>22</v>
      </c>
      <c r="G2043" t="s">
        <v>17</v>
      </c>
      <c r="H2043">
        <v>8</v>
      </c>
      <c r="I2043" t="s">
        <v>2154</v>
      </c>
      <c r="J2043" t="s">
        <v>33</v>
      </c>
      <c r="K2043" t="s">
        <v>33</v>
      </c>
      <c r="L2043">
        <v>0.48399999999999999</v>
      </c>
      <c r="M2043">
        <v>3.6549999999999998</v>
      </c>
      <c r="N2043" t="s">
        <v>33</v>
      </c>
      <c r="O2043">
        <v>0</v>
      </c>
      <c r="P2043">
        <v>0</v>
      </c>
      <c r="Q2043">
        <v>0</v>
      </c>
      <c r="R2043">
        <v>0</v>
      </c>
      <c r="S2043" s="5">
        <v>0.52539999999999998</v>
      </c>
      <c r="T2043">
        <v>0.13782338799878199</v>
      </c>
      <c r="U2043" t="s">
        <v>33</v>
      </c>
      <c r="V2043" t="s">
        <v>33</v>
      </c>
      <c r="W2043" t="s">
        <v>33</v>
      </c>
      <c r="X2043" t="s">
        <v>33</v>
      </c>
      <c r="Y2043" t="s">
        <v>33</v>
      </c>
      <c r="Z2043" t="s">
        <v>33</v>
      </c>
      <c r="AA2043" t="s">
        <v>33</v>
      </c>
      <c r="AB2043" t="s">
        <v>33</v>
      </c>
      <c r="AC2043" t="s">
        <v>33</v>
      </c>
      <c r="AD2043" t="s">
        <v>33</v>
      </c>
      <c r="AE2043" t="s">
        <v>33</v>
      </c>
    </row>
    <row r="2044" spans="1:31" x14ac:dyDescent="0.2">
      <c r="A2044">
        <v>34834534</v>
      </c>
      <c r="B2044" s="3">
        <v>681</v>
      </c>
      <c r="C2044">
        <v>227</v>
      </c>
      <c r="D2044" t="s">
        <v>9</v>
      </c>
      <c r="E2044" t="s">
        <v>7</v>
      </c>
      <c r="F2044" t="s">
        <v>22</v>
      </c>
      <c r="G2044" t="s">
        <v>22</v>
      </c>
      <c r="H2044">
        <v>8</v>
      </c>
      <c r="I2044" t="s">
        <v>2155</v>
      </c>
      <c r="J2044" t="s">
        <v>33</v>
      </c>
      <c r="K2044" t="s">
        <v>33</v>
      </c>
      <c r="L2044" t="s">
        <v>33</v>
      </c>
      <c r="M2044">
        <v>3.6549999999999998</v>
      </c>
      <c r="N2044" t="s">
        <v>33</v>
      </c>
      <c r="O2044">
        <v>0</v>
      </c>
      <c r="P2044">
        <v>0</v>
      </c>
      <c r="Q2044">
        <v>0</v>
      </c>
      <c r="R2044">
        <v>0</v>
      </c>
      <c r="S2044" s="5" t="s">
        <v>33</v>
      </c>
      <c r="T2044" t="s">
        <v>33</v>
      </c>
      <c r="U2044" t="s">
        <v>33</v>
      </c>
      <c r="V2044" t="s">
        <v>33</v>
      </c>
      <c r="W2044" t="s">
        <v>33</v>
      </c>
      <c r="X2044" t="s">
        <v>33</v>
      </c>
      <c r="Y2044" t="s">
        <v>33</v>
      </c>
      <c r="Z2044" t="s">
        <v>33</v>
      </c>
      <c r="AA2044" t="s">
        <v>33</v>
      </c>
      <c r="AB2044" t="s">
        <v>33</v>
      </c>
      <c r="AC2044" t="s">
        <v>33</v>
      </c>
      <c r="AD2044" t="s">
        <v>33</v>
      </c>
      <c r="AE2044" t="s">
        <v>33</v>
      </c>
    </row>
    <row r="2045" spans="1:31" x14ac:dyDescent="0.2">
      <c r="A2045">
        <v>34834533</v>
      </c>
      <c r="B2045" s="3">
        <v>682</v>
      </c>
      <c r="C2045">
        <v>228</v>
      </c>
      <c r="D2045" t="s">
        <v>10</v>
      </c>
      <c r="E2045" t="s">
        <v>9</v>
      </c>
      <c r="F2045" t="s">
        <v>8</v>
      </c>
      <c r="G2045" t="s">
        <v>6</v>
      </c>
      <c r="H2045">
        <v>6</v>
      </c>
      <c r="I2045" t="s">
        <v>2156</v>
      </c>
      <c r="J2045" t="s">
        <v>33</v>
      </c>
      <c r="K2045" t="s">
        <v>33</v>
      </c>
      <c r="L2045">
        <v>0.69</v>
      </c>
      <c r="M2045">
        <v>3.98</v>
      </c>
      <c r="N2045" t="s">
        <v>33</v>
      </c>
      <c r="O2045">
        <v>0</v>
      </c>
      <c r="P2045">
        <v>0</v>
      </c>
      <c r="Q2045">
        <v>0</v>
      </c>
      <c r="R2045">
        <v>0</v>
      </c>
      <c r="S2045" s="5">
        <v>0.31680000000000003</v>
      </c>
      <c r="T2045">
        <v>0.24648502812171799</v>
      </c>
      <c r="U2045" t="s">
        <v>33</v>
      </c>
      <c r="V2045" t="s">
        <v>33</v>
      </c>
      <c r="W2045" t="s">
        <v>33</v>
      </c>
      <c r="X2045" t="s">
        <v>33</v>
      </c>
      <c r="Y2045" t="s">
        <v>33</v>
      </c>
      <c r="Z2045" t="s">
        <v>33</v>
      </c>
      <c r="AA2045" t="s">
        <v>33</v>
      </c>
      <c r="AB2045" t="s">
        <v>33</v>
      </c>
      <c r="AC2045" t="s">
        <v>33</v>
      </c>
      <c r="AD2045" t="s">
        <v>33</v>
      </c>
      <c r="AE2045" t="s">
        <v>33</v>
      </c>
    </row>
    <row r="2046" spans="1:31" x14ac:dyDescent="0.2">
      <c r="A2046">
        <v>34834533</v>
      </c>
      <c r="B2046" s="3">
        <v>682</v>
      </c>
      <c r="C2046">
        <v>228</v>
      </c>
      <c r="D2046" t="s">
        <v>10</v>
      </c>
      <c r="E2046" t="s">
        <v>5</v>
      </c>
      <c r="F2046" t="s">
        <v>8</v>
      </c>
      <c r="G2046" t="s">
        <v>8</v>
      </c>
      <c r="H2046">
        <v>6</v>
      </c>
      <c r="I2046" t="s">
        <v>2157</v>
      </c>
      <c r="J2046">
        <v>1.472016957635352E-5</v>
      </c>
      <c r="K2046">
        <v>0</v>
      </c>
      <c r="L2046" t="s">
        <v>33</v>
      </c>
      <c r="M2046">
        <v>3.98</v>
      </c>
      <c r="N2046" t="s">
        <v>33</v>
      </c>
      <c r="O2046">
        <v>0</v>
      </c>
      <c r="P2046">
        <v>0</v>
      </c>
      <c r="Q2046">
        <v>0</v>
      </c>
      <c r="R2046">
        <v>0</v>
      </c>
      <c r="S2046" s="5" t="s">
        <v>33</v>
      </c>
      <c r="T2046" t="s">
        <v>33</v>
      </c>
      <c r="U2046" t="s">
        <v>33</v>
      </c>
      <c r="V2046" t="s">
        <v>33</v>
      </c>
      <c r="W2046" t="s">
        <v>33</v>
      </c>
      <c r="X2046" t="s">
        <v>33</v>
      </c>
      <c r="Y2046" t="s">
        <v>33</v>
      </c>
      <c r="Z2046" t="s">
        <v>33</v>
      </c>
      <c r="AA2046" t="s">
        <v>33</v>
      </c>
      <c r="AB2046" t="s">
        <v>33</v>
      </c>
      <c r="AC2046" t="s">
        <v>33</v>
      </c>
      <c r="AD2046" t="s">
        <v>33</v>
      </c>
      <c r="AE2046" t="s">
        <v>33</v>
      </c>
    </row>
    <row r="2047" spans="1:31" x14ac:dyDescent="0.2">
      <c r="A2047">
        <v>34834533</v>
      </c>
      <c r="B2047" s="3">
        <v>682</v>
      </c>
      <c r="C2047">
        <v>228</v>
      </c>
      <c r="D2047" t="s">
        <v>10</v>
      </c>
      <c r="E2047" t="s">
        <v>7</v>
      </c>
      <c r="F2047" t="s">
        <v>8</v>
      </c>
      <c r="G2047" t="s">
        <v>11</v>
      </c>
      <c r="H2047">
        <v>6</v>
      </c>
      <c r="I2047" t="s">
        <v>2158</v>
      </c>
      <c r="J2047" t="s">
        <v>33</v>
      </c>
      <c r="K2047" t="s">
        <v>33</v>
      </c>
      <c r="L2047">
        <v>0.62</v>
      </c>
      <c r="M2047">
        <v>3.98</v>
      </c>
      <c r="N2047" t="s">
        <v>33</v>
      </c>
      <c r="O2047">
        <v>0</v>
      </c>
      <c r="P2047">
        <v>0</v>
      </c>
      <c r="Q2047">
        <v>0</v>
      </c>
      <c r="R2047">
        <v>0</v>
      </c>
      <c r="S2047" s="5">
        <v>0.45800000000000002</v>
      </c>
      <c r="T2047">
        <v>0.35669288579431402</v>
      </c>
      <c r="U2047" t="s">
        <v>33</v>
      </c>
      <c r="V2047" t="s">
        <v>33</v>
      </c>
      <c r="W2047" t="s">
        <v>33</v>
      </c>
      <c r="X2047" t="s">
        <v>33</v>
      </c>
      <c r="Y2047" t="s">
        <v>33</v>
      </c>
      <c r="Z2047" t="s">
        <v>33</v>
      </c>
      <c r="AA2047" t="s">
        <v>33</v>
      </c>
      <c r="AB2047" t="s">
        <v>33</v>
      </c>
      <c r="AC2047" t="s">
        <v>33</v>
      </c>
      <c r="AD2047" t="s">
        <v>33</v>
      </c>
      <c r="AE2047" t="s">
        <v>33</v>
      </c>
    </row>
    <row r="2048" spans="1:31" x14ac:dyDescent="0.2">
      <c r="A2048">
        <v>34834532</v>
      </c>
      <c r="B2048" s="3">
        <v>683</v>
      </c>
      <c r="C2048">
        <v>228</v>
      </c>
      <c r="D2048" t="s">
        <v>5</v>
      </c>
      <c r="E2048" t="s">
        <v>9</v>
      </c>
      <c r="F2048" t="s">
        <v>8</v>
      </c>
      <c r="G2048" t="s">
        <v>24</v>
      </c>
      <c r="H2048">
        <v>6</v>
      </c>
      <c r="I2048" t="s">
        <v>2159</v>
      </c>
      <c r="J2048" t="s">
        <v>33</v>
      </c>
      <c r="K2048" t="s">
        <v>33</v>
      </c>
      <c r="L2048">
        <v>0.78700000000000003</v>
      </c>
      <c r="M2048">
        <v>6.2359999999999998</v>
      </c>
      <c r="N2048" t="s">
        <v>33</v>
      </c>
      <c r="O2048">
        <v>0</v>
      </c>
      <c r="P2048">
        <v>0</v>
      </c>
      <c r="Q2048">
        <v>0</v>
      </c>
      <c r="R2048">
        <v>0</v>
      </c>
      <c r="S2048" s="5">
        <v>0.96960000000000002</v>
      </c>
      <c r="T2048">
        <v>0.45963048536468798</v>
      </c>
      <c r="U2048" t="s">
        <v>33</v>
      </c>
      <c r="V2048" t="s">
        <v>33</v>
      </c>
      <c r="W2048" t="s">
        <v>33</v>
      </c>
      <c r="X2048" t="s">
        <v>33</v>
      </c>
      <c r="Y2048" t="s">
        <v>33</v>
      </c>
      <c r="Z2048" t="s">
        <v>33</v>
      </c>
      <c r="AA2048" t="s">
        <v>33</v>
      </c>
      <c r="AB2048" t="s">
        <v>33</v>
      </c>
      <c r="AC2048" t="s">
        <v>33</v>
      </c>
      <c r="AD2048" t="s">
        <v>33</v>
      </c>
      <c r="AE2048" t="s">
        <v>33</v>
      </c>
    </row>
    <row r="2049" spans="1:31" x14ac:dyDescent="0.2">
      <c r="A2049">
        <v>34834532</v>
      </c>
      <c r="B2049" s="3">
        <v>683</v>
      </c>
      <c r="C2049">
        <v>228</v>
      </c>
      <c r="D2049" t="s">
        <v>5</v>
      </c>
      <c r="E2049" t="s">
        <v>10</v>
      </c>
      <c r="F2049" t="s">
        <v>8</v>
      </c>
      <c r="G2049" t="s">
        <v>15</v>
      </c>
      <c r="H2049">
        <v>6</v>
      </c>
      <c r="I2049" t="s">
        <v>2160</v>
      </c>
      <c r="J2049" t="s">
        <v>33</v>
      </c>
      <c r="K2049" t="s">
        <v>33</v>
      </c>
      <c r="L2049">
        <v>0.79800000000000004</v>
      </c>
      <c r="M2049">
        <v>6.2359999999999998</v>
      </c>
      <c r="N2049" t="s">
        <v>33</v>
      </c>
      <c r="O2049">
        <v>0</v>
      </c>
      <c r="P2049">
        <v>0</v>
      </c>
      <c r="Q2049">
        <v>0</v>
      </c>
      <c r="R2049">
        <v>0</v>
      </c>
      <c r="S2049" s="5">
        <v>0.99039999999999995</v>
      </c>
      <c r="T2049">
        <v>0.39122143738710002</v>
      </c>
      <c r="U2049" t="s">
        <v>33</v>
      </c>
      <c r="V2049" t="s">
        <v>33</v>
      </c>
      <c r="W2049" t="s">
        <v>4540</v>
      </c>
      <c r="X2049" t="s">
        <v>33</v>
      </c>
      <c r="Y2049" t="s">
        <v>33</v>
      </c>
      <c r="Z2049" t="s">
        <v>33</v>
      </c>
      <c r="AA2049" t="s">
        <v>33</v>
      </c>
      <c r="AB2049" t="s">
        <v>33</v>
      </c>
      <c r="AC2049" t="s">
        <v>33</v>
      </c>
      <c r="AD2049" t="s">
        <v>33</v>
      </c>
      <c r="AE2049" t="s">
        <v>33</v>
      </c>
    </row>
    <row r="2050" spans="1:31" x14ac:dyDescent="0.2">
      <c r="A2050">
        <v>34834532</v>
      </c>
      <c r="B2050" s="3">
        <v>683</v>
      </c>
      <c r="C2050">
        <v>228</v>
      </c>
      <c r="D2050" t="s">
        <v>5</v>
      </c>
      <c r="E2050" t="s">
        <v>7</v>
      </c>
      <c r="F2050" t="s">
        <v>8</v>
      </c>
      <c r="G2050" t="s">
        <v>13</v>
      </c>
      <c r="H2050">
        <v>6</v>
      </c>
      <c r="I2050" t="s">
        <v>2161</v>
      </c>
      <c r="J2050" t="s">
        <v>33</v>
      </c>
      <c r="K2050" t="s">
        <v>33</v>
      </c>
      <c r="L2050">
        <v>0.79600000000000004</v>
      </c>
      <c r="M2050">
        <v>6.2359999999999998</v>
      </c>
      <c r="N2050" t="s">
        <v>33</v>
      </c>
      <c r="O2050">
        <v>0</v>
      </c>
      <c r="P2050">
        <v>0</v>
      </c>
      <c r="Q2050">
        <v>0</v>
      </c>
      <c r="R2050">
        <v>0</v>
      </c>
      <c r="S2050" s="5">
        <v>0.97219999999999995</v>
      </c>
      <c r="T2050">
        <v>0.50702173539562101</v>
      </c>
      <c r="U2050" t="s">
        <v>33</v>
      </c>
      <c r="V2050" t="s">
        <v>33</v>
      </c>
      <c r="W2050" t="s">
        <v>33</v>
      </c>
      <c r="X2050" t="s">
        <v>33</v>
      </c>
      <c r="Y2050" t="s">
        <v>33</v>
      </c>
      <c r="Z2050" t="s">
        <v>33</v>
      </c>
      <c r="AA2050" t="s">
        <v>33</v>
      </c>
      <c r="AB2050" t="s">
        <v>33</v>
      </c>
      <c r="AC2050" t="s">
        <v>33</v>
      </c>
      <c r="AD2050" t="s">
        <v>33</v>
      </c>
      <c r="AE2050" t="s">
        <v>33</v>
      </c>
    </row>
    <row r="2051" spans="1:31" x14ac:dyDescent="0.2">
      <c r="A2051">
        <v>34834531</v>
      </c>
      <c r="B2051" s="3">
        <v>684</v>
      </c>
      <c r="C2051">
        <v>228</v>
      </c>
      <c r="D2051" t="s">
        <v>7</v>
      </c>
      <c r="E2051" t="s">
        <v>9</v>
      </c>
      <c r="F2051" t="s">
        <v>8</v>
      </c>
      <c r="G2051" t="s">
        <v>8</v>
      </c>
      <c r="H2051">
        <v>6</v>
      </c>
      <c r="I2051" t="s">
        <v>2162</v>
      </c>
      <c r="J2051" t="s">
        <v>33</v>
      </c>
      <c r="K2051" t="s">
        <v>33</v>
      </c>
      <c r="L2051" t="s">
        <v>33</v>
      </c>
      <c r="M2051">
        <v>0.81699999999999995</v>
      </c>
      <c r="N2051" t="s">
        <v>33</v>
      </c>
      <c r="O2051">
        <v>0</v>
      </c>
      <c r="P2051">
        <v>0</v>
      </c>
      <c r="Q2051">
        <v>0</v>
      </c>
      <c r="R2051">
        <v>0</v>
      </c>
      <c r="S2051" s="5" t="s">
        <v>33</v>
      </c>
      <c r="T2051" t="s">
        <v>33</v>
      </c>
      <c r="U2051" t="s">
        <v>33</v>
      </c>
      <c r="V2051" t="s">
        <v>33</v>
      </c>
      <c r="W2051" t="s">
        <v>33</v>
      </c>
      <c r="X2051" t="s">
        <v>33</v>
      </c>
      <c r="Y2051" t="s">
        <v>33</v>
      </c>
      <c r="Z2051" t="s">
        <v>33</v>
      </c>
      <c r="AA2051" t="s">
        <v>33</v>
      </c>
      <c r="AB2051" t="s">
        <v>33</v>
      </c>
      <c r="AC2051" t="s">
        <v>33</v>
      </c>
      <c r="AD2051" t="s">
        <v>33</v>
      </c>
      <c r="AE2051" t="s">
        <v>33</v>
      </c>
    </row>
    <row r="2052" spans="1:31" x14ac:dyDescent="0.2">
      <c r="A2052">
        <v>34834531</v>
      </c>
      <c r="B2052" s="3">
        <v>684</v>
      </c>
      <c r="C2052">
        <v>228</v>
      </c>
      <c r="D2052" t="s">
        <v>7</v>
      </c>
      <c r="E2052" t="s">
        <v>10</v>
      </c>
      <c r="F2052" t="s">
        <v>8</v>
      </c>
      <c r="G2052" t="s">
        <v>8</v>
      </c>
      <c r="H2052">
        <v>6</v>
      </c>
      <c r="I2052" t="s">
        <v>2163</v>
      </c>
      <c r="J2052" t="s">
        <v>33</v>
      </c>
      <c r="K2052" t="s">
        <v>33</v>
      </c>
      <c r="L2052" t="s">
        <v>33</v>
      </c>
      <c r="M2052">
        <v>0.81699999999999995</v>
      </c>
      <c r="N2052" t="s">
        <v>33</v>
      </c>
      <c r="O2052">
        <v>0</v>
      </c>
      <c r="P2052">
        <v>0</v>
      </c>
      <c r="Q2052">
        <v>0</v>
      </c>
      <c r="R2052">
        <v>0</v>
      </c>
      <c r="S2052" s="5" t="s">
        <v>33</v>
      </c>
      <c r="T2052" t="s">
        <v>33</v>
      </c>
      <c r="U2052" t="s">
        <v>33</v>
      </c>
      <c r="V2052" t="s">
        <v>33</v>
      </c>
      <c r="W2052" t="s">
        <v>33</v>
      </c>
      <c r="X2052" t="s">
        <v>33</v>
      </c>
      <c r="Y2052" t="s">
        <v>33</v>
      </c>
      <c r="Z2052" t="s">
        <v>33</v>
      </c>
      <c r="AA2052" t="s">
        <v>33</v>
      </c>
      <c r="AB2052" t="s">
        <v>33</v>
      </c>
      <c r="AC2052" t="s">
        <v>33</v>
      </c>
      <c r="AD2052" t="s">
        <v>33</v>
      </c>
      <c r="AE2052" t="s">
        <v>33</v>
      </c>
    </row>
    <row r="2053" spans="1:31" x14ac:dyDescent="0.2">
      <c r="A2053">
        <v>34834531</v>
      </c>
      <c r="B2053" s="3">
        <v>684</v>
      </c>
      <c r="C2053">
        <v>228</v>
      </c>
      <c r="D2053" t="s">
        <v>7</v>
      </c>
      <c r="E2053" t="s">
        <v>5</v>
      </c>
      <c r="F2053" t="s">
        <v>8</v>
      </c>
      <c r="G2053" t="s">
        <v>8</v>
      </c>
      <c r="H2053">
        <v>6</v>
      </c>
      <c r="I2053" t="s">
        <v>2164</v>
      </c>
      <c r="J2053" t="s">
        <v>33</v>
      </c>
      <c r="K2053" t="s">
        <v>33</v>
      </c>
      <c r="L2053" t="s">
        <v>33</v>
      </c>
      <c r="M2053">
        <v>0.81699999999999995</v>
      </c>
      <c r="N2053" t="s">
        <v>33</v>
      </c>
      <c r="O2053">
        <v>0</v>
      </c>
      <c r="P2053">
        <v>0</v>
      </c>
      <c r="Q2053">
        <v>0</v>
      </c>
      <c r="R2053">
        <v>0</v>
      </c>
      <c r="S2053" s="5" t="s">
        <v>33</v>
      </c>
      <c r="T2053" t="s">
        <v>33</v>
      </c>
      <c r="U2053" t="s">
        <v>33</v>
      </c>
      <c r="V2053" t="s">
        <v>33</v>
      </c>
      <c r="W2053" t="s">
        <v>33</v>
      </c>
      <c r="X2053" t="s">
        <v>33</v>
      </c>
      <c r="Y2053" t="s">
        <v>33</v>
      </c>
      <c r="Z2053" t="s">
        <v>33</v>
      </c>
      <c r="AA2053" t="s">
        <v>33</v>
      </c>
      <c r="AB2053" t="s">
        <v>33</v>
      </c>
      <c r="AC2053" t="s">
        <v>33</v>
      </c>
      <c r="AD2053" t="s">
        <v>33</v>
      </c>
      <c r="AE2053" t="s">
        <v>33</v>
      </c>
    </row>
    <row r="2054" spans="1:31" x14ac:dyDescent="0.2">
      <c r="A2054">
        <v>34834530</v>
      </c>
      <c r="B2054" s="3">
        <v>685</v>
      </c>
      <c r="C2054">
        <v>229</v>
      </c>
      <c r="D2054" t="s">
        <v>7</v>
      </c>
      <c r="E2054" t="s">
        <v>9</v>
      </c>
      <c r="F2054" t="s">
        <v>22</v>
      </c>
      <c r="G2054" t="s">
        <v>12</v>
      </c>
      <c r="H2054">
        <v>8</v>
      </c>
      <c r="I2054" t="s">
        <v>2165</v>
      </c>
      <c r="J2054" t="s">
        <v>33</v>
      </c>
      <c r="K2054" t="s">
        <v>33</v>
      </c>
      <c r="L2054">
        <v>0.65600000000000003</v>
      </c>
      <c r="M2054">
        <v>6.0149999999999997</v>
      </c>
      <c r="N2054" t="s">
        <v>33</v>
      </c>
      <c r="O2054">
        <v>0</v>
      </c>
      <c r="P2054">
        <v>0</v>
      </c>
      <c r="Q2054">
        <v>0</v>
      </c>
      <c r="R2054">
        <v>0</v>
      </c>
      <c r="S2054" s="5">
        <v>0.98970000000000002</v>
      </c>
      <c r="T2054">
        <v>0.45494608527199998</v>
      </c>
      <c r="U2054" t="s">
        <v>33</v>
      </c>
      <c r="V2054" t="s">
        <v>33</v>
      </c>
      <c r="W2054" t="s">
        <v>4540</v>
      </c>
      <c r="X2054" t="s">
        <v>33</v>
      </c>
      <c r="Y2054" t="s">
        <v>33</v>
      </c>
      <c r="Z2054" t="s">
        <v>33</v>
      </c>
      <c r="AA2054" t="s">
        <v>33</v>
      </c>
      <c r="AB2054" t="s">
        <v>33</v>
      </c>
      <c r="AC2054" t="s">
        <v>33</v>
      </c>
      <c r="AD2054" t="s">
        <v>33</v>
      </c>
      <c r="AE2054" t="s">
        <v>33</v>
      </c>
    </row>
    <row r="2055" spans="1:31" x14ac:dyDescent="0.2">
      <c r="A2055">
        <v>34834530</v>
      </c>
      <c r="B2055" s="3">
        <v>685</v>
      </c>
      <c r="C2055">
        <v>229</v>
      </c>
      <c r="D2055" t="s">
        <v>7</v>
      </c>
      <c r="E2055" t="s">
        <v>10</v>
      </c>
      <c r="F2055" t="s">
        <v>22</v>
      </c>
      <c r="G2055" t="s">
        <v>24</v>
      </c>
      <c r="H2055">
        <v>8</v>
      </c>
      <c r="I2055" t="s">
        <v>2166</v>
      </c>
      <c r="J2055" t="s">
        <v>33</v>
      </c>
      <c r="K2055" t="s">
        <v>33</v>
      </c>
      <c r="L2055">
        <v>0.60599999999999998</v>
      </c>
      <c r="M2055">
        <v>6.0149999999999997</v>
      </c>
      <c r="N2055" t="s">
        <v>33</v>
      </c>
      <c r="O2055">
        <v>0</v>
      </c>
      <c r="P2055">
        <v>0</v>
      </c>
      <c r="Q2055">
        <v>0</v>
      </c>
      <c r="R2055">
        <v>0</v>
      </c>
      <c r="S2055" s="5">
        <v>0.84719999999999995</v>
      </c>
      <c r="T2055">
        <v>0.37196187565562999</v>
      </c>
      <c r="U2055" t="s">
        <v>33</v>
      </c>
      <c r="V2055" t="s">
        <v>33</v>
      </c>
      <c r="W2055" t="s">
        <v>33</v>
      </c>
      <c r="X2055" t="s">
        <v>33</v>
      </c>
      <c r="Y2055" t="s">
        <v>33</v>
      </c>
      <c r="Z2055" t="s">
        <v>33</v>
      </c>
      <c r="AA2055" t="s">
        <v>33</v>
      </c>
      <c r="AB2055" t="s">
        <v>33</v>
      </c>
      <c r="AC2055" t="s">
        <v>33</v>
      </c>
      <c r="AD2055" t="s">
        <v>33</v>
      </c>
      <c r="AE2055" t="s">
        <v>33</v>
      </c>
    </row>
    <row r="2056" spans="1:31" x14ac:dyDescent="0.2">
      <c r="A2056">
        <v>34834530</v>
      </c>
      <c r="B2056" s="3">
        <v>685</v>
      </c>
      <c r="C2056">
        <v>229</v>
      </c>
      <c r="D2056" t="s">
        <v>7</v>
      </c>
      <c r="E2056" t="s">
        <v>5</v>
      </c>
      <c r="F2056" t="s">
        <v>22</v>
      </c>
      <c r="G2056" t="s">
        <v>18</v>
      </c>
      <c r="H2056">
        <v>8</v>
      </c>
      <c r="I2056" t="s">
        <v>2167</v>
      </c>
      <c r="J2056" t="s">
        <v>33</v>
      </c>
      <c r="K2056" t="s">
        <v>33</v>
      </c>
      <c r="L2056" t="s">
        <v>33</v>
      </c>
      <c r="M2056">
        <v>6.0149999999999997</v>
      </c>
      <c r="N2056" t="s">
        <v>33</v>
      </c>
      <c r="O2056">
        <v>0</v>
      </c>
      <c r="P2056">
        <v>0</v>
      </c>
      <c r="Q2056">
        <v>0</v>
      </c>
      <c r="R2056">
        <v>0</v>
      </c>
      <c r="S2056" s="5" t="s">
        <v>33</v>
      </c>
      <c r="T2056" t="s">
        <v>33</v>
      </c>
      <c r="U2056" t="s">
        <v>33</v>
      </c>
      <c r="V2056" t="s">
        <v>33</v>
      </c>
      <c r="W2056" t="s">
        <v>33</v>
      </c>
      <c r="X2056" t="s">
        <v>33</v>
      </c>
      <c r="Y2056" t="s">
        <v>33</v>
      </c>
      <c r="Z2056" t="s">
        <v>33</v>
      </c>
      <c r="AA2056" t="s">
        <v>33</v>
      </c>
      <c r="AB2056" t="s">
        <v>33</v>
      </c>
      <c r="AC2056" t="s">
        <v>33</v>
      </c>
      <c r="AD2056" t="s">
        <v>33</v>
      </c>
      <c r="AE2056" t="s">
        <v>33</v>
      </c>
    </row>
    <row r="2057" spans="1:31" x14ac:dyDescent="0.2">
      <c r="A2057">
        <v>34834529</v>
      </c>
      <c r="B2057" s="3">
        <v>686</v>
      </c>
      <c r="C2057">
        <v>229</v>
      </c>
      <c r="D2057" t="s">
        <v>9</v>
      </c>
      <c r="E2057" t="s">
        <v>10</v>
      </c>
      <c r="F2057" t="s">
        <v>22</v>
      </c>
      <c r="G2057" t="s">
        <v>5</v>
      </c>
      <c r="H2057">
        <v>8</v>
      </c>
      <c r="I2057" t="s">
        <v>2168</v>
      </c>
      <c r="J2057" t="s">
        <v>33</v>
      </c>
      <c r="K2057" t="s">
        <v>33</v>
      </c>
      <c r="L2057">
        <v>0.68400000000000005</v>
      </c>
      <c r="M2057">
        <v>7.6210000000000004</v>
      </c>
      <c r="N2057" t="s">
        <v>33</v>
      </c>
      <c r="O2057">
        <v>0</v>
      </c>
      <c r="P2057">
        <v>0</v>
      </c>
      <c r="Q2057">
        <v>0</v>
      </c>
      <c r="R2057">
        <v>0</v>
      </c>
      <c r="S2057" s="5">
        <v>0.92789999999999995</v>
      </c>
      <c r="T2057">
        <v>0.33538006795008801</v>
      </c>
      <c r="U2057" t="s">
        <v>33</v>
      </c>
      <c r="V2057" t="s">
        <v>33</v>
      </c>
      <c r="W2057" t="s">
        <v>33</v>
      </c>
      <c r="X2057" t="s">
        <v>33</v>
      </c>
      <c r="Y2057" t="s">
        <v>33</v>
      </c>
      <c r="Z2057" t="s">
        <v>33</v>
      </c>
      <c r="AA2057" t="s">
        <v>33</v>
      </c>
      <c r="AB2057" t="s">
        <v>33</v>
      </c>
      <c r="AC2057" t="s">
        <v>33</v>
      </c>
      <c r="AD2057" t="s">
        <v>33</v>
      </c>
      <c r="AE2057" t="s">
        <v>33</v>
      </c>
    </row>
    <row r="2058" spans="1:31" x14ac:dyDescent="0.2">
      <c r="A2058">
        <v>34834529</v>
      </c>
      <c r="B2058" s="3">
        <v>686</v>
      </c>
      <c r="C2058">
        <v>229</v>
      </c>
      <c r="D2058" t="s">
        <v>9</v>
      </c>
      <c r="E2058" t="s">
        <v>5</v>
      </c>
      <c r="F2058" t="s">
        <v>22</v>
      </c>
      <c r="G2058" t="s">
        <v>11</v>
      </c>
      <c r="H2058">
        <v>8</v>
      </c>
      <c r="I2058" t="s">
        <v>2169</v>
      </c>
      <c r="J2058" t="s">
        <v>33</v>
      </c>
      <c r="K2058" t="s">
        <v>33</v>
      </c>
      <c r="L2058">
        <v>0.79600000000000004</v>
      </c>
      <c r="M2058">
        <v>7.6210000000000004</v>
      </c>
      <c r="N2058" t="s">
        <v>33</v>
      </c>
      <c r="O2058">
        <v>0</v>
      </c>
      <c r="P2058">
        <v>0</v>
      </c>
      <c r="Q2058">
        <v>0</v>
      </c>
      <c r="R2058">
        <v>0</v>
      </c>
      <c r="S2058" s="5">
        <v>0.98260000000000003</v>
      </c>
      <c r="T2058">
        <v>0.51245882647353003</v>
      </c>
      <c r="U2058" t="s">
        <v>33</v>
      </c>
      <c r="V2058" t="s">
        <v>33</v>
      </c>
      <c r="W2058" t="s">
        <v>33</v>
      </c>
      <c r="X2058" t="s">
        <v>33</v>
      </c>
      <c r="Y2058" t="s">
        <v>33</v>
      </c>
      <c r="Z2058" t="s">
        <v>33</v>
      </c>
      <c r="AA2058" t="s">
        <v>33</v>
      </c>
      <c r="AB2058" t="s">
        <v>33</v>
      </c>
      <c r="AC2058" t="s">
        <v>33</v>
      </c>
      <c r="AD2058" t="s">
        <v>33</v>
      </c>
      <c r="AE2058" t="s">
        <v>33</v>
      </c>
    </row>
    <row r="2059" spans="1:31" x14ac:dyDescent="0.2">
      <c r="A2059">
        <v>34834529</v>
      </c>
      <c r="B2059" s="3">
        <v>686</v>
      </c>
      <c r="C2059">
        <v>229</v>
      </c>
      <c r="D2059" t="s">
        <v>9</v>
      </c>
      <c r="E2059" t="s">
        <v>7</v>
      </c>
      <c r="F2059" t="s">
        <v>22</v>
      </c>
      <c r="G2059" t="s">
        <v>10</v>
      </c>
      <c r="H2059">
        <v>8</v>
      </c>
      <c r="I2059" t="s">
        <v>2170</v>
      </c>
      <c r="J2059" t="s">
        <v>33</v>
      </c>
      <c r="K2059" t="s">
        <v>33</v>
      </c>
      <c r="L2059">
        <v>0.68600000000000005</v>
      </c>
      <c r="M2059">
        <v>7.6210000000000004</v>
      </c>
      <c r="N2059" t="s">
        <v>33</v>
      </c>
      <c r="O2059">
        <v>0</v>
      </c>
      <c r="P2059">
        <v>0</v>
      </c>
      <c r="Q2059">
        <v>0</v>
      </c>
      <c r="R2059">
        <v>0</v>
      </c>
      <c r="S2059" s="5">
        <v>0.82099999999999995</v>
      </c>
      <c r="T2059">
        <v>0.26109214729010299</v>
      </c>
      <c r="U2059" t="s">
        <v>33</v>
      </c>
      <c r="V2059" t="s">
        <v>33</v>
      </c>
      <c r="W2059" t="s">
        <v>33</v>
      </c>
      <c r="X2059" t="s">
        <v>33</v>
      </c>
      <c r="Y2059" t="s">
        <v>33</v>
      </c>
      <c r="Z2059" t="s">
        <v>33</v>
      </c>
      <c r="AA2059" t="s">
        <v>33</v>
      </c>
      <c r="AB2059" t="s">
        <v>33</v>
      </c>
      <c r="AC2059" t="s">
        <v>33</v>
      </c>
      <c r="AD2059" t="s">
        <v>33</v>
      </c>
      <c r="AE2059" t="s">
        <v>33</v>
      </c>
    </row>
    <row r="2060" spans="1:31" x14ac:dyDescent="0.2">
      <c r="A2060">
        <v>34834528</v>
      </c>
      <c r="B2060" s="3">
        <v>687</v>
      </c>
      <c r="C2060">
        <v>229</v>
      </c>
      <c r="D2060" t="s">
        <v>7</v>
      </c>
      <c r="E2060" t="s">
        <v>9</v>
      </c>
      <c r="F2060" t="s">
        <v>22</v>
      </c>
      <c r="G2060" t="s">
        <v>22</v>
      </c>
      <c r="H2060">
        <v>8</v>
      </c>
      <c r="I2060" t="s">
        <v>2171</v>
      </c>
      <c r="J2060">
        <v>2.0764119601328904E-4</v>
      </c>
      <c r="K2060">
        <v>0</v>
      </c>
      <c r="L2060" t="s">
        <v>33</v>
      </c>
      <c r="M2060">
        <v>2.9870000000000001</v>
      </c>
      <c r="N2060" t="s">
        <v>33</v>
      </c>
      <c r="O2060">
        <v>0</v>
      </c>
      <c r="P2060">
        <v>0</v>
      </c>
      <c r="Q2060">
        <v>0</v>
      </c>
      <c r="R2060">
        <v>0</v>
      </c>
      <c r="S2060" s="5" t="s">
        <v>33</v>
      </c>
      <c r="T2060" t="s">
        <v>33</v>
      </c>
      <c r="U2060" t="s">
        <v>33</v>
      </c>
      <c r="V2060" t="s">
        <v>33</v>
      </c>
      <c r="W2060" t="s">
        <v>33</v>
      </c>
      <c r="X2060" t="s">
        <v>33</v>
      </c>
      <c r="Y2060" t="s">
        <v>33</v>
      </c>
      <c r="Z2060" t="s">
        <v>33</v>
      </c>
      <c r="AA2060" t="s">
        <v>33</v>
      </c>
      <c r="AB2060" t="s">
        <v>33</v>
      </c>
      <c r="AC2060" t="s">
        <v>33</v>
      </c>
      <c r="AD2060" t="s">
        <v>33</v>
      </c>
      <c r="AE2060" t="s">
        <v>33</v>
      </c>
    </row>
    <row r="2061" spans="1:31" x14ac:dyDescent="0.2">
      <c r="A2061">
        <v>34834528</v>
      </c>
      <c r="B2061" s="3">
        <v>687</v>
      </c>
      <c r="C2061">
        <v>229</v>
      </c>
      <c r="D2061" t="s">
        <v>7</v>
      </c>
      <c r="E2061" t="s">
        <v>10</v>
      </c>
      <c r="F2061" t="s">
        <v>22</v>
      </c>
      <c r="G2061" t="s">
        <v>17</v>
      </c>
      <c r="H2061">
        <v>8</v>
      </c>
      <c r="I2061" t="s">
        <v>2172</v>
      </c>
      <c r="J2061" t="s">
        <v>33</v>
      </c>
      <c r="K2061" t="s">
        <v>33</v>
      </c>
      <c r="L2061">
        <v>0.56100000000000005</v>
      </c>
      <c r="M2061">
        <v>2.9870000000000001</v>
      </c>
      <c r="N2061" t="s">
        <v>33</v>
      </c>
      <c r="O2061">
        <v>0</v>
      </c>
      <c r="P2061">
        <v>0</v>
      </c>
      <c r="Q2061">
        <v>0</v>
      </c>
      <c r="R2061">
        <v>0</v>
      </c>
      <c r="S2061" s="5">
        <v>0.76229999999999998</v>
      </c>
      <c r="T2061">
        <v>0.229220104599868</v>
      </c>
      <c r="U2061" t="s">
        <v>33</v>
      </c>
      <c r="V2061" t="s">
        <v>33</v>
      </c>
      <c r="W2061" t="s">
        <v>33</v>
      </c>
      <c r="X2061" t="s">
        <v>33</v>
      </c>
      <c r="Y2061" t="s">
        <v>33</v>
      </c>
      <c r="Z2061" t="s">
        <v>33</v>
      </c>
      <c r="AA2061" t="s">
        <v>33</v>
      </c>
      <c r="AB2061" t="s">
        <v>33</v>
      </c>
      <c r="AC2061" t="s">
        <v>33</v>
      </c>
      <c r="AD2061" t="s">
        <v>33</v>
      </c>
      <c r="AE2061" t="s">
        <v>33</v>
      </c>
    </row>
    <row r="2062" spans="1:31" x14ac:dyDescent="0.2">
      <c r="A2062">
        <v>34834528</v>
      </c>
      <c r="B2062" s="3">
        <v>687</v>
      </c>
      <c r="C2062">
        <v>229</v>
      </c>
      <c r="D2062" t="s">
        <v>7</v>
      </c>
      <c r="E2062" t="s">
        <v>5</v>
      </c>
      <c r="F2062" t="s">
        <v>22</v>
      </c>
      <c r="G2062" t="s">
        <v>17</v>
      </c>
      <c r="H2062">
        <v>8</v>
      </c>
      <c r="I2062" t="s">
        <v>2173</v>
      </c>
      <c r="J2062" t="s">
        <v>33</v>
      </c>
      <c r="K2062" t="s">
        <v>33</v>
      </c>
      <c r="L2062">
        <v>0.56100000000000005</v>
      </c>
      <c r="M2062">
        <v>2.9870000000000001</v>
      </c>
      <c r="N2062" t="s">
        <v>33</v>
      </c>
      <c r="O2062">
        <v>0</v>
      </c>
      <c r="P2062">
        <v>0</v>
      </c>
      <c r="Q2062">
        <v>0</v>
      </c>
      <c r="R2062">
        <v>0</v>
      </c>
      <c r="S2062" s="5">
        <v>0.76229999999999998</v>
      </c>
      <c r="T2062">
        <v>0.229220104599868</v>
      </c>
      <c r="U2062" t="s">
        <v>33</v>
      </c>
      <c r="V2062" t="s">
        <v>33</v>
      </c>
      <c r="W2062" t="s">
        <v>33</v>
      </c>
      <c r="X2062" t="s">
        <v>33</v>
      </c>
      <c r="Y2062" t="s">
        <v>33</v>
      </c>
      <c r="Z2062" t="s">
        <v>33</v>
      </c>
      <c r="AA2062" t="s">
        <v>33</v>
      </c>
      <c r="AB2062" t="s">
        <v>33</v>
      </c>
      <c r="AC2062" t="s">
        <v>33</v>
      </c>
      <c r="AD2062" t="s">
        <v>33</v>
      </c>
      <c r="AE2062" t="s">
        <v>33</v>
      </c>
    </row>
    <row r="2063" spans="1:31" x14ac:dyDescent="0.2">
      <c r="A2063">
        <v>34834527</v>
      </c>
      <c r="B2063" s="3">
        <v>688</v>
      </c>
      <c r="C2063">
        <v>230</v>
      </c>
      <c r="D2063" t="s">
        <v>10</v>
      </c>
      <c r="E2063" t="s">
        <v>9</v>
      </c>
      <c r="F2063" t="s">
        <v>24</v>
      </c>
      <c r="G2063" t="s">
        <v>12</v>
      </c>
      <c r="H2063">
        <v>8</v>
      </c>
      <c r="I2063" t="s">
        <v>2174</v>
      </c>
      <c r="J2063" t="s">
        <v>33</v>
      </c>
      <c r="K2063" t="s">
        <v>33</v>
      </c>
      <c r="L2063">
        <v>0.51</v>
      </c>
      <c r="M2063">
        <v>4.0419999999999998</v>
      </c>
      <c r="N2063" t="s">
        <v>33</v>
      </c>
      <c r="O2063">
        <v>0</v>
      </c>
      <c r="P2063">
        <v>0</v>
      </c>
      <c r="Q2063">
        <v>0</v>
      </c>
      <c r="R2063">
        <v>0</v>
      </c>
      <c r="S2063" s="5">
        <v>0.40010000000000001</v>
      </c>
      <c r="T2063">
        <v>0.219705853833878</v>
      </c>
      <c r="U2063" t="s">
        <v>33</v>
      </c>
      <c r="V2063" t="s">
        <v>33</v>
      </c>
      <c r="W2063" t="s">
        <v>33</v>
      </c>
      <c r="X2063" t="s">
        <v>33</v>
      </c>
      <c r="Y2063" t="s">
        <v>33</v>
      </c>
      <c r="Z2063" t="s">
        <v>33</v>
      </c>
      <c r="AA2063" t="s">
        <v>33</v>
      </c>
      <c r="AB2063" t="s">
        <v>33</v>
      </c>
      <c r="AC2063" t="s">
        <v>33</v>
      </c>
      <c r="AD2063" t="s">
        <v>33</v>
      </c>
      <c r="AE2063" t="s">
        <v>33</v>
      </c>
    </row>
    <row r="2064" spans="1:31" x14ac:dyDescent="0.2">
      <c r="A2064">
        <v>34834527</v>
      </c>
      <c r="B2064" s="3">
        <v>688</v>
      </c>
      <c r="C2064">
        <v>230</v>
      </c>
      <c r="D2064" t="s">
        <v>10</v>
      </c>
      <c r="E2064" t="s">
        <v>5</v>
      </c>
      <c r="F2064" t="s">
        <v>24</v>
      </c>
      <c r="G2064" t="s">
        <v>18</v>
      </c>
      <c r="H2064">
        <v>8</v>
      </c>
      <c r="I2064" t="s">
        <v>2175</v>
      </c>
      <c r="J2064" t="s">
        <v>33</v>
      </c>
      <c r="K2064" t="s">
        <v>33</v>
      </c>
      <c r="L2064" t="s">
        <v>33</v>
      </c>
      <c r="M2064">
        <v>4.0419999999999998</v>
      </c>
      <c r="N2064" t="s">
        <v>33</v>
      </c>
      <c r="O2064">
        <v>0</v>
      </c>
      <c r="P2064">
        <v>0</v>
      </c>
      <c r="Q2064">
        <v>0</v>
      </c>
      <c r="R2064">
        <v>0</v>
      </c>
      <c r="S2064" s="5" t="s">
        <v>33</v>
      </c>
      <c r="T2064" t="s">
        <v>33</v>
      </c>
      <c r="U2064" t="s">
        <v>33</v>
      </c>
      <c r="V2064" t="s">
        <v>33</v>
      </c>
      <c r="W2064" t="s">
        <v>33</v>
      </c>
      <c r="X2064" t="s">
        <v>33</v>
      </c>
      <c r="Y2064" t="s">
        <v>33</v>
      </c>
      <c r="Z2064" t="s">
        <v>33</v>
      </c>
      <c r="AA2064" t="s">
        <v>33</v>
      </c>
      <c r="AB2064" t="s">
        <v>33</v>
      </c>
      <c r="AC2064" t="s">
        <v>33</v>
      </c>
      <c r="AD2064" t="s">
        <v>33</v>
      </c>
      <c r="AE2064" t="s">
        <v>33</v>
      </c>
    </row>
    <row r="2065" spans="1:31" x14ac:dyDescent="0.2">
      <c r="A2065">
        <v>34834527</v>
      </c>
      <c r="B2065" s="3">
        <v>688</v>
      </c>
      <c r="C2065">
        <v>230</v>
      </c>
      <c r="D2065" t="s">
        <v>10</v>
      </c>
      <c r="E2065" t="s">
        <v>7</v>
      </c>
      <c r="F2065" t="s">
        <v>24</v>
      </c>
      <c r="G2065" t="s">
        <v>22</v>
      </c>
      <c r="H2065">
        <v>8</v>
      </c>
      <c r="I2065" t="s">
        <v>2176</v>
      </c>
      <c r="J2065" t="s">
        <v>33</v>
      </c>
      <c r="K2065" t="s">
        <v>33</v>
      </c>
      <c r="L2065">
        <v>0.54</v>
      </c>
      <c r="M2065">
        <v>4.0419999999999998</v>
      </c>
      <c r="N2065" t="s">
        <v>33</v>
      </c>
      <c r="O2065">
        <v>0</v>
      </c>
      <c r="P2065">
        <v>0</v>
      </c>
      <c r="Q2065">
        <v>0</v>
      </c>
      <c r="R2065">
        <v>0</v>
      </c>
      <c r="S2065" s="5">
        <v>0.24010000000000001</v>
      </c>
      <c r="T2065">
        <v>0.240349186658422</v>
      </c>
      <c r="U2065" t="s">
        <v>33</v>
      </c>
      <c r="V2065" t="s">
        <v>33</v>
      </c>
      <c r="W2065" t="s">
        <v>33</v>
      </c>
      <c r="X2065" t="s">
        <v>33</v>
      </c>
      <c r="Y2065" t="s">
        <v>33</v>
      </c>
      <c r="Z2065" t="s">
        <v>33</v>
      </c>
      <c r="AA2065" t="s">
        <v>33</v>
      </c>
      <c r="AB2065" t="s">
        <v>33</v>
      </c>
      <c r="AC2065" t="s">
        <v>33</v>
      </c>
      <c r="AD2065" t="s">
        <v>33</v>
      </c>
      <c r="AE2065" t="s">
        <v>33</v>
      </c>
    </row>
    <row r="2066" spans="1:31" x14ac:dyDescent="0.2">
      <c r="A2066">
        <v>34834526</v>
      </c>
      <c r="B2066" s="3">
        <v>689</v>
      </c>
      <c r="C2066">
        <v>230</v>
      </c>
      <c r="D2066" t="s">
        <v>9</v>
      </c>
      <c r="E2066" t="s">
        <v>10</v>
      </c>
      <c r="F2066" t="s">
        <v>24</v>
      </c>
      <c r="G2066" t="s">
        <v>15</v>
      </c>
      <c r="H2066">
        <v>8</v>
      </c>
      <c r="I2066" t="s">
        <v>2177</v>
      </c>
      <c r="J2066" t="s">
        <v>33</v>
      </c>
      <c r="K2066" t="s">
        <v>33</v>
      </c>
      <c r="L2066">
        <v>0.64200000000000002</v>
      </c>
      <c r="M2066">
        <v>6.09</v>
      </c>
      <c r="N2066" t="s">
        <v>33</v>
      </c>
      <c r="O2066">
        <v>0</v>
      </c>
      <c r="P2066">
        <v>0</v>
      </c>
      <c r="Q2066">
        <v>0</v>
      </c>
      <c r="R2066">
        <v>0</v>
      </c>
      <c r="S2066" s="5">
        <v>0.64359999999999995</v>
      </c>
      <c r="T2066">
        <v>0.19275353413004101</v>
      </c>
      <c r="U2066" t="s">
        <v>33</v>
      </c>
      <c r="V2066" t="s">
        <v>33</v>
      </c>
      <c r="W2066" t="s">
        <v>33</v>
      </c>
      <c r="X2066" t="s">
        <v>33</v>
      </c>
      <c r="Y2066" t="s">
        <v>33</v>
      </c>
      <c r="Z2066" t="s">
        <v>33</v>
      </c>
      <c r="AA2066" t="s">
        <v>33</v>
      </c>
      <c r="AB2066" t="s">
        <v>33</v>
      </c>
      <c r="AC2066" t="s">
        <v>33</v>
      </c>
      <c r="AD2066" t="s">
        <v>33</v>
      </c>
      <c r="AE2066" t="s">
        <v>33</v>
      </c>
    </row>
    <row r="2067" spans="1:31" x14ac:dyDescent="0.2">
      <c r="A2067">
        <v>34834526</v>
      </c>
      <c r="B2067" s="3">
        <v>689</v>
      </c>
      <c r="C2067">
        <v>230</v>
      </c>
      <c r="D2067" t="s">
        <v>9</v>
      </c>
      <c r="E2067" t="s">
        <v>5</v>
      </c>
      <c r="F2067" t="s">
        <v>24</v>
      </c>
      <c r="G2067" t="s">
        <v>8</v>
      </c>
      <c r="H2067">
        <v>8</v>
      </c>
      <c r="I2067" t="s">
        <v>2178</v>
      </c>
      <c r="J2067" t="s">
        <v>33</v>
      </c>
      <c r="K2067" t="s">
        <v>33</v>
      </c>
      <c r="L2067">
        <v>0.58699999999999997</v>
      </c>
      <c r="M2067">
        <v>6.09</v>
      </c>
      <c r="N2067" t="s">
        <v>33</v>
      </c>
      <c r="O2067">
        <v>0</v>
      </c>
      <c r="P2067">
        <v>0</v>
      </c>
      <c r="Q2067">
        <v>0</v>
      </c>
      <c r="R2067">
        <v>0</v>
      </c>
      <c r="S2067" s="5">
        <v>0.18770000000000001</v>
      </c>
      <c r="T2067">
        <v>0.29754806290632102</v>
      </c>
      <c r="U2067" t="s">
        <v>33</v>
      </c>
      <c r="V2067" t="s">
        <v>33</v>
      </c>
      <c r="W2067" t="s">
        <v>33</v>
      </c>
      <c r="X2067" t="s">
        <v>33</v>
      </c>
      <c r="Y2067" t="s">
        <v>33</v>
      </c>
      <c r="Z2067" t="s">
        <v>33</v>
      </c>
      <c r="AA2067" t="s">
        <v>33</v>
      </c>
      <c r="AB2067" t="s">
        <v>33</v>
      </c>
      <c r="AC2067" t="s">
        <v>33</v>
      </c>
      <c r="AD2067" t="s">
        <v>33</v>
      </c>
      <c r="AE2067" t="s">
        <v>33</v>
      </c>
    </row>
    <row r="2068" spans="1:31" x14ac:dyDescent="0.2">
      <c r="A2068">
        <v>34834526</v>
      </c>
      <c r="B2068" s="3">
        <v>689</v>
      </c>
      <c r="C2068">
        <v>230</v>
      </c>
      <c r="D2068" t="s">
        <v>9</v>
      </c>
      <c r="E2068" t="s">
        <v>7</v>
      </c>
      <c r="F2068" t="s">
        <v>24</v>
      </c>
      <c r="G2068" t="s">
        <v>13</v>
      </c>
      <c r="H2068">
        <v>8</v>
      </c>
      <c r="I2068" t="s">
        <v>2179</v>
      </c>
      <c r="J2068" t="s">
        <v>33</v>
      </c>
      <c r="K2068" t="s">
        <v>33</v>
      </c>
      <c r="L2068">
        <v>0.54300000000000004</v>
      </c>
      <c r="M2068">
        <v>6.09</v>
      </c>
      <c r="N2068" t="s">
        <v>33</v>
      </c>
      <c r="O2068">
        <v>0</v>
      </c>
      <c r="P2068">
        <v>0</v>
      </c>
      <c r="Q2068">
        <v>0</v>
      </c>
      <c r="R2068">
        <v>0</v>
      </c>
      <c r="S2068" s="5">
        <v>0.39789999999999998</v>
      </c>
      <c r="T2068">
        <v>5.9583973650693303E-2</v>
      </c>
      <c r="U2068" t="s">
        <v>33</v>
      </c>
      <c r="V2068" t="s">
        <v>33</v>
      </c>
      <c r="W2068" t="s">
        <v>4540</v>
      </c>
      <c r="X2068" t="s">
        <v>33</v>
      </c>
      <c r="Y2068" t="s">
        <v>33</v>
      </c>
      <c r="Z2068" t="s">
        <v>33</v>
      </c>
      <c r="AA2068" t="s">
        <v>33</v>
      </c>
      <c r="AB2068" t="s">
        <v>33</v>
      </c>
      <c r="AC2068" t="s">
        <v>33</v>
      </c>
      <c r="AD2068" t="s">
        <v>33</v>
      </c>
      <c r="AE2068" t="s">
        <v>33</v>
      </c>
    </row>
    <row r="2069" spans="1:31" x14ac:dyDescent="0.2">
      <c r="A2069">
        <v>34834525</v>
      </c>
      <c r="B2069" s="3">
        <v>690</v>
      </c>
      <c r="C2069">
        <v>230</v>
      </c>
      <c r="D2069" t="s">
        <v>7</v>
      </c>
      <c r="E2069" t="s">
        <v>9</v>
      </c>
      <c r="F2069" t="s">
        <v>24</v>
      </c>
      <c r="G2069" t="s">
        <v>24</v>
      </c>
      <c r="H2069">
        <v>8</v>
      </c>
      <c r="I2069" t="s">
        <v>2180</v>
      </c>
      <c r="J2069" t="s">
        <v>33</v>
      </c>
      <c r="K2069" t="s">
        <v>33</v>
      </c>
      <c r="L2069" t="s">
        <v>33</v>
      </c>
      <c r="M2069">
        <v>5.1029999999999998</v>
      </c>
      <c r="N2069" t="s">
        <v>33</v>
      </c>
      <c r="O2069">
        <v>0</v>
      </c>
      <c r="P2069">
        <v>0</v>
      </c>
      <c r="Q2069">
        <v>0</v>
      </c>
      <c r="R2069">
        <v>0</v>
      </c>
      <c r="S2069" s="5" t="s">
        <v>33</v>
      </c>
      <c r="T2069" t="s">
        <v>33</v>
      </c>
      <c r="U2069" t="s">
        <v>33</v>
      </c>
      <c r="V2069" t="s">
        <v>33</v>
      </c>
      <c r="W2069" t="s">
        <v>33</v>
      </c>
      <c r="X2069" t="s">
        <v>33</v>
      </c>
      <c r="Y2069" t="s">
        <v>33</v>
      </c>
      <c r="Z2069" t="s">
        <v>33</v>
      </c>
      <c r="AA2069" t="s">
        <v>33</v>
      </c>
      <c r="AB2069" t="s">
        <v>33</v>
      </c>
      <c r="AC2069" t="s">
        <v>33</v>
      </c>
      <c r="AD2069" t="s">
        <v>33</v>
      </c>
      <c r="AE2069" t="s">
        <v>33</v>
      </c>
    </row>
    <row r="2070" spans="1:31" x14ac:dyDescent="0.2">
      <c r="A2070">
        <v>34834525</v>
      </c>
      <c r="B2070" s="3">
        <v>690</v>
      </c>
      <c r="C2070">
        <v>230</v>
      </c>
      <c r="D2070" t="s">
        <v>7</v>
      </c>
      <c r="E2070" t="s">
        <v>10</v>
      </c>
      <c r="F2070" t="s">
        <v>24</v>
      </c>
      <c r="G2070" t="s">
        <v>20</v>
      </c>
      <c r="H2070">
        <v>8</v>
      </c>
      <c r="I2070" t="s">
        <v>2181</v>
      </c>
      <c r="J2070" t="s">
        <v>33</v>
      </c>
      <c r="K2070" t="s">
        <v>33</v>
      </c>
      <c r="L2070">
        <v>0.38300000000000001</v>
      </c>
      <c r="M2070">
        <v>5.1029999999999998</v>
      </c>
      <c r="N2070" t="s">
        <v>33</v>
      </c>
      <c r="O2070">
        <v>0</v>
      </c>
      <c r="P2070">
        <v>0</v>
      </c>
      <c r="Q2070">
        <v>0</v>
      </c>
      <c r="R2070">
        <v>0</v>
      </c>
      <c r="S2070" s="5">
        <v>0.16850000000000001</v>
      </c>
      <c r="T2070">
        <v>0.10871262302290099</v>
      </c>
      <c r="U2070" t="s">
        <v>33</v>
      </c>
      <c r="V2070" t="s">
        <v>33</v>
      </c>
      <c r="W2070" t="s">
        <v>33</v>
      </c>
      <c r="X2070" t="s">
        <v>33</v>
      </c>
      <c r="Y2070" t="s">
        <v>33</v>
      </c>
      <c r="Z2070" t="s">
        <v>33</v>
      </c>
      <c r="AA2070" t="s">
        <v>33</v>
      </c>
      <c r="AB2070" t="s">
        <v>33</v>
      </c>
      <c r="AC2070" t="s">
        <v>33</v>
      </c>
      <c r="AD2070" t="s">
        <v>33</v>
      </c>
      <c r="AE2070" t="s">
        <v>33</v>
      </c>
    </row>
    <row r="2071" spans="1:31" x14ac:dyDescent="0.2">
      <c r="A2071">
        <v>34834525</v>
      </c>
      <c r="B2071" s="3">
        <v>690</v>
      </c>
      <c r="C2071">
        <v>230</v>
      </c>
      <c r="D2071" t="s">
        <v>7</v>
      </c>
      <c r="E2071" t="s">
        <v>5</v>
      </c>
      <c r="F2071" t="s">
        <v>24</v>
      </c>
      <c r="G2071" t="s">
        <v>20</v>
      </c>
      <c r="H2071">
        <v>8</v>
      </c>
      <c r="I2071" t="s">
        <v>2182</v>
      </c>
      <c r="J2071" t="s">
        <v>33</v>
      </c>
      <c r="K2071" t="s">
        <v>33</v>
      </c>
      <c r="L2071">
        <v>0.38300000000000001</v>
      </c>
      <c r="M2071">
        <v>5.1029999999999998</v>
      </c>
      <c r="N2071" t="s">
        <v>33</v>
      </c>
      <c r="O2071">
        <v>0</v>
      </c>
      <c r="P2071">
        <v>0</v>
      </c>
      <c r="Q2071">
        <v>0</v>
      </c>
      <c r="R2071">
        <v>0</v>
      </c>
      <c r="S2071" s="5">
        <v>0.16850000000000001</v>
      </c>
      <c r="T2071">
        <v>0.10871262302290099</v>
      </c>
      <c r="U2071" t="s">
        <v>33</v>
      </c>
      <c r="V2071" t="s">
        <v>33</v>
      </c>
      <c r="W2071" t="s">
        <v>33</v>
      </c>
      <c r="X2071" t="s">
        <v>33</v>
      </c>
      <c r="Y2071" t="s">
        <v>33</v>
      </c>
      <c r="Z2071" t="s">
        <v>33</v>
      </c>
      <c r="AA2071" t="s">
        <v>33</v>
      </c>
      <c r="AB2071" t="s">
        <v>33</v>
      </c>
      <c r="AC2071" t="s">
        <v>33</v>
      </c>
      <c r="AD2071" t="s">
        <v>33</v>
      </c>
      <c r="AE2071" t="s">
        <v>33</v>
      </c>
    </row>
    <row r="2072" spans="1:31" x14ac:dyDescent="0.2">
      <c r="A2072">
        <v>34834524</v>
      </c>
      <c r="B2072" s="3">
        <v>691</v>
      </c>
      <c r="C2072">
        <v>231</v>
      </c>
      <c r="D2072" t="s">
        <v>10</v>
      </c>
      <c r="E2072" t="s">
        <v>9</v>
      </c>
      <c r="F2072" t="s">
        <v>8</v>
      </c>
      <c r="G2072" t="s">
        <v>6</v>
      </c>
      <c r="H2072">
        <v>6</v>
      </c>
      <c r="I2072" t="s">
        <v>2183</v>
      </c>
      <c r="J2072" t="s">
        <v>33</v>
      </c>
      <c r="K2072" t="s">
        <v>33</v>
      </c>
      <c r="L2072">
        <v>0.53600000000000003</v>
      </c>
      <c r="M2072">
        <v>0.60499999999999998</v>
      </c>
      <c r="N2072" t="s">
        <v>33</v>
      </c>
      <c r="O2072">
        <v>0</v>
      </c>
      <c r="P2072">
        <v>0</v>
      </c>
      <c r="Q2072">
        <v>0</v>
      </c>
      <c r="R2072">
        <v>0</v>
      </c>
      <c r="S2072" s="5">
        <v>0.1658</v>
      </c>
      <c r="T2072">
        <v>0.23603568776023801</v>
      </c>
      <c r="U2072" t="s">
        <v>33</v>
      </c>
      <c r="V2072" t="s">
        <v>33</v>
      </c>
      <c r="W2072" t="s">
        <v>33</v>
      </c>
      <c r="X2072" t="s">
        <v>33</v>
      </c>
      <c r="Y2072" t="s">
        <v>33</v>
      </c>
      <c r="Z2072" t="s">
        <v>33</v>
      </c>
      <c r="AA2072" t="s">
        <v>33</v>
      </c>
      <c r="AB2072" t="s">
        <v>33</v>
      </c>
      <c r="AC2072" t="s">
        <v>33</v>
      </c>
      <c r="AD2072" t="s">
        <v>33</v>
      </c>
      <c r="AE2072" t="s">
        <v>33</v>
      </c>
    </row>
    <row r="2073" spans="1:31" x14ac:dyDescent="0.2">
      <c r="A2073">
        <v>34834524</v>
      </c>
      <c r="B2073" s="3">
        <v>691</v>
      </c>
      <c r="C2073">
        <v>231</v>
      </c>
      <c r="D2073" t="s">
        <v>10</v>
      </c>
      <c r="E2073" t="s">
        <v>5</v>
      </c>
      <c r="F2073" t="s">
        <v>8</v>
      </c>
      <c r="G2073" t="s">
        <v>8</v>
      </c>
      <c r="H2073">
        <v>6</v>
      </c>
      <c r="I2073" t="s">
        <v>2184</v>
      </c>
      <c r="J2073" t="s">
        <v>33</v>
      </c>
      <c r="K2073" t="s">
        <v>33</v>
      </c>
      <c r="L2073" t="s">
        <v>33</v>
      </c>
      <c r="M2073">
        <v>0.60499999999999998</v>
      </c>
      <c r="N2073" t="s">
        <v>33</v>
      </c>
      <c r="O2073">
        <v>0</v>
      </c>
      <c r="P2073">
        <v>0</v>
      </c>
      <c r="Q2073">
        <v>0</v>
      </c>
      <c r="R2073">
        <v>0</v>
      </c>
      <c r="S2073" s="5" t="s">
        <v>33</v>
      </c>
      <c r="T2073" t="s">
        <v>33</v>
      </c>
      <c r="U2073" t="s">
        <v>33</v>
      </c>
      <c r="V2073" t="s">
        <v>33</v>
      </c>
      <c r="W2073" t="s">
        <v>33</v>
      </c>
      <c r="X2073" t="s">
        <v>33</v>
      </c>
      <c r="Y2073" t="s">
        <v>33</v>
      </c>
      <c r="Z2073" t="s">
        <v>33</v>
      </c>
      <c r="AA2073" t="s">
        <v>33</v>
      </c>
      <c r="AB2073" t="s">
        <v>33</v>
      </c>
      <c r="AC2073" t="s">
        <v>33</v>
      </c>
      <c r="AD2073" t="s">
        <v>33</v>
      </c>
      <c r="AE2073" t="s">
        <v>33</v>
      </c>
    </row>
    <row r="2074" spans="1:31" x14ac:dyDescent="0.2">
      <c r="A2074">
        <v>34834524</v>
      </c>
      <c r="B2074" s="3">
        <v>691</v>
      </c>
      <c r="C2074">
        <v>231</v>
      </c>
      <c r="D2074" t="s">
        <v>10</v>
      </c>
      <c r="E2074" t="s">
        <v>7</v>
      </c>
      <c r="F2074" t="s">
        <v>8</v>
      </c>
      <c r="G2074" t="s">
        <v>11</v>
      </c>
      <c r="H2074">
        <v>6</v>
      </c>
      <c r="I2074" t="s">
        <v>2185</v>
      </c>
      <c r="J2074" t="s">
        <v>33</v>
      </c>
      <c r="K2074" t="s">
        <v>33</v>
      </c>
      <c r="L2074">
        <v>0.55900000000000005</v>
      </c>
      <c r="M2074">
        <v>0.60499999999999998</v>
      </c>
      <c r="N2074" t="s">
        <v>33</v>
      </c>
      <c r="O2074">
        <v>0</v>
      </c>
      <c r="P2074">
        <v>0</v>
      </c>
      <c r="Q2074">
        <v>0</v>
      </c>
      <c r="R2074">
        <v>0</v>
      </c>
      <c r="S2074" s="5">
        <v>0.2361</v>
      </c>
      <c r="T2074">
        <v>0.267439084567138</v>
      </c>
      <c r="U2074" t="s">
        <v>33</v>
      </c>
      <c r="V2074" t="s">
        <v>33</v>
      </c>
      <c r="W2074" t="s">
        <v>33</v>
      </c>
      <c r="X2074" t="s">
        <v>33</v>
      </c>
      <c r="Y2074" t="s">
        <v>33</v>
      </c>
      <c r="Z2074" t="s">
        <v>33</v>
      </c>
      <c r="AA2074" t="s">
        <v>33</v>
      </c>
      <c r="AB2074" t="s">
        <v>33</v>
      </c>
      <c r="AC2074" t="s">
        <v>33</v>
      </c>
      <c r="AD2074" t="s">
        <v>33</v>
      </c>
      <c r="AE2074" t="s">
        <v>33</v>
      </c>
    </row>
    <row r="2075" spans="1:31" x14ac:dyDescent="0.2">
      <c r="A2075">
        <v>34834523</v>
      </c>
      <c r="B2075" s="3">
        <v>692</v>
      </c>
      <c r="C2075">
        <v>231</v>
      </c>
      <c r="D2075" t="s">
        <v>5</v>
      </c>
      <c r="E2075" t="s">
        <v>9</v>
      </c>
      <c r="F2075" t="s">
        <v>8</v>
      </c>
      <c r="G2075" t="s">
        <v>24</v>
      </c>
      <c r="H2075">
        <v>6</v>
      </c>
      <c r="I2075" t="s">
        <v>2186</v>
      </c>
      <c r="J2075" t="s">
        <v>33</v>
      </c>
      <c r="K2075" t="s">
        <v>33</v>
      </c>
      <c r="L2075">
        <v>0.77700000000000002</v>
      </c>
      <c r="M2075">
        <v>8.7739999999999991</v>
      </c>
      <c r="N2075" t="s">
        <v>33</v>
      </c>
      <c r="O2075">
        <v>0</v>
      </c>
      <c r="P2075">
        <v>0</v>
      </c>
      <c r="Q2075">
        <v>0</v>
      </c>
      <c r="R2075">
        <v>0</v>
      </c>
      <c r="S2075" s="5">
        <v>0.8075</v>
      </c>
      <c r="T2075">
        <v>0.40863150119775699</v>
      </c>
      <c r="U2075" t="s">
        <v>33</v>
      </c>
      <c r="V2075" t="s">
        <v>33</v>
      </c>
      <c r="W2075" t="s">
        <v>33</v>
      </c>
      <c r="X2075" t="s">
        <v>33</v>
      </c>
      <c r="Y2075" t="s">
        <v>33</v>
      </c>
      <c r="Z2075" t="s">
        <v>33</v>
      </c>
      <c r="AA2075" t="s">
        <v>33</v>
      </c>
      <c r="AB2075" t="s">
        <v>33</v>
      </c>
      <c r="AC2075" t="s">
        <v>33</v>
      </c>
      <c r="AD2075" t="s">
        <v>33</v>
      </c>
      <c r="AE2075" t="s">
        <v>33</v>
      </c>
    </row>
    <row r="2076" spans="1:31" x14ac:dyDescent="0.2">
      <c r="A2076">
        <v>34834523</v>
      </c>
      <c r="B2076" s="3">
        <v>692</v>
      </c>
      <c r="C2076">
        <v>231</v>
      </c>
      <c r="D2076" t="s">
        <v>5</v>
      </c>
      <c r="E2076" t="s">
        <v>10</v>
      </c>
      <c r="F2076" t="s">
        <v>8</v>
      </c>
      <c r="G2076" t="s">
        <v>15</v>
      </c>
      <c r="H2076">
        <v>6</v>
      </c>
      <c r="I2076" t="s">
        <v>2187</v>
      </c>
      <c r="J2076">
        <v>4.8723445722081464E-5</v>
      </c>
      <c r="K2076">
        <v>0</v>
      </c>
      <c r="L2076">
        <v>0.82299999999999995</v>
      </c>
      <c r="M2076">
        <v>8.7739999999999991</v>
      </c>
      <c r="N2076" t="s">
        <v>33</v>
      </c>
      <c r="O2076">
        <v>0</v>
      </c>
      <c r="P2076">
        <v>0</v>
      </c>
      <c r="Q2076">
        <v>0</v>
      </c>
      <c r="R2076">
        <v>0</v>
      </c>
      <c r="S2076" s="5">
        <v>0.97709999999999997</v>
      </c>
      <c r="T2076">
        <v>0.26134094187157197</v>
      </c>
      <c r="U2076" t="s">
        <v>33</v>
      </c>
      <c r="V2076" t="s">
        <v>33</v>
      </c>
      <c r="W2076" t="s">
        <v>4540</v>
      </c>
      <c r="X2076" t="s">
        <v>33</v>
      </c>
      <c r="Y2076" t="s">
        <v>33</v>
      </c>
      <c r="Z2076" t="s">
        <v>33</v>
      </c>
      <c r="AA2076" t="s">
        <v>33</v>
      </c>
      <c r="AB2076" t="s">
        <v>33</v>
      </c>
      <c r="AC2076" t="s">
        <v>33</v>
      </c>
      <c r="AD2076" t="s">
        <v>33</v>
      </c>
      <c r="AE2076" t="s">
        <v>33</v>
      </c>
    </row>
    <row r="2077" spans="1:31" x14ac:dyDescent="0.2">
      <c r="A2077">
        <v>34834523</v>
      </c>
      <c r="B2077" s="3">
        <v>692</v>
      </c>
      <c r="C2077">
        <v>231</v>
      </c>
      <c r="D2077" t="s">
        <v>5</v>
      </c>
      <c r="E2077" t="s">
        <v>7</v>
      </c>
      <c r="F2077" t="s">
        <v>8</v>
      </c>
      <c r="G2077" t="s">
        <v>13</v>
      </c>
      <c r="H2077">
        <v>6</v>
      </c>
      <c r="I2077" t="s">
        <v>2188</v>
      </c>
      <c r="J2077" t="s">
        <v>33</v>
      </c>
      <c r="K2077" t="s">
        <v>33</v>
      </c>
      <c r="L2077">
        <v>0.77</v>
      </c>
      <c r="M2077">
        <v>8.7739999999999991</v>
      </c>
      <c r="N2077" t="s">
        <v>33</v>
      </c>
      <c r="O2077">
        <v>0</v>
      </c>
      <c r="P2077">
        <v>0</v>
      </c>
      <c r="Q2077">
        <v>0</v>
      </c>
      <c r="R2077">
        <v>0</v>
      </c>
      <c r="S2077" s="5">
        <v>0.9123</v>
      </c>
      <c r="T2077">
        <v>0.38828913752293798</v>
      </c>
      <c r="U2077" t="s">
        <v>33</v>
      </c>
      <c r="V2077" t="s">
        <v>33</v>
      </c>
      <c r="W2077" t="s">
        <v>33</v>
      </c>
      <c r="X2077" t="s">
        <v>33</v>
      </c>
      <c r="Y2077" t="s">
        <v>33</v>
      </c>
      <c r="Z2077" t="s">
        <v>33</v>
      </c>
      <c r="AA2077" t="s">
        <v>33</v>
      </c>
      <c r="AB2077" t="s">
        <v>33</v>
      </c>
      <c r="AC2077" t="s">
        <v>33</v>
      </c>
      <c r="AD2077" t="s">
        <v>33</v>
      </c>
      <c r="AE2077" t="s">
        <v>33</v>
      </c>
    </row>
    <row r="2078" spans="1:31" x14ac:dyDescent="0.2">
      <c r="A2078">
        <v>34834522</v>
      </c>
      <c r="B2078" s="3">
        <v>693</v>
      </c>
      <c r="C2078">
        <v>231</v>
      </c>
      <c r="D2078" t="s">
        <v>7</v>
      </c>
      <c r="E2078" t="s">
        <v>9</v>
      </c>
      <c r="F2078" t="s">
        <v>8</v>
      </c>
      <c r="G2078" t="s">
        <v>8</v>
      </c>
      <c r="H2078">
        <v>6</v>
      </c>
      <c r="I2078" t="s">
        <v>2189</v>
      </c>
      <c r="J2078" t="s">
        <v>33</v>
      </c>
      <c r="K2078" t="s">
        <v>33</v>
      </c>
      <c r="L2078" t="s">
        <v>33</v>
      </c>
      <c r="M2078">
        <v>8.4969999999999999</v>
      </c>
      <c r="N2078" t="s">
        <v>33</v>
      </c>
      <c r="O2078">
        <v>0</v>
      </c>
      <c r="P2078">
        <v>0</v>
      </c>
      <c r="Q2078">
        <v>0</v>
      </c>
      <c r="R2078">
        <v>0</v>
      </c>
      <c r="S2078" s="5" t="s">
        <v>33</v>
      </c>
      <c r="T2078" t="s">
        <v>33</v>
      </c>
      <c r="U2078" t="s">
        <v>33</v>
      </c>
      <c r="V2078" t="s">
        <v>33</v>
      </c>
      <c r="W2078" t="s">
        <v>33</v>
      </c>
      <c r="X2078" t="s">
        <v>33</v>
      </c>
      <c r="Y2078" t="s">
        <v>33</v>
      </c>
      <c r="Z2078" t="s">
        <v>33</v>
      </c>
      <c r="AA2078" t="s">
        <v>33</v>
      </c>
      <c r="AB2078" t="s">
        <v>33</v>
      </c>
      <c r="AC2078" t="s">
        <v>33</v>
      </c>
      <c r="AD2078" t="s">
        <v>33</v>
      </c>
      <c r="AE2078" t="s">
        <v>33</v>
      </c>
    </row>
    <row r="2079" spans="1:31" x14ac:dyDescent="0.2">
      <c r="A2079">
        <v>34834522</v>
      </c>
      <c r="B2079" s="3">
        <v>693</v>
      </c>
      <c r="C2079">
        <v>231</v>
      </c>
      <c r="D2079" t="s">
        <v>7</v>
      </c>
      <c r="E2079" t="s">
        <v>10</v>
      </c>
      <c r="F2079" t="s">
        <v>8</v>
      </c>
      <c r="G2079" t="s">
        <v>8</v>
      </c>
      <c r="H2079">
        <v>6</v>
      </c>
      <c r="I2079" t="s">
        <v>2190</v>
      </c>
      <c r="J2079" t="s">
        <v>33</v>
      </c>
      <c r="K2079" t="s">
        <v>33</v>
      </c>
      <c r="L2079" t="s">
        <v>33</v>
      </c>
      <c r="M2079">
        <v>8.4969999999999999</v>
      </c>
      <c r="N2079" t="s">
        <v>33</v>
      </c>
      <c r="O2079">
        <v>0</v>
      </c>
      <c r="P2079">
        <v>0</v>
      </c>
      <c r="Q2079">
        <v>0</v>
      </c>
      <c r="R2079">
        <v>0</v>
      </c>
      <c r="S2079" s="5" t="s">
        <v>33</v>
      </c>
      <c r="T2079" t="s">
        <v>33</v>
      </c>
      <c r="U2079" t="s">
        <v>33</v>
      </c>
      <c r="V2079" t="s">
        <v>33</v>
      </c>
      <c r="W2079" t="s">
        <v>33</v>
      </c>
      <c r="X2079" t="s">
        <v>33</v>
      </c>
      <c r="Y2079" t="s">
        <v>33</v>
      </c>
      <c r="Z2079" t="s">
        <v>33</v>
      </c>
      <c r="AA2079" t="s">
        <v>33</v>
      </c>
      <c r="AB2079" t="s">
        <v>33</v>
      </c>
      <c r="AC2079" t="s">
        <v>33</v>
      </c>
      <c r="AD2079" t="s">
        <v>33</v>
      </c>
      <c r="AE2079" t="s">
        <v>33</v>
      </c>
    </row>
    <row r="2080" spans="1:31" x14ac:dyDescent="0.2">
      <c r="A2080">
        <v>34834522</v>
      </c>
      <c r="B2080" s="3">
        <v>693</v>
      </c>
      <c r="C2080">
        <v>231</v>
      </c>
      <c r="D2080" t="s">
        <v>7</v>
      </c>
      <c r="E2080" t="s">
        <v>5</v>
      </c>
      <c r="F2080" t="s">
        <v>8</v>
      </c>
      <c r="G2080" t="s">
        <v>8</v>
      </c>
      <c r="H2080">
        <v>6</v>
      </c>
      <c r="I2080" t="s">
        <v>2191</v>
      </c>
      <c r="J2080" t="s">
        <v>33</v>
      </c>
      <c r="K2080" t="s">
        <v>33</v>
      </c>
      <c r="L2080" t="s">
        <v>33</v>
      </c>
      <c r="M2080">
        <v>8.4969999999999999</v>
      </c>
      <c r="N2080" t="s">
        <v>33</v>
      </c>
      <c r="O2080">
        <v>0</v>
      </c>
      <c r="P2080">
        <v>0</v>
      </c>
      <c r="Q2080">
        <v>0</v>
      </c>
      <c r="R2080">
        <v>0</v>
      </c>
      <c r="S2080" s="5" t="s">
        <v>33</v>
      </c>
      <c r="T2080" t="s">
        <v>33</v>
      </c>
      <c r="U2080" t="s">
        <v>33</v>
      </c>
      <c r="V2080" t="s">
        <v>33</v>
      </c>
      <c r="W2080" t="s">
        <v>33</v>
      </c>
      <c r="X2080" t="s">
        <v>33</v>
      </c>
      <c r="Y2080" t="s">
        <v>33</v>
      </c>
      <c r="Z2080" t="s">
        <v>33</v>
      </c>
      <c r="AA2080" t="s">
        <v>33</v>
      </c>
      <c r="AB2080" t="s">
        <v>33</v>
      </c>
      <c r="AC2080" t="s">
        <v>33</v>
      </c>
      <c r="AD2080" t="s">
        <v>33</v>
      </c>
      <c r="AE2080" t="s">
        <v>33</v>
      </c>
    </row>
    <row r="2081" spans="1:31" x14ac:dyDescent="0.2">
      <c r="A2081">
        <v>34834521</v>
      </c>
      <c r="B2081" s="3">
        <v>694</v>
      </c>
      <c r="C2081">
        <v>232</v>
      </c>
      <c r="D2081" t="s">
        <v>10</v>
      </c>
      <c r="E2081" t="s">
        <v>9</v>
      </c>
      <c r="F2081" t="s">
        <v>13</v>
      </c>
      <c r="G2081" t="s">
        <v>13</v>
      </c>
      <c r="H2081">
        <v>6</v>
      </c>
      <c r="I2081" t="s">
        <v>2192</v>
      </c>
      <c r="J2081" t="s">
        <v>33</v>
      </c>
      <c r="K2081" t="s">
        <v>33</v>
      </c>
      <c r="L2081" t="s">
        <v>33</v>
      </c>
      <c r="M2081">
        <v>2.1070000000000002</v>
      </c>
      <c r="N2081" t="s">
        <v>33</v>
      </c>
      <c r="O2081">
        <v>0</v>
      </c>
      <c r="P2081">
        <v>0</v>
      </c>
      <c r="Q2081">
        <v>0</v>
      </c>
      <c r="R2081">
        <v>0</v>
      </c>
      <c r="S2081" s="5" t="s">
        <v>33</v>
      </c>
      <c r="T2081" t="s">
        <v>33</v>
      </c>
      <c r="U2081" t="s">
        <v>33</v>
      </c>
      <c r="V2081" t="s">
        <v>33</v>
      </c>
      <c r="W2081" t="s">
        <v>33</v>
      </c>
      <c r="X2081" t="s">
        <v>33</v>
      </c>
      <c r="Y2081" t="s">
        <v>33</v>
      </c>
      <c r="Z2081" t="s">
        <v>33</v>
      </c>
      <c r="AA2081" t="s">
        <v>33</v>
      </c>
      <c r="AB2081" t="s">
        <v>33</v>
      </c>
      <c r="AC2081" t="s">
        <v>33</v>
      </c>
      <c r="AD2081" t="s">
        <v>33</v>
      </c>
      <c r="AE2081" t="s">
        <v>33</v>
      </c>
    </row>
    <row r="2082" spans="1:31" x14ac:dyDescent="0.2">
      <c r="A2082">
        <v>34834521</v>
      </c>
      <c r="B2082" s="3">
        <v>694</v>
      </c>
      <c r="C2082">
        <v>232</v>
      </c>
      <c r="D2082" t="s">
        <v>10</v>
      </c>
      <c r="E2082" t="s">
        <v>5</v>
      </c>
      <c r="F2082" t="s">
        <v>13</v>
      </c>
      <c r="G2082" t="s">
        <v>25</v>
      </c>
      <c r="H2082">
        <v>6</v>
      </c>
      <c r="I2082" t="s">
        <v>2193</v>
      </c>
      <c r="J2082" t="s">
        <v>33</v>
      </c>
      <c r="K2082" t="s">
        <v>33</v>
      </c>
      <c r="L2082">
        <v>0.79600000000000004</v>
      </c>
      <c r="M2082">
        <v>2.1070000000000002</v>
      </c>
      <c r="N2082" t="s">
        <v>33</v>
      </c>
      <c r="O2082">
        <v>0</v>
      </c>
      <c r="P2082">
        <v>0</v>
      </c>
      <c r="Q2082">
        <v>0</v>
      </c>
      <c r="R2082">
        <v>0</v>
      </c>
      <c r="S2082" s="5">
        <v>0.90139999999999998</v>
      </c>
      <c r="T2082">
        <v>0.47364466399403399</v>
      </c>
      <c r="U2082" t="s">
        <v>33</v>
      </c>
      <c r="V2082" t="s">
        <v>33</v>
      </c>
      <c r="W2082" t="s">
        <v>4540</v>
      </c>
      <c r="X2082" t="s">
        <v>33</v>
      </c>
      <c r="Y2082" t="s">
        <v>33</v>
      </c>
      <c r="Z2082" t="s">
        <v>33</v>
      </c>
      <c r="AA2082" t="s">
        <v>33</v>
      </c>
      <c r="AB2082" t="s">
        <v>33</v>
      </c>
      <c r="AC2082" t="s">
        <v>33</v>
      </c>
      <c r="AD2082" t="s">
        <v>33</v>
      </c>
      <c r="AE2082" t="s">
        <v>33</v>
      </c>
    </row>
    <row r="2083" spans="1:31" x14ac:dyDescent="0.2">
      <c r="A2083">
        <v>34834521</v>
      </c>
      <c r="B2083" s="3">
        <v>694</v>
      </c>
      <c r="C2083">
        <v>232</v>
      </c>
      <c r="D2083" t="s">
        <v>10</v>
      </c>
      <c r="E2083" t="s">
        <v>7</v>
      </c>
      <c r="F2083" t="s">
        <v>13</v>
      </c>
      <c r="G2083" t="s">
        <v>10</v>
      </c>
      <c r="H2083">
        <v>6</v>
      </c>
      <c r="I2083" t="s">
        <v>2194</v>
      </c>
      <c r="J2083" t="s">
        <v>33</v>
      </c>
      <c r="K2083" t="s">
        <v>33</v>
      </c>
      <c r="L2083">
        <v>0.73499999999999999</v>
      </c>
      <c r="M2083">
        <v>2.1070000000000002</v>
      </c>
      <c r="N2083" t="s">
        <v>33</v>
      </c>
      <c r="O2083">
        <v>0</v>
      </c>
      <c r="P2083">
        <v>0</v>
      </c>
      <c r="Q2083">
        <v>0</v>
      </c>
      <c r="R2083">
        <v>0</v>
      </c>
      <c r="S2083" s="5">
        <v>0.90690000000000004</v>
      </c>
      <c r="T2083">
        <v>0.33118421588237801</v>
      </c>
      <c r="U2083" t="s">
        <v>33</v>
      </c>
      <c r="V2083" t="s">
        <v>33</v>
      </c>
      <c r="W2083" t="s">
        <v>33</v>
      </c>
      <c r="X2083" t="s">
        <v>33</v>
      </c>
      <c r="Y2083" t="s">
        <v>33</v>
      </c>
      <c r="Z2083" t="s">
        <v>33</v>
      </c>
      <c r="AA2083" t="s">
        <v>33</v>
      </c>
      <c r="AB2083" t="s">
        <v>33</v>
      </c>
      <c r="AC2083" t="s">
        <v>33</v>
      </c>
      <c r="AD2083" t="s">
        <v>33</v>
      </c>
      <c r="AE2083" t="s">
        <v>33</v>
      </c>
    </row>
    <row r="2084" spans="1:31" x14ac:dyDescent="0.2">
      <c r="A2084">
        <v>34834520</v>
      </c>
      <c r="B2084" s="3">
        <v>695</v>
      </c>
      <c r="C2084">
        <v>232</v>
      </c>
      <c r="D2084" t="s">
        <v>7</v>
      </c>
      <c r="E2084" t="s">
        <v>9</v>
      </c>
      <c r="F2084" t="s">
        <v>13</v>
      </c>
      <c r="G2084" t="s">
        <v>24</v>
      </c>
      <c r="H2084">
        <v>6</v>
      </c>
      <c r="I2084" t="s">
        <v>2195</v>
      </c>
      <c r="J2084" t="s">
        <v>33</v>
      </c>
      <c r="K2084" t="s">
        <v>33</v>
      </c>
      <c r="L2084">
        <v>0.58299999999999996</v>
      </c>
      <c r="M2084">
        <v>8.4890000000000008</v>
      </c>
      <c r="N2084" t="s">
        <v>33</v>
      </c>
      <c r="O2084">
        <v>0</v>
      </c>
      <c r="P2084">
        <v>0</v>
      </c>
      <c r="Q2084">
        <v>0</v>
      </c>
      <c r="R2084">
        <v>0</v>
      </c>
      <c r="S2084" s="5">
        <v>0.47549999999999998</v>
      </c>
      <c r="T2084">
        <v>0.14796171633029601</v>
      </c>
      <c r="U2084" t="s">
        <v>33</v>
      </c>
      <c r="V2084" t="s">
        <v>33</v>
      </c>
      <c r="W2084" t="s">
        <v>4540</v>
      </c>
      <c r="X2084" t="s">
        <v>33</v>
      </c>
      <c r="Y2084" t="s">
        <v>33</v>
      </c>
      <c r="Z2084" t="s">
        <v>33</v>
      </c>
      <c r="AA2084" t="s">
        <v>33</v>
      </c>
      <c r="AB2084" t="s">
        <v>33</v>
      </c>
      <c r="AC2084" t="s">
        <v>33</v>
      </c>
      <c r="AD2084" t="s">
        <v>33</v>
      </c>
      <c r="AE2084" t="s">
        <v>33</v>
      </c>
    </row>
    <row r="2085" spans="1:31" x14ac:dyDescent="0.2">
      <c r="A2085">
        <v>34834520</v>
      </c>
      <c r="B2085" s="3">
        <v>695</v>
      </c>
      <c r="C2085">
        <v>232</v>
      </c>
      <c r="D2085" t="s">
        <v>7</v>
      </c>
      <c r="E2085" t="s">
        <v>10</v>
      </c>
      <c r="F2085" t="s">
        <v>13</v>
      </c>
      <c r="G2085" t="s">
        <v>15</v>
      </c>
      <c r="H2085">
        <v>6</v>
      </c>
      <c r="I2085" t="s">
        <v>2196</v>
      </c>
      <c r="J2085" t="s">
        <v>33</v>
      </c>
      <c r="K2085" t="s">
        <v>33</v>
      </c>
      <c r="L2085">
        <v>0.64600000000000002</v>
      </c>
      <c r="M2085">
        <v>8.4890000000000008</v>
      </c>
      <c r="N2085" t="s">
        <v>33</v>
      </c>
      <c r="O2085">
        <v>0</v>
      </c>
      <c r="P2085">
        <v>0</v>
      </c>
      <c r="Q2085">
        <v>0</v>
      </c>
      <c r="R2085">
        <v>0</v>
      </c>
      <c r="S2085" s="5">
        <v>0.95179999999999998</v>
      </c>
      <c r="T2085">
        <v>0.22763108363543</v>
      </c>
      <c r="U2085" t="s">
        <v>33</v>
      </c>
      <c r="V2085" t="s">
        <v>33</v>
      </c>
      <c r="W2085" t="s">
        <v>33</v>
      </c>
      <c r="X2085" t="s">
        <v>33</v>
      </c>
      <c r="Y2085" t="s">
        <v>33</v>
      </c>
      <c r="Z2085" t="s">
        <v>33</v>
      </c>
      <c r="AA2085" t="s">
        <v>33</v>
      </c>
      <c r="AB2085" t="s">
        <v>33</v>
      </c>
      <c r="AC2085" t="s">
        <v>33</v>
      </c>
      <c r="AD2085" t="s">
        <v>33</v>
      </c>
      <c r="AE2085" t="s">
        <v>33</v>
      </c>
    </row>
    <row r="2086" spans="1:31" x14ac:dyDescent="0.2">
      <c r="A2086">
        <v>34834520</v>
      </c>
      <c r="B2086" s="3">
        <v>695</v>
      </c>
      <c r="C2086">
        <v>232</v>
      </c>
      <c r="D2086" t="s">
        <v>7</v>
      </c>
      <c r="E2086" t="s">
        <v>5</v>
      </c>
      <c r="F2086" t="s">
        <v>13</v>
      </c>
      <c r="G2086" t="s">
        <v>8</v>
      </c>
      <c r="H2086">
        <v>6</v>
      </c>
      <c r="I2086" t="s">
        <v>2197</v>
      </c>
      <c r="J2086" t="s">
        <v>33</v>
      </c>
      <c r="K2086" t="s">
        <v>33</v>
      </c>
      <c r="L2086">
        <v>0.72899999999999998</v>
      </c>
      <c r="M2086">
        <v>8.4890000000000008</v>
      </c>
      <c r="N2086" t="s">
        <v>33</v>
      </c>
      <c r="O2086">
        <v>0</v>
      </c>
      <c r="P2086">
        <v>0</v>
      </c>
      <c r="Q2086">
        <v>0</v>
      </c>
      <c r="R2086">
        <v>0</v>
      </c>
      <c r="S2086" s="5">
        <v>0.94169999999999998</v>
      </c>
      <c r="T2086">
        <v>0.33717193658069999</v>
      </c>
      <c r="U2086" t="s">
        <v>33</v>
      </c>
      <c r="V2086" t="s">
        <v>33</v>
      </c>
      <c r="W2086" t="s">
        <v>33</v>
      </c>
      <c r="X2086" t="s">
        <v>33</v>
      </c>
      <c r="Y2086" t="s">
        <v>33</v>
      </c>
      <c r="Z2086" t="s">
        <v>33</v>
      </c>
      <c r="AA2086" t="s">
        <v>33</v>
      </c>
      <c r="AB2086" t="s">
        <v>33</v>
      </c>
      <c r="AC2086" t="s">
        <v>33</v>
      </c>
      <c r="AD2086" t="s">
        <v>33</v>
      </c>
      <c r="AE2086" t="s">
        <v>33</v>
      </c>
    </row>
    <row r="2087" spans="1:31" x14ac:dyDescent="0.2">
      <c r="A2087">
        <v>34834519</v>
      </c>
      <c r="B2087" s="3">
        <v>696</v>
      </c>
      <c r="C2087">
        <v>232</v>
      </c>
      <c r="D2087" t="s">
        <v>7</v>
      </c>
      <c r="E2087" t="s">
        <v>9</v>
      </c>
      <c r="F2087" t="s">
        <v>13</v>
      </c>
      <c r="G2087" t="s">
        <v>13</v>
      </c>
      <c r="H2087">
        <v>6</v>
      </c>
      <c r="I2087" t="s">
        <v>2198</v>
      </c>
      <c r="J2087" t="s">
        <v>33</v>
      </c>
      <c r="K2087" t="s">
        <v>33</v>
      </c>
      <c r="L2087" t="s">
        <v>33</v>
      </c>
      <c r="M2087">
        <v>4.7729999999999997</v>
      </c>
      <c r="N2087" t="s">
        <v>33</v>
      </c>
      <c r="O2087">
        <v>0</v>
      </c>
      <c r="P2087">
        <v>0</v>
      </c>
      <c r="Q2087">
        <v>0</v>
      </c>
      <c r="R2087">
        <v>0</v>
      </c>
      <c r="S2087" s="5" t="s">
        <v>33</v>
      </c>
      <c r="T2087" t="s">
        <v>33</v>
      </c>
      <c r="U2087" t="s">
        <v>33</v>
      </c>
      <c r="V2087" t="s">
        <v>33</v>
      </c>
      <c r="W2087" t="s">
        <v>33</v>
      </c>
      <c r="X2087" t="s">
        <v>33</v>
      </c>
      <c r="Y2087" t="s">
        <v>33</v>
      </c>
      <c r="Z2087" t="s">
        <v>33</v>
      </c>
      <c r="AA2087" t="s">
        <v>33</v>
      </c>
      <c r="AB2087" t="s">
        <v>33</v>
      </c>
      <c r="AC2087" t="s">
        <v>33</v>
      </c>
      <c r="AD2087" t="s">
        <v>33</v>
      </c>
      <c r="AE2087" t="s">
        <v>33</v>
      </c>
    </row>
    <row r="2088" spans="1:31" x14ac:dyDescent="0.2">
      <c r="A2088">
        <v>34834519</v>
      </c>
      <c r="B2088" s="3">
        <v>696</v>
      </c>
      <c r="C2088">
        <v>232</v>
      </c>
      <c r="D2088" t="s">
        <v>7</v>
      </c>
      <c r="E2088" t="s">
        <v>10</v>
      </c>
      <c r="F2088" t="s">
        <v>13</v>
      </c>
      <c r="G2088" t="s">
        <v>13</v>
      </c>
      <c r="H2088">
        <v>6</v>
      </c>
      <c r="I2088" t="s">
        <v>2199</v>
      </c>
      <c r="J2088" t="s">
        <v>33</v>
      </c>
      <c r="K2088" t="s">
        <v>33</v>
      </c>
      <c r="L2088" t="s">
        <v>33</v>
      </c>
      <c r="M2088">
        <v>4.7729999999999997</v>
      </c>
      <c r="N2088" t="s">
        <v>33</v>
      </c>
      <c r="O2088">
        <v>0</v>
      </c>
      <c r="P2088">
        <v>0</v>
      </c>
      <c r="Q2088">
        <v>0</v>
      </c>
      <c r="R2088">
        <v>0</v>
      </c>
      <c r="S2088" s="5" t="s">
        <v>33</v>
      </c>
      <c r="T2088" t="s">
        <v>33</v>
      </c>
      <c r="U2088" t="s">
        <v>33</v>
      </c>
      <c r="V2088" t="s">
        <v>33</v>
      </c>
      <c r="W2088" t="s">
        <v>33</v>
      </c>
      <c r="X2088" t="s">
        <v>33</v>
      </c>
      <c r="Y2088" t="s">
        <v>33</v>
      </c>
      <c r="Z2088" t="s">
        <v>33</v>
      </c>
      <c r="AA2088" t="s">
        <v>33</v>
      </c>
      <c r="AB2088" t="s">
        <v>33</v>
      </c>
      <c r="AC2088" t="s">
        <v>33</v>
      </c>
      <c r="AD2088" t="s">
        <v>33</v>
      </c>
      <c r="AE2088" t="s">
        <v>33</v>
      </c>
    </row>
    <row r="2089" spans="1:31" x14ac:dyDescent="0.2">
      <c r="A2089">
        <v>34834519</v>
      </c>
      <c r="B2089" s="3">
        <v>696</v>
      </c>
      <c r="C2089">
        <v>232</v>
      </c>
      <c r="D2089" t="s">
        <v>7</v>
      </c>
      <c r="E2089" t="s">
        <v>5</v>
      </c>
      <c r="F2089" t="s">
        <v>13</v>
      </c>
      <c r="G2089" t="s">
        <v>13</v>
      </c>
      <c r="H2089">
        <v>6</v>
      </c>
      <c r="I2089" t="s">
        <v>2200</v>
      </c>
      <c r="J2089" t="s">
        <v>33</v>
      </c>
      <c r="K2089" t="s">
        <v>33</v>
      </c>
      <c r="L2089" t="s">
        <v>33</v>
      </c>
      <c r="M2089">
        <v>4.7729999999999997</v>
      </c>
      <c r="N2089" t="s">
        <v>33</v>
      </c>
      <c r="O2089">
        <v>0</v>
      </c>
      <c r="P2089">
        <v>0</v>
      </c>
      <c r="Q2089">
        <v>0</v>
      </c>
      <c r="R2089">
        <v>0</v>
      </c>
      <c r="S2089" s="5" t="s">
        <v>33</v>
      </c>
      <c r="T2089" t="s">
        <v>33</v>
      </c>
      <c r="U2089" t="s">
        <v>33</v>
      </c>
      <c r="V2089" t="s">
        <v>33</v>
      </c>
      <c r="W2089" t="s">
        <v>33</v>
      </c>
      <c r="X2089" t="s">
        <v>33</v>
      </c>
      <c r="Y2089" t="s">
        <v>33</v>
      </c>
      <c r="Z2089" t="s">
        <v>33</v>
      </c>
      <c r="AA2089" t="s">
        <v>33</v>
      </c>
      <c r="AB2089" t="s">
        <v>33</v>
      </c>
      <c r="AC2089" t="s">
        <v>33</v>
      </c>
      <c r="AD2089" t="s">
        <v>33</v>
      </c>
      <c r="AE2089" t="s">
        <v>33</v>
      </c>
    </row>
    <row r="2090" spans="1:31" x14ac:dyDescent="0.2">
      <c r="A2090">
        <v>34834518</v>
      </c>
      <c r="B2090" s="3">
        <v>697</v>
      </c>
      <c r="C2090">
        <v>233</v>
      </c>
      <c r="D2090" t="s">
        <v>10</v>
      </c>
      <c r="E2090" t="s">
        <v>9</v>
      </c>
      <c r="F2090" t="s">
        <v>13</v>
      </c>
      <c r="G2090" t="s">
        <v>16</v>
      </c>
      <c r="H2090">
        <v>7</v>
      </c>
      <c r="I2090" t="s">
        <v>2201</v>
      </c>
      <c r="J2090" t="s">
        <v>33</v>
      </c>
      <c r="K2090" t="s">
        <v>33</v>
      </c>
      <c r="L2090">
        <v>0.61899999999999999</v>
      </c>
      <c r="M2090">
        <v>5.7539999999999996</v>
      </c>
      <c r="N2090" t="s">
        <v>33</v>
      </c>
      <c r="O2090">
        <v>0</v>
      </c>
      <c r="P2090">
        <v>0</v>
      </c>
      <c r="Q2090">
        <v>0</v>
      </c>
      <c r="R2090">
        <v>0</v>
      </c>
      <c r="S2090" s="5">
        <v>0.90269999999999995</v>
      </c>
      <c r="T2090">
        <v>0.33322617952146999</v>
      </c>
      <c r="U2090" t="s">
        <v>33</v>
      </c>
      <c r="V2090" t="s">
        <v>33</v>
      </c>
      <c r="W2090" t="s">
        <v>33</v>
      </c>
      <c r="X2090" t="s">
        <v>33</v>
      </c>
      <c r="Y2090" t="s">
        <v>33</v>
      </c>
      <c r="Z2090" t="s">
        <v>33</v>
      </c>
      <c r="AA2090" t="s">
        <v>33</v>
      </c>
      <c r="AB2090" t="s">
        <v>33</v>
      </c>
      <c r="AC2090" t="s">
        <v>33</v>
      </c>
      <c r="AD2090" t="s">
        <v>33</v>
      </c>
      <c r="AE2090" t="s">
        <v>33</v>
      </c>
    </row>
    <row r="2091" spans="1:31" x14ac:dyDescent="0.2">
      <c r="A2091">
        <v>34834518</v>
      </c>
      <c r="B2091" s="3">
        <v>697</v>
      </c>
      <c r="C2091">
        <v>233</v>
      </c>
      <c r="D2091" t="s">
        <v>10</v>
      </c>
      <c r="E2091" t="s">
        <v>5</v>
      </c>
      <c r="F2091" t="s">
        <v>13</v>
      </c>
      <c r="G2091" t="s">
        <v>7</v>
      </c>
      <c r="H2091">
        <v>7</v>
      </c>
      <c r="I2091" t="s">
        <v>2202</v>
      </c>
      <c r="J2091">
        <v>1.4704152452652629E-5</v>
      </c>
      <c r="K2091">
        <v>0</v>
      </c>
      <c r="L2091">
        <v>0.73299999999999998</v>
      </c>
      <c r="M2091">
        <v>5.7539999999999996</v>
      </c>
      <c r="N2091" t="s">
        <v>33</v>
      </c>
      <c r="O2091">
        <v>0</v>
      </c>
      <c r="P2091">
        <v>0</v>
      </c>
      <c r="Q2091">
        <v>0</v>
      </c>
      <c r="R2091">
        <v>0</v>
      </c>
      <c r="S2091" s="5">
        <v>0.55600000000000005</v>
      </c>
      <c r="T2091">
        <v>0.40518983510477802</v>
      </c>
      <c r="U2091" t="s">
        <v>33</v>
      </c>
      <c r="V2091" t="s">
        <v>33</v>
      </c>
      <c r="W2091" t="s">
        <v>4540</v>
      </c>
      <c r="X2091" t="s">
        <v>33</v>
      </c>
      <c r="Y2091" t="s">
        <v>33</v>
      </c>
      <c r="Z2091" t="s">
        <v>33</v>
      </c>
      <c r="AA2091" t="s">
        <v>33</v>
      </c>
      <c r="AB2091" t="s">
        <v>33</v>
      </c>
      <c r="AC2091" t="s">
        <v>33</v>
      </c>
      <c r="AD2091" t="s">
        <v>33</v>
      </c>
      <c r="AE2091" t="s">
        <v>33</v>
      </c>
    </row>
    <row r="2092" spans="1:31" x14ac:dyDescent="0.2">
      <c r="A2092">
        <v>34834518</v>
      </c>
      <c r="B2092" s="3">
        <v>697</v>
      </c>
      <c r="C2092">
        <v>233</v>
      </c>
      <c r="D2092" t="s">
        <v>10</v>
      </c>
      <c r="E2092" t="s">
        <v>7</v>
      </c>
      <c r="F2092" t="s">
        <v>13</v>
      </c>
      <c r="G2092" t="s">
        <v>10</v>
      </c>
      <c r="H2092">
        <v>7</v>
      </c>
      <c r="I2092" t="s">
        <v>2203</v>
      </c>
      <c r="J2092" t="s">
        <v>33</v>
      </c>
      <c r="K2092" t="s">
        <v>33</v>
      </c>
      <c r="L2092">
        <v>0.66200000000000003</v>
      </c>
      <c r="M2092">
        <v>5.7539999999999996</v>
      </c>
      <c r="N2092" t="s">
        <v>33</v>
      </c>
      <c r="O2092">
        <v>0</v>
      </c>
      <c r="P2092">
        <v>0</v>
      </c>
      <c r="Q2092">
        <v>0</v>
      </c>
      <c r="R2092">
        <v>0</v>
      </c>
      <c r="S2092" s="5">
        <v>0.7097</v>
      </c>
      <c r="T2092">
        <v>0.395244172506094</v>
      </c>
      <c r="U2092" t="s">
        <v>33</v>
      </c>
      <c r="V2092" t="s">
        <v>33</v>
      </c>
      <c r="W2092" t="s">
        <v>33</v>
      </c>
      <c r="X2092" t="s">
        <v>33</v>
      </c>
      <c r="Y2092" t="s">
        <v>33</v>
      </c>
      <c r="Z2092" t="s">
        <v>33</v>
      </c>
      <c r="AA2092" t="s">
        <v>33</v>
      </c>
      <c r="AB2092" t="s">
        <v>33</v>
      </c>
      <c r="AC2092" t="s">
        <v>33</v>
      </c>
      <c r="AD2092" t="s">
        <v>33</v>
      </c>
      <c r="AE2092" t="s">
        <v>33</v>
      </c>
    </row>
    <row r="2093" spans="1:31" x14ac:dyDescent="0.2">
      <c r="A2093">
        <v>34834517</v>
      </c>
      <c r="B2093" s="3">
        <v>698</v>
      </c>
      <c r="C2093">
        <v>233</v>
      </c>
      <c r="D2093" t="s">
        <v>7</v>
      </c>
      <c r="E2093" t="s">
        <v>9</v>
      </c>
      <c r="F2093" t="s">
        <v>13</v>
      </c>
      <c r="G2093" t="s">
        <v>20</v>
      </c>
      <c r="H2093">
        <v>7</v>
      </c>
      <c r="I2093" t="s">
        <v>2204</v>
      </c>
      <c r="J2093">
        <v>1.0912265386294195E-3</v>
      </c>
      <c r="K2093">
        <v>0</v>
      </c>
      <c r="L2093">
        <v>0.51400000000000001</v>
      </c>
      <c r="M2093">
        <v>0.68200000000000005</v>
      </c>
      <c r="N2093" t="s">
        <v>33</v>
      </c>
      <c r="O2093">
        <v>0</v>
      </c>
      <c r="P2093">
        <v>0</v>
      </c>
      <c r="Q2093">
        <v>0</v>
      </c>
      <c r="R2093">
        <v>0</v>
      </c>
      <c r="S2093" s="5">
        <v>0.25790000000000002</v>
      </c>
      <c r="T2093">
        <v>0.17658912547362801</v>
      </c>
      <c r="U2093" t="s">
        <v>4536</v>
      </c>
      <c r="V2093" t="s">
        <v>4438</v>
      </c>
      <c r="W2093" t="s">
        <v>4536</v>
      </c>
      <c r="X2093" t="s">
        <v>33</v>
      </c>
      <c r="Y2093" t="s">
        <v>33</v>
      </c>
      <c r="Z2093" t="s">
        <v>33</v>
      </c>
      <c r="AA2093" t="s">
        <v>33</v>
      </c>
      <c r="AB2093" t="s">
        <v>33</v>
      </c>
      <c r="AC2093" t="s">
        <v>33</v>
      </c>
      <c r="AD2093" t="s">
        <v>33</v>
      </c>
      <c r="AE2093" t="s">
        <v>33</v>
      </c>
    </row>
    <row r="2094" spans="1:31" x14ac:dyDescent="0.2">
      <c r="A2094">
        <v>34834517</v>
      </c>
      <c r="B2094" s="3">
        <v>698</v>
      </c>
      <c r="C2094">
        <v>233</v>
      </c>
      <c r="D2094" t="s">
        <v>7</v>
      </c>
      <c r="E2094" t="s">
        <v>10</v>
      </c>
      <c r="F2094" t="s">
        <v>13</v>
      </c>
      <c r="G2094" t="s">
        <v>15</v>
      </c>
      <c r="H2094">
        <v>7</v>
      </c>
      <c r="I2094" t="s">
        <v>2205</v>
      </c>
      <c r="J2094" t="s">
        <v>33</v>
      </c>
      <c r="K2094" t="s">
        <v>33</v>
      </c>
      <c r="L2094">
        <v>0.68799999999999994</v>
      </c>
      <c r="M2094">
        <v>0.68200000000000005</v>
      </c>
      <c r="N2094" t="s">
        <v>33</v>
      </c>
      <c r="O2094">
        <v>0</v>
      </c>
      <c r="P2094">
        <v>0</v>
      </c>
      <c r="Q2094">
        <v>0</v>
      </c>
      <c r="R2094">
        <v>0</v>
      </c>
      <c r="S2094" s="5">
        <v>0.91559999999999997</v>
      </c>
      <c r="T2094">
        <v>0.32306789855836299</v>
      </c>
      <c r="U2094" t="s">
        <v>33</v>
      </c>
      <c r="V2094" t="s">
        <v>33</v>
      </c>
      <c r="W2094" t="s">
        <v>33</v>
      </c>
      <c r="X2094" t="s">
        <v>33</v>
      </c>
      <c r="Y2094">
        <v>0</v>
      </c>
      <c r="Z2094">
        <v>1</v>
      </c>
      <c r="AA2094" t="s">
        <v>33</v>
      </c>
      <c r="AB2094" t="s">
        <v>33</v>
      </c>
      <c r="AC2094" t="s">
        <v>33</v>
      </c>
      <c r="AD2094" t="s">
        <v>33</v>
      </c>
      <c r="AE2094" t="s">
        <v>33</v>
      </c>
    </row>
    <row r="2095" spans="1:31" x14ac:dyDescent="0.2">
      <c r="A2095">
        <v>34834517</v>
      </c>
      <c r="B2095" s="3">
        <v>698</v>
      </c>
      <c r="C2095">
        <v>233</v>
      </c>
      <c r="D2095" t="s">
        <v>7</v>
      </c>
      <c r="E2095" t="s">
        <v>5</v>
      </c>
      <c r="F2095" t="s">
        <v>13</v>
      </c>
      <c r="G2095" t="s">
        <v>8</v>
      </c>
      <c r="H2095">
        <v>7</v>
      </c>
      <c r="I2095" t="s">
        <v>2206</v>
      </c>
      <c r="J2095" t="s">
        <v>33</v>
      </c>
      <c r="K2095" t="s">
        <v>33</v>
      </c>
      <c r="L2095">
        <v>0.72799999999999998</v>
      </c>
      <c r="M2095">
        <v>0.68200000000000005</v>
      </c>
      <c r="N2095" t="s">
        <v>33</v>
      </c>
      <c r="O2095">
        <v>0</v>
      </c>
      <c r="P2095">
        <v>0</v>
      </c>
      <c r="Q2095">
        <v>0</v>
      </c>
      <c r="R2095">
        <v>0</v>
      </c>
      <c r="S2095" s="5">
        <v>0.74039999999999995</v>
      </c>
      <c r="T2095">
        <v>0.37727363058117402</v>
      </c>
      <c r="U2095" t="s">
        <v>33</v>
      </c>
      <c r="V2095" t="s">
        <v>33</v>
      </c>
      <c r="W2095" t="s">
        <v>33</v>
      </c>
      <c r="X2095" t="s">
        <v>33</v>
      </c>
      <c r="Y2095" t="s">
        <v>33</v>
      </c>
      <c r="Z2095" t="s">
        <v>33</v>
      </c>
      <c r="AA2095" t="s">
        <v>33</v>
      </c>
      <c r="AB2095" t="s">
        <v>33</v>
      </c>
      <c r="AC2095" t="s">
        <v>33</v>
      </c>
      <c r="AD2095" t="s">
        <v>33</v>
      </c>
      <c r="AE2095" t="s">
        <v>33</v>
      </c>
    </row>
    <row r="2096" spans="1:31" x14ac:dyDescent="0.2">
      <c r="A2096">
        <v>34834516</v>
      </c>
      <c r="B2096" s="3">
        <v>699</v>
      </c>
      <c r="C2096">
        <v>233</v>
      </c>
      <c r="D2096" t="s">
        <v>10</v>
      </c>
      <c r="E2096" t="s">
        <v>9</v>
      </c>
      <c r="F2096" t="s">
        <v>13</v>
      </c>
      <c r="G2096" t="s">
        <v>13</v>
      </c>
      <c r="H2096">
        <v>7</v>
      </c>
      <c r="I2096" t="s">
        <v>2207</v>
      </c>
      <c r="J2096" t="s">
        <v>33</v>
      </c>
      <c r="K2096" t="s">
        <v>33</v>
      </c>
      <c r="L2096" t="s">
        <v>33</v>
      </c>
      <c r="M2096">
        <v>4.6539999999999999</v>
      </c>
      <c r="N2096" t="s">
        <v>33</v>
      </c>
      <c r="O2096">
        <v>0</v>
      </c>
      <c r="P2096">
        <v>0</v>
      </c>
      <c r="Q2096">
        <v>0</v>
      </c>
      <c r="R2096">
        <v>0</v>
      </c>
      <c r="S2096" s="5" t="s">
        <v>33</v>
      </c>
      <c r="T2096" t="s">
        <v>33</v>
      </c>
      <c r="U2096" t="s">
        <v>33</v>
      </c>
      <c r="V2096" t="s">
        <v>33</v>
      </c>
      <c r="W2096" t="s">
        <v>33</v>
      </c>
      <c r="X2096" t="s">
        <v>33</v>
      </c>
      <c r="Y2096" t="s">
        <v>33</v>
      </c>
      <c r="Z2096" t="s">
        <v>33</v>
      </c>
      <c r="AA2096" t="s">
        <v>33</v>
      </c>
      <c r="AB2096" t="s">
        <v>33</v>
      </c>
      <c r="AC2096" t="s">
        <v>33</v>
      </c>
      <c r="AD2096" t="s">
        <v>33</v>
      </c>
      <c r="AE2096" t="s">
        <v>33</v>
      </c>
    </row>
    <row r="2097" spans="1:31" x14ac:dyDescent="0.2">
      <c r="A2097">
        <v>34834516</v>
      </c>
      <c r="B2097" s="3">
        <v>699</v>
      </c>
      <c r="C2097">
        <v>233</v>
      </c>
      <c r="D2097" t="s">
        <v>10</v>
      </c>
      <c r="E2097" t="s">
        <v>5</v>
      </c>
      <c r="F2097" t="s">
        <v>13</v>
      </c>
      <c r="G2097" t="s">
        <v>13</v>
      </c>
      <c r="H2097">
        <v>7</v>
      </c>
      <c r="I2097" t="s">
        <v>2208</v>
      </c>
      <c r="J2097" t="s">
        <v>33</v>
      </c>
      <c r="K2097" t="s">
        <v>33</v>
      </c>
      <c r="L2097" t="s">
        <v>33</v>
      </c>
      <c r="M2097">
        <v>4.6539999999999999</v>
      </c>
      <c r="N2097" t="s">
        <v>33</v>
      </c>
      <c r="O2097">
        <v>0</v>
      </c>
      <c r="P2097">
        <v>0</v>
      </c>
      <c r="Q2097">
        <v>0</v>
      </c>
      <c r="R2097">
        <v>0</v>
      </c>
      <c r="S2097" s="5" t="s">
        <v>33</v>
      </c>
      <c r="T2097" t="s">
        <v>33</v>
      </c>
      <c r="U2097" t="s">
        <v>33</v>
      </c>
      <c r="V2097" t="s">
        <v>33</v>
      </c>
      <c r="W2097" t="s">
        <v>33</v>
      </c>
      <c r="X2097" t="s">
        <v>33</v>
      </c>
      <c r="Y2097" t="s">
        <v>33</v>
      </c>
      <c r="Z2097" t="s">
        <v>33</v>
      </c>
      <c r="AA2097" t="s">
        <v>33</v>
      </c>
      <c r="AB2097" t="s">
        <v>33</v>
      </c>
      <c r="AC2097" t="s">
        <v>33</v>
      </c>
      <c r="AD2097" t="s">
        <v>33</v>
      </c>
      <c r="AE2097" t="s">
        <v>33</v>
      </c>
    </row>
    <row r="2098" spans="1:31" x14ac:dyDescent="0.2">
      <c r="A2098">
        <v>34834516</v>
      </c>
      <c r="B2098" s="3">
        <v>699</v>
      </c>
      <c r="C2098">
        <v>233</v>
      </c>
      <c r="D2098" t="s">
        <v>10</v>
      </c>
      <c r="E2098" t="s">
        <v>7</v>
      </c>
      <c r="F2098" t="s">
        <v>13</v>
      </c>
      <c r="G2098" t="s">
        <v>13</v>
      </c>
      <c r="H2098">
        <v>7</v>
      </c>
      <c r="I2098" t="s">
        <v>2209</v>
      </c>
      <c r="J2098" t="s">
        <v>33</v>
      </c>
      <c r="K2098" t="s">
        <v>33</v>
      </c>
      <c r="L2098" t="s">
        <v>33</v>
      </c>
      <c r="M2098">
        <v>4.6539999999999999</v>
      </c>
      <c r="N2098" t="s">
        <v>33</v>
      </c>
      <c r="O2098">
        <v>0</v>
      </c>
      <c r="P2098">
        <v>0</v>
      </c>
      <c r="Q2098">
        <v>0</v>
      </c>
      <c r="R2098">
        <v>0</v>
      </c>
      <c r="S2098" s="5" t="s">
        <v>33</v>
      </c>
      <c r="T2098" t="s">
        <v>33</v>
      </c>
      <c r="U2098" t="s">
        <v>33</v>
      </c>
      <c r="V2098" t="s">
        <v>33</v>
      </c>
      <c r="W2098" t="s">
        <v>33</v>
      </c>
      <c r="X2098" t="s">
        <v>33</v>
      </c>
      <c r="Y2098" t="s">
        <v>33</v>
      </c>
      <c r="Z2098" t="s">
        <v>33</v>
      </c>
      <c r="AA2098" t="s">
        <v>33</v>
      </c>
      <c r="AB2098" t="s">
        <v>33</v>
      </c>
      <c r="AC2098" t="s">
        <v>33</v>
      </c>
      <c r="AD2098" t="s">
        <v>33</v>
      </c>
      <c r="AE2098" t="s">
        <v>33</v>
      </c>
    </row>
    <row r="2099" spans="1:31" x14ac:dyDescent="0.2">
      <c r="A2099">
        <v>34834515</v>
      </c>
      <c r="B2099" s="3">
        <v>700</v>
      </c>
      <c r="C2099">
        <v>234</v>
      </c>
      <c r="D2099" t="s">
        <v>9</v>
      </c>
      <c r="E2099" t="s">
        <v>10</v>
      </c>
      <c r="F2099" t="s">
        <v>9</v>
      </c>
      <c r="G2099" t="s">
        <v>15</v>
      </c>
      <c r="H2099">
        <v>7</v>
      </c>
      <c r="I2099" t="s">
        <v>2210</v>
      </c>
      <c r="J2099" t="s">
        <v>33</v>
      </c>
      <c r="K2099" t="s">
        <v>33</v>
      </c>
      <c r="L2099">
        <v>0.65700000000000003</v>
      </c>
      <c r="M2099">
        <v>6.899</v>
      </c>
      <c r="N2099" t="s">
        <v>33</v>
      </c>
      <c r="O2099">
        <v>0</v>
      </c>
      <c r="P2099">
        <v>0</v>
      </c>
      <c r="Q2099">
        <v>0</v>
      </c>
      <c r="R2099">
        <v>0</v>
      </c>
      <c r="S2099" s="5">
        <v>0.1502</v>
      </c>
      <c r="T2099">
        <v>0.12418391626481599</v>
      </c>
      <c r="U2099" t="s">
        <v>33</v>
      </c>
      <c r="V2099" t="s">
        <v>33</v>
      </c>
      <c r="W2099" t="s">
        <v>33</v>
      </c>
      <c r="X2099" t="s">
        <v>33</v>
      </c>
      <c r="Y2099" t="s">
        <v>33</v>
      </c>
      <c r="Z2099" t="s">
        <v>33</v>
      </c>
      <c r="AA2099" t="s">
        <v>33</v>
      </c>
      <c r="AB2099" t="s">
        <v>33</v>
      </c>
      <c r="AC2099" t="s">
        <v>33</v>
      </c>
      <c r="AD2099" t="s">
        <v>33</v>
      </c>
      <c r="AE2099" t="s">
        <v>33</v>
      </c>
    </row>
    <row r="2100" spans="1:31" x14ac:dyDescent="0.2">
      <c r="A2100">
        <v>34834515</v>
      </c>
      <c r="B2100" s="3">
        <v>700</v>
      </c>
      <c r="C2100">
        <v>234</v>
      </c>
      <c r="D2100" t="s">
        <v>9</v>
      </c>
      <c r="E2100" t="s">
        <v>5</v>
      </c>
      <c r="F2100" t="s">
        <v>9</v>
      </c>
      <c r="G2100" t="s">
        <v>16</v>
      </c>
      <c r="H2100">
        <v>7</v>
      </c>
      <c r="I2100" t="s">
        <v>2211</v>
      </c>
      <c r="J2100" t="s">
        <v>33</v>
      </c>
      <c r="K2100" t="s">
        <v>33</v>
      </c>
      <c r="L2100">
        <v>0.498</v>
      </c>
      <c r="M2100">
        <v>6.899</v>
      </c>
      <c r="N2100" t="s">
        <v>33</v>
      </c>
      <c r="O2100">
        <v>0</v>
      </c>
      <c r="P2100">
        <v>0</v>
      </c>
      <c r="Q2100">
        <v>0</v>
      </c>
      <c r="R2100">
        <v>0</v>
      </c>
      <c r="S2100" s="5">
        <v>8.1199999999999994E-2</v>
      </c>
      <c r="T2100">
        <v>7.2367286963616106E-2</v>
      </c>
      <c r="U2100" t="s">
        <v>33</v>
      </c>
      <c r="V2100" t="s">
        <v>33</v>
      </c>
      <c r="W2100" t="s">
        <v>33</v>
      </c>
      <c r="X2100" t="s">
        <v>33</v>
      </c>
      <c r="Y2100" t="s">
        <v>33</v>
      </c>
      <c r="Z2100" t="s">
        <v>33</v>
      </c>
      <c r="AA2100" t="s">
        <v>33</v>
      </c>
      <c r="AB2100" t="s">
        <v>33</v>
      </c>
      <c r="AC2100" t="s">
        <v>33</v>
      </c>
      <c r="AD2100" t="s">
        <v>33</v>
      </c>
      <c r="AE2100" t="s">
        <v>33</v>
      </c>
    </row>
    <row r="2101" spans="1:31" x14ac:dyDescent="0.2">
      <c r="A2101">
        <v>34834515</v>
      </c>
      <c r="B2101" s="3">
        <v>700</v>
      </c>
      <c r="C2101">
        <v>234</v>
      </c>
      <c r="D2101" t="s">
        <v>9</v>
      </c>
      <c r="E2101" t="s">
        <v>7</v>
      </c>
      <c r="F2101" t="s">
        <v>9</v>
      </c>
      <c r="G2101" t="s">
        <v>5</v>
      </c>
      <c r="H2101">
        <v>7</v>
      </c>
      <c r="I2101" t="s">
        <v>2212</v>
      </c>
      <c r="J2101" t="s">
        <v>33</v>
      </c>
      <c r="K2101" t="s">
        <v>33</v>
      </c>
      <c r="L2101">
        <v>0.58099999999999996</v>
      </c>
      <c r="M2101">
        <v>6.899</v>
      </c>
      <c r="N2101" t="s">
        <v>33</v>
      </c>
      <c r="O2101">
        <v>0</v>
      </c>
      <c r="P2101">
        <v>0</v>
      </c>
      <c r="Q2101">
        <v>0</v>
      </c>
      <c r="R2101">
        <v>0</v>
      </c>
      <c r="S2101" s="5">
        <v>9.1499999999999998E-2</v>
      </c>
      <c r="T2101">
        <v>0.11861717133881</v>
      </c>
      <c r="U2101" t="s">
        <v>33</v>
      </c>
      <c r="V2101" t="s">
        <v>33</v>
      </c>
      <c r="W2101" t="s">
        <v>33</v>
      </c>
      <c r="X2101" t="s">
        <v>33</v>
      </c>
      <c r="Y2101" t="s">
        <v>33</v>
      </c>
      <c r="Z2101" t="s">
        <v>33</v>
      </c>
      <c r="AA2101" t="s">
        <v>33</v>
      </c>
      <c r="AB2101" t="s">
        <v>33</v>
      </c>
      <c r="AC2101" t="s">
        <v>33</v>
      </c>
      <c r="AD2101" t="s">
        <v>33</v>
      </c>
      <c r="AE2101" t="s">
        <v>33</v>
      </c>
    </row>
    <row r="2102" spans="1:31" x14ac:dyDescent="0.2">
      <c r="A2102">
        <v>34834514</v>
      </c>
      <c r="B2102" s="3">
        <v>701</v>
      </c>
      <c r="C2102">
        <v>234</v>
      </c>
      <c r="D2102" t="s">
        <v>10</v>
      </c>
      <c r="E2102" t="s">
        <v>9</v>
      </c>
      <c r="F2102" t="s">
        <v>9</v>
      </c>
      <c r="G2102" t="s">
        <v>12</v>
      </c>
      <c r="H2102">
        <v>7</v>
      </c>
      <c r="I2102" t="s">
        <v>2213</v>
      </c>
      <c r="J2102" t="s">
        <v>33</v>
      </c>
      <c r="K2102" t="s">
        <v>33</v>
      </c>
      <c r="L2102">
        <v>0.748</v>
      </c>
      <c r="M2102">
        <v>8.6620000000000008</v>
      </c>
      <c r="N2102" t="s">
        <v>33</v>
      </c>
      <c r="O2102">
        <v>0</v>
      </c>
      <c r="P2102">
        <v>0</v>
      </c>
      <c r="Q2102">
        <v>0</v>
      </c>
      <c r="R2102">
        <v>0</v>
      </c>
      <c r="S2102" s="5">
        <v>0.67720000000000002</v>
      </c>
      <c r="T2102">
        <v>0.153314388312147</v>
      </c>
      <c r="U2102" t="s">
        <v>33</v>
      </c>
      <c r="V2102" t="s">
        <v>33</v>
      </c>
      <c r="W2102" t="s">
        <v>33</v>
      </c>
      <c r="X2102" t="s">
        <v>33</v>
      </c>
      <c r="Y2102" t="s">
        <v>33</v>
      </c>
      <c r="Z2102" t="s">
        <v>33</v>
      </c>
      <c r="AA2102" t="s">
        <v>33</v>
      </c>
      <c r="AB2102" t="s">
        <v>33</v>
      </c>
      <c r="AC2102" t="s">
        <v>33</v>
      </c>
      <c r="AD2102" t="s">
        <v>33</v>
      </c>
      <c r="AE2102" t="s">
        <v>33</v>
      </c>
    </row>
    <row r="2103" spans="1:31" x14ac:dyDescent="0.2">
      <c r="A2103">
        <v>34834514</v>
      </c>
      <c r="B2103" s="3">
        <v>701</v>
      </c>
      <c r="C2103">
        <v>234</v>
      </c>
      <c r="D2103" t="s">
        <v>10</v>
      </c>
      <c r="E2103" t="s">
        <v>5</v>
      </c>
      <c r="F2103" t="s">
        <v>9</v>
      </c>
      <c r="G2103" t="s">
        <v>14</v>
      </c>
      <c r="H2103">
        <v>7</v>
      </c>
      <c r="I2103" t="s">
        <v>2214</v>
      </c>
      <c r="J2103" t="s">
        <v>33</v>
      </c>
      <c r="K2103" t="s">
        <v>33</v>
      </c>
      <c r="L2103">
        <v>0.66300000000000003</v>
      </c>
      <c r="M2103">
        <v>8.6620000000000008</v>
      </c>
      <c r="N2103" t="s">
        <v>33</v>
      </c>
      <c r="O2103">
        <v>0</v>
      </c>
      <c r="P2103">
        <v>0</v>
      </c>
      <c r="Q2103">
        <v>0</v>
      </c>
      <c r="R2103">
        <v>0</v>
      </c>
      <c r="S2103" s="5">
        <v>0.59519999999999995</v>
      </c>
      <c r="T2103">
        <v>0.25068282586159901</v>
      </c>
      <c r="U2103" t="s">
        <v>4540</v>
      </c>
      <c r="V2103" t="s">
        <v>4452</v>
      </c>
      <c r="W2103" t="s">
        <v>4540</v>
      </c>
      <c r="X2103" t="s">
        <v>33</v>
      </c>
      <c r="Y2103" t="s">
        <v>33</v>
      </c>
      <c r="Z2103" t="s">
        <v>33</v>
      </c>
      <c r="AA2103" t="s">
        <v>33</v>
      </c>
      <c r="AB2103" t="s">
        <v>33</v>
      </c>
      <c r="AC2103" t="s">
        <v>33</v>
      </c>
      <c r="AD2103" t="s">
        <v>33</v>
      </c>
      <c r="AE2103" t="s">
        <v>33</v>
      </c>
    </row>
    <row r="2104" spans="1:31" x14ac:dyDescent="0.2">
      <c r="A2104">
        <v>34834514</v>
      </c>
      <c r="B2104" s="3">
        <v>701</v>
      </c>
      <c r="C2104">
        <v>234</v>
      </c>
      <c r="D2104" t="s">
        <v>10</v>
      </c>
      <c r="E2104" t="s">
        <v>7</v>
      </c>
      <c r="F2104" t="s">
        <v>9</v>
      </c>
      <c r="G2104" t="s">
        <v>13</v>
      </c>
      <c r="H2104">
        <v>7</v>
      </c>
      <c r="I2104" t="s">
        <v>2215</v>
      </c>
      <c r="J2104" t="s">
        <v>33</v>
      </c>
      <c r="K2104" t="s">
        <v>33</v>
      </c>
      <c r="L2104">
        <v>0.75</v>
      </c>
      <c r="M2104">
        <v>8.6620000000000008</v>
      </c>
      <c r="N2104" t="s">
        <v>33</v>
      </c>
      <c r="O2104">
        <v>0</v>
      </c>
      <c r="P2104">
        <v>0</v>
      </c>
      <c r="Q2104">
        <v>0</v>
      </c>
      <c r="R2104">
        <v>0</v>
      </c>
      <c r="S2104" s="5">
        <v>0.61399999999999999</v>
      </c>
      <c r="T2104">
        <v>0.17449720783212599</v>
      </c>
      <c r="U2104" t="s">
        <v>33</v>
      </c>
      <c r="V2104" t="s">
        <v>33</v>
      </c>
      <c r="W2104" t="s">
        <v>33</v>
      </c>
      <c r="X2104" t="s">
        <v>33</v>
      </c>
      <c r="Y2104" t="s">
        <v>33</v>
      </c>
      <c r="Z2104" t="s">
        <v>33</v>
      </c>
      <c r="AA2104" t="s">
        <v>33</v>
      </c>
      <c r="AB2104" t="s">
        <v>33</v>
      </c>
      <c r="AC2104" t="s">
        <v>33</v>
      </c>
      <c r="AD2104" t="s">
        <v>33</v>
      </c>
      <c r="AE2104" t="s">
        <v>33</v>
      </c>
    </row>
    <row r="2105" spans="1:31" x14ac:dyDescent="0.2">
      <c r="A2105">
        <v>34834513</v>
      </c>
      <c r="B2105" s="3">
        <v>702</v>
      </c>
      <c r="C2105">
        <v>234</v>
      </c>
      <c r="D2105" t="s">
        <v>9</v>
      </c>
      <c r="E2105" t="s">
        <v>10</v>
      </c>
      <c r="F2105" t="s">
        <v>9</v>
      </c>
      <c r="G2105" t="s">
        <v>9</v>
      </c>
      <c r="H2105">
        <v>7</v>
      </c>
      <c r="I2105" t="s">
        <v>2216</v>
      </c>
      <c r="J2105" t="s">
        <v>33</v>
      </c>
      <c r="K2105" t="s">
        <v>33</v>
      </c>
      <c r="L2105" t="s">
        <v>33</v>
      </c>
      <c r="M2105">
        <v>8.6620000000000008</v>
      </c>
      <c r="N2105" t="s">
        <v>33</v>
      </c>
      <c r="O2105">
        <v>0</v>
      </c>
      <c r="P2105">
        <v>0</v>
      </c>
      <c r="Q2105">
        <v>0</v>
      </c>
      <c r="R2105">
        <v>0</v>
      </c>
      <c r="S2105" s="5" t="s">
        <v>33</v>
      </c>
      <c r="T2105" t="s">
        <v>33</v>
      </c>
      <c r="U2105" t="s">
        <v>33</v>
      </c>
      <c r="V2105" t="s">
        <v>33</v>
      </c>
      <c r="W2105" t="s">
        <v>33</v>
      </c>
      <c r="X2105" t="s">
        <v>33</v>
      </c>
      <c r="Y2105" t="s">
        <v>33</v>
      </c>
      <c r="Z2105" t="s">
        <v>33</v>
      </c>
      <c r="AA2105" t="s">
        <v>33</v>
      </c>
      <c r="AB2105" t="s">
        <v>33</v>
      </c>
      <c r="AC2105" t="s">
        <v>33</v>
      </c>
      <c r="AD2105" t="s">
        <v>33</v>
      </c>
      <c r="AE2105" t="s">
        <v>33</v>
      </c>
    </row>
    <row r="2106" spans="1:31" x14ac:dyDescent="0.2">
      <c r="A2106">
        <v>34834513</v>
      </c>
      <c r="B2106" s="3">
        <v>702</v>
      </c>
      <c r="C2106">
        <v>234</v>
      </c>
      <c r="D2106" t="s">
        <v>9</v>
      </c>
      <c r="E2106" t="s">
        <v>5</v>
      </c>
      <c r="F2106" t="s">
        <v>9</v>
      </c>
      <c r="G2106" t="s">
        <v>9</v>
      </c>
      <c r="H2106">
        <v>7</v>
      </c>
      <c r="I2106" t="s">
        <v>2217</v>
      </c>
      <c r="J2106" t="s">
        <v>33</v>
      </c>
      <c r="K2106" t="s">
        <v>33</v>
      </c>
      <c r="L2106" t="s">
        <v>33</v>
      </c>
      <c r="M2106">
        <v>8.6620000000000008</v>
      </c>
      <c r="N2106" t="s">
        <v>33</v>
      </c>
      <c r="O2106">
        <v>0</v>
      </c>
      <c r="P2106">
        <v>0</v>
      </c>
      <c r="Q2106">
        <v>0</v>
      </c>
      <c r="R2106">
        <v>0</v>
      </c>
      <c r="S2106" s="5" t="s">
        <v>33</v>
      </c>
      <c r="T2106" t="s">
        <v>33</v>
      </c>
      <c r="U2106" t="s">
        <v>33</v>
      </c>
      <c r="V2106" t="s">
        <v>33</v>
      </c>
      <c r="W2106" t="s">
        <v>33</v>
      </c>
      <c r="X2106" t="s">
        <v>33</v>
      </c>
      <c r="Y2106" t="s">
        <v>33</v>
      </c>
      <c r="Z2106" t="s">
        <v>33</v>
      </c>
      <c r="AA2106" t="s">
        <v>33</v>
      </c>
      <c r="AB2106" t="s">
        <v>33</v>
      </c>
      <c r="AC2106" t="s">
        <v>33</v>
      </c>
      <c r="AD2106" t="s">
        <v>33</v>
      </c>
      <c r="AE2106" t="s">
        <v>33</v>
      </c>
    </row>
    <row r="2107" spans="1:31" x14ac:dyDescent="0.2">
      <c r="A2107">
        <v>34834513</v>
      </c>
      <c r="B2107" s="3">
        <v>702</v>
      </c>
      <c r="C2107">
        <v>234</v>
      </c>
      <c r="D2107" t="s">
        <v>9</v>
      </c>
      <c r="E2107" t="s">
        <v>7</v>
      </c>
      <c r="F2107" t="s">
        <v>9</v>
      </c>
      <c r="G2107" t="s">
        <v>9</v>
      </c>
      <c r="H2107">
        <v>7</v>
      </c>
      <c r="I2107" t="s">
        <v>2218</v>
      </c>
      <c r="J2107" t="s">
        <v>33</v>
      </c>
      <c r="K2107" t="s">
        <v>33</v>
      </c>
      <c r="L2107" t="s">
        <v>33</v>
      </c>
      <c r="M2107">
        <v>8.6620000000000008</v>
      </c>
      <c r="N2107" t="s">
        <v>33</v>
      </c>
      <c r="O2107">
        <v>0</v>
      </c>
      <c r="P2107">
        <v>0</v>
      </c>
      <c r="Q2107">
        <v>0</v>
      </c>
      <c r="R2107">
        <v>0</v>
      </c>
      <c r="S2107" s="5" t="s">
        <v>33</v>
      </c>
      <c r="T2107" t="s">
        <v>33</v>
      </c>
      <c r="U2107" t="s">
        <v>33</v>
      </c>
      <c r="V2107" t="s">
        <v>33</v>
      </c>
      <c r="W2107" t="s">
        <v>33</v>
      </c>
      <c r="X2107" t="s">
        <v>33</v>
      </c>
      <c r="Y2107" t="s">
        <v>33</v>
      </c>
      <c r="Z2107" t="s">
        <v>33</v>
      </c>
      <c r="AA2107" t="s">
        <v>33</v>
      </c>
      <c r="AB2107" t="s">
        <v>33</v>
      </c>
      <c r="AC2107" t="s">
        <v>33</v>
      </c>
      <c r="AD2107" t="s">
        <v>33</v>
      </c>
      <c r="AE2107" t="s">
        <v>33</v>
      </c>
    </row>
    <row r="2108" spans="1:31" x14ac:dyDescent="0.2">
      <c r="A2108">
        <v>34834512</v>
      </c>
      <c r="B2108" s="3">
        <v>703</v>
      </c>
      <c r="C2108">
        <v>235</v>
      </c>
      <c r="D2108" t="s">
        <v>7</v>
      </c>
      <c r="E2108" t="s">
        <v>9</v>
      </c>
      <c r="F2108" t="s">
        <v>5</v>
      </c>
      <c r="G2108" t="s">
        <v>9</v>
      </c>
      <c r="H2108">
        <v>7</v>
      </c>
      <c r="I2108" t="s">
        <v>2219</v>
      </c>
      <c r="J2108" t="s">
        <v>33</v>
      </c>
      <c r="K2108" t="s">
        <v>33</v>
      </c>
      <c r="L2108">
        <v>0.51</v>
      </c>
      <c r="M2108">
        <v>0.93799999999999994</v>
      </c>
      <c r="N2108" t="s">
        <v>33</v>
      </c>
      <c r="O2108">
        <v>0</v>
      </c>
      <c r="P2108">
        <v>0</v>
      </c>
      <c r="Q2108">
        <v>0</v>
      </c>
      <c r="R2108">
        <v>0</v>
      </c>
      <c r="S2108" s="5">
        <v>0.1242</v>
      </c>
      <c r="T2108">
        <v>0.103741487356506</v>
      </c>
      <c r="U2108" t="s">
        <v>33</v>
      </c>
      <c r="V2108" t="s">
        <v>33</v>
      </c>
      <c r="W2108" t="s">
        <v>33</v>
      </c>
      <c r="X2108" t="s">
        <v>33</v>
      </c>
      <c r="Y2108" t="s">
        <v>33</v>
      </c>
      <c r="Z2108" t="s">
        <v>33</v>
      </c>
      <c r="AA2108" t="s">
        <v>33</v>
      </c>
      <c r="AB2108" t="s">
        <v>33</v>
      </c>
      <c r="AC2108" t="s">
        <v>33</v>
      </c>
      <c r="AD2108" t="s">
        <v>33</v>
      </c>
      <c r="AE2108" t="s">
        <v>33</v>
      </c>
    </row>
    <row r="2109" spans="1:31" x14ac:dyDescent="0.2">
      <c r="A2109">
        <v>34834512</v>
      </c>
      <c r="B2109" s="3">
        <v>703</v>
      </c>
      <c r="C2109">
        <v>235</v>
      </c>
      <c r="D2109" t="s">
        <v>7</v>
      </c>
      <c r="E2109" t="s">
        <v>10</v>
      </c>
      <c r="F2109" t="s">
        <v>5</v>
      </c>
      <c r="G2109" t="s">
        <v>15</v>
      </c>
      <c r="H2109">
        <v>7</v>
      </c>
      <c r="I2109" t="s">
        <v>2220</v>
      </c>
      <c r="J2109" t="s">
        <v>33</v>
      </c>
      <c r="K2109" t="s">
        <v>33</v>
      </c>
      <c r="L2109">
        <v>0.67500000000000004</v>
      </c>
      <c r="M2109">
        <v>0.93799999999999994</v>
      </c>
      <c r="N2109" t="s">
        <v>33</v>
      </c>
      <c r="O2109">
        <v>0</v>
      </c>
      <c r="P2109">
        <v>0</v>
      </c>
      <c r="Q2109">
        <v>0</v>
      </c>
      <c r="R2109">
        <v>0</v>
      </c>
      <c r="S2109" s="5">
        <v>0.52080000000000004</v>
      </c>
      <c r="T2109">
        <v>0.130696446728014</v>
      </c>
      <c r="U2109" t="s">
        <v>33</v>
      </c>
      <c r="V2109" t="s">
        <v>33</v>
      </c>
      <c r="W2109" t="s">
        <v>33</v>
      </c>
      <c r="X2109" t="s">
        <v>33</v>
      </c>
      <c r="Y2109" t="s">
        <v>33</v>
      </c>
      <c r="Z2109" t="s">
        <v>33</v>
      </c>
      <c r="AA2109" t="s">
        <v>33</v>
      </c>
      <c r="AB2109" t="s">
        <v>33</v>
      </c>
      <c r="AC2109" t="s">
        <v>33</v>
      </c>
      <c r="AD2109" t="s">
        <v>33</v>
      </c>
      <c r="AE2109" t="s">
        <v>33</v>
      </c>
    </row>
    <row r="2110" spans="1:31" x14ac:dyDescent="0.2">
      <c r="A2110">
        <v>34834512</v>
      </c>
      <c r="B2110" s="3">
        <v>703</v>
      </c>
      <c r="C2110">
        <v>235</v>
      </c>
      <c r="D2110" t="s">
        <v>7</v>
      </c>
      <c r="E2110" t="s">
        <v>5</v>
      </c>
      <c r="F2110" t="s">
        <v>5</v>
      </c>
      <c r="G2110" t="s">
        <v>16</v>
      </c>
      <c r="H2110">
        <v>7</v>
      </c>
      <c r="I2110" t="s">
        <v>2221</v>
      </c>
      <c r="J2110" t="s">
        <v>33</v>
      </c>
      <c r="K2110" t="s">
        <v>33</v>
      </c>
      <c r="L2110">
        <v>0.50700000000000001</v>
      </c>
      <c r="M2110">
        <v>0.93799999999999994</v>
      </c>
      <c r="N2110" t="s">
        <v>33</v>
      </c>
      <c r="O2110">
        <v>0</v>
      </c>
      <c r="P2110">
        <v>0</v>
      </c>
      <c r="Q2110">
        <v>0</v>
      </c>
      <c r="R2110">
        <v>0</v>
      </c>
      <c r="S2110" s="5">
        <v>9.3700000000000006E-2</v>
      </c>
      <c r="T2110">
        <v>5.7491207870637197E-2</v>
      </c>
      <c r="U2110" t="s">
        <v>33</v>
      </c>
      <c r="V2110" t="s">
        <v>33</v>
      </c>
      <c r="W2110" t="s">
        <v>33</v>
      </c>
      <c r="X2110" t="s">
        <v>33</v>
      </c>
      <c r="Y2110" t="s">
        <v>33</v>
      </c>
      <c r="Z2110" t="s">
        <v>33</v>
      </c>
      <c r="AA2110" t="s">
        <v>33</v>
      </c>
      <c r="AB2110" t="s">
        <v>33</v>
      </c>
      <c r="AC2110" t="s">
        <v>33</v>
      </c>
      <c r="AD2110" t="s">
        <v>33</v>
      </c>
      <c r="AE2110" t="s">
        <v>33</v>
      </c>
    </row>
    <row r="2111" spans="1:31" x14ac:dyDescent="0.2">
      <c r="A2111">
        <v>34834511</v>
      </c>
      <c r="B2111" s="3">
        <v>704</v>
      </c>
      <c r="C2111">
        <v>235</v>
      </c>
      <c r="D2111" t="s">
        <v>10</v>
      </c>
      <c r="E2111" t="s">
        <v>9</v>
      </c>
      <c r="F2111" t="s">
        <v>5</v>
      </c>
      <c r="G2111" t="s">
        <v>17</v>
      </c>
      <c r="H2111">
        <v>7</v>
      </c>
      <c r="I2111" t="s">
        <v>2222</v>
      </c>
      <c r="J2111" t="s">
        <v>33</v>
      </c>
      <c r="K2111" t="s">
        <v>33</v>
      </c>
      <c r="L2111">
        <v>0.71599999999999997</v>
      </c>
      <c r="M2111">
        <v>8.6620000000000008</v>
      </c>
      <c r="N2111" t="s">
        <v>33</v>
      </c>
      <c r="O2111">
        <v>0</v>
      </c>
      <c r="P2111">
        <v>0</v>
      </c>
      <c r="Q2111">
        <v>0</v>
      </c>
      <c r="R2111">
        <v>0</v>
      </c>
      <c r="S2111" s="5">
        <v>0.90169999999999995</v>
      </c>
      <c r="T2111">
        <v>0.18703960766691399</v>
      </c>
      <c r="U2111" t="s">
        <v>33</v>
      </c>
      <c r="V2111" t="s">
        <v>33</v>
      </c>
      <c r="W2111" t="s">
        <v>33</v>
      </c>
      <c r="X2111" t="s">
        <v>33</v>
      </c>
      <c r="Y2111" t="s">
        <v>33</v>
      </c>
      <c r="Z2111" t="s">
        <v>33</v>
      </c>
      <c r="AA2111" t="s">
        <v>33</v>
      </c>
      <c r="AB2111" t="s">
        <v>33</v>
      </c>
      <c r="AC2111" t="s">
        <v>33</v>
      </c>
      <c r="AD2111" t="s">
        <v>33</v>
      </c>
      <c r="AE2111" t="s">
        <v>33</v>
      </c>
    </row>
    <row r="2112" spans="1:31" x14ac:dyDescent="0.2">
      <c r="A2112">
        <v>34834511</v>
      </c>
      <c r="B2112" s="3">
        <v>704</v>
      </c>
      <c r="C2112">
        <v>235</v>
      </c>
      <c r="D2112" t="s">
        <v>10</v>
      </c>
      <c r="E2112" t="s">
        <v>5</v>
      </c>
      <c r="F2112" t="s">
        <v>5</v>
      </c>
      <c r="G2112" t="s">
        <v>11</v>
      </c>
      <c r="H2112">
        <v>7</v>
      </c>
      <c r="I2112" t="s">
        <v>2223</v>
      </c>
      <c r="J2112" t="s">
        <v>33</v>
      </c>
      <c r="K2112" t="s">
        <v>33</v>
      </c>
      <c r="L2112">
        <v>0.68700000000000006</v>
      </c>
      <c r="M2112">
        <v>8.6620000000000008</v>
      </c>
      <c r="N2112" t="s">
        <v>33</v>
      </c>
      <c r="O2112">
        <v>0</v>
      </c>
      <c r="P2112">
        <v>0</v>
      </c>
      <c r="Q2112">
        <v>0</v>
      </c>
      <c r="R2112">
        <v>0</v>
      </c>
      <c r="S2112" s="5">
        <v>0.245</v>
      </c>
      <c r="T2112">
        <v>0.258954622535916</v>
      </c>
      <c r="U2112" t="s">
        <v>33</v>
      </c>
      <c r="V2112" t="s">
        <v>33</v>
      </c>
      <c r="W2112" t="s">
        <v>33</v>
      </c>
      <c r="X2112" t="s">
        <v>33</v>
      </c>
      <c r="Y2112" t="s">
        <v>33</v>
      </c>
      <c r="Z2112" t="s">
        <v>33</v>
      </c>
      <c r="AA2112" t="s">
        <v>33</v>
      </c>
      <c r="AB2112" t="s">
        <v>33</v>
      </c>
      <c r="AC2112" t="s">
        <v>33</v>
      </c>
      <c r="AD2112" t="s">
        <v>33</v>
      </c>
      <c r="AE2112" t="s">
        <v>33</v>
      </c>
    </row>
    <row r="2113" spans="1:31" x14ac:dyDescent="0.2">
      <c r="A2113">
        <v>34834511</v>
      </c>
      <c r="B2113" s="3">
        <v>704</v>
      </c>
      <c r="C2113">
        <v>235</v>
      </c>
      <c r="D2113" t="s">
        <v>10</v>
      </c>
      <c r="E2113" t="s">
        <v>7</v>
      </c>
      <c r="F2113" t="s">
        <v>5</v>
      </c>
      <c r="G2113" t="s">
        <v>10</v>
      </c>
      <c r="H2113">
        <v>7</v>
      </c>
      <c r="I2113" t="s">
        <v>2224</v>
      </c>
      <c r="J2113">
        <v>1.4708045300779526E-5</v>
      </c>
      <c r="K2113">
        <v>0</v>
      </c>
      <c r="L2113">
        <v>0.65300000000000002</v>
      </c>
      <c r="M2113">
        <v>8.6620000000000008</v>
      </c>
      <c r="N2113" t="s">
        <v>33</v>
      </c>
      <c r="O2113">
        <v>0</v>
      </c>
      <c r="P2113">
        <v>0</v>
      </c>
      <c r="Q2113">
        <v>0</v>
      </c>
      <c r="R2113">
        <v>0</v>
      </c>
      <c r="S2113" s="5">
        <v>0.217</v>
      </c>
      <c r="T2113">
        <v>0.1424929065825</v>
      </c>
      <c r="U2113" t="s">
        <v>33</v>
      </c>
      <c r="V2113" t="s">
        <v>33</v>
      </c>
      <c r="W2113" t="s">
        <v>33</v>
      </c>
      <c r="X2113" t="s">
        <v>33</v>
      </c>
      <c r="Y2113" t="s">
        <v>33</v>
      </c>
      <c r="Z2113" t="s">
        <v>33</v>
      </c>
      <c r="AA2113" t="s">
        <v>33</v>
      </c>
      <c r="AB2113" t="s">
        <v>33</v>
      </c>
      <c r="AC2113" t="s">
        <v>33</v>
      </c>
      <c r="AD2113" t="s">
        <v>33</v>
      </c>
      <c r="AE2113" t="s">
        <v>33</v>
      </c>
    </row>
    <row r="2114" spans="1:31" x14ac:dyDescent="0.2">
      <c r="A2114">
        <v>34834510</v>
      </c>
      <c r="B2114" s="3">
        <v>705</v>
      </c>
      <c r="C2114">
        <v>235</v>
      </c>
      <c r="D2114" t="s">
        <v>10</v>
      </c>
      <c r="E2114" t="s">
        <v>9</v>
      </c>
      <c r="F2114" t="s">
        <v>5</v>
      </c>
      <c r="G2114" t="s">
        <v>5</v>
      </c>
      <c r="H2114">
        <v>7</v>
      </c>
      <c r="I2114" t="s">
        <v>2225</v>
      </c>
      <c r="J2114" t="s">
        <v>33</v>
      </c>
      <c r="K2114" t="s">
        <v>33</v>
      </c>
      <c r="L2114" t="s">
        <v>33</v>
      </c>
      <c r="M2114">
        <v>3.6349999999999998</v>
      </c>
      <c r="N2114" t="s">
        <v>33</v>
      </c>
      <c r="O2114">
        <v>0</v>
      </c>
      <c r="P2114">
        <v>0</v>
      </c>
      <c r="Q2114">
        <v>0</v>
      </c>
      <c r="R2114">
        <v>0</v>
      </c>
      <c r="S2114" s="5" t="s">
        <v>33</v>
      </c>
      <c r="T2114" t="s">
        <v>33</v>
      </c>
      <c r="U2114" t="s">
        <v>33</v>
      </c>
      <c r="V2114" t="s">
        <v>33</v>
      </c>
      <c r="W2114" t="s">
        <v>33</v>
      </c>
      <c r="X2114" t="s">
        <v>33</v>
      </c>
      <c r="Y2114" t="s">
        <v>33</v>
      </c>
      <c r="Z2114" t="s">
        <v>33</v>
      </c>
      <c r="AA2114" t="s">
        <v>33</v>
      </c>
      <c r="AB2114" t="s">
        <v>33</v>
      </c>
      <c r="AC2114" t="s">
        <v>33</v>
      </c>
      <c r="AD2114" t="s">
        <v>33</v>
      </c>
      <c r="AE2114" t="s">
        <v>33</v>
      </c>
    </row>
    <row r="2115" spans="1:31" x14ac:dyDescent="0.2">
      <c r="A2115">
        <v>34834510</v>
      </c>
      <c r="B2115" s="3">
        <v>705</v>
      </c>
      <c r="C2115">
        <v>235</v>
      </c>
      <c r="D2115" t="s">
        <v>10</v>
      </c>
      <c r="E2115" t="s">
        <v>5</v>
      </c>
      <c r="F2115" t="s">
        <v>5</v>
      </c>
      <c r="G2115" t="s">
        <v>5</v>
      </c>
      <c r="H2115">
        <v>7</v>
      </c>
      <c r="I2115" t="s">
        <v>2226</v>
      </c>
      <c r="J2115">
        <v>2.9416955933400011E-5</v>
      </c>
      <c r="K2115">
        <v>0</v>
      </c>
      <c r="L2115" t="s">
        <v>33</v>
      </c>
      <c r="M2115">
        <v>3.6349999999999998</v>
      </c>
      <c r="N2115" t="s">
        <v>33</v>
      </c>
      <c r="O2115">
        <v>0</v>
      </c>
      <c r="P2115">
        <v>0</v>
      </c>
      <c r="Q2115">
        <v>0</v>
      </c>
      <c r="R2115">
        <v>0</v>
      </c>
      <c r="S2115" s="5" t="s">
        <v>33</v>
      </c>
      <c r="T2115" t="s">
        <v>33</v>
      </c>
      <c r="U2115" t="s">
        <v>33</v>
      </c>
      <c r="V2115" t="s">
        <v>33</v>
      </c>
      <c r="W2115" t="s">
        <v>33</v>
      </c>
      <c r="X2115" t="s">
        <v>33</v>
      </c>
      <c r="Y2115" t="s">
        <v>33</v>
      </c>
      <c r="Z2115" t="s">
        <v>33</v>
      </c>
      <c r="AA2115" t="s">
        <v>33</v>
      </c>
      <c r="AB2115" t="s">
        <v>33</v>
      </c>
      <c r="AC2115" t="s">
        <v>33</v>
      </c>
      <c r="AD2115" t="s">
        <v>33</v>
      </c>
      <c r="AE2115" t="s">
        <v>33</v>
      </c>
    </row>
    <row r="2116" spans="1:31" x14ac:dyDescent="0.2">
      <c r="A2116">
        <v>34834510</v>
      </c>
      <c r="B2116" s="3">
        <v>705</v>
      </c>
      <c r="C2116">
        <v>235</v>
      </c>
      <c r="D2116" t="s">
        <v>10</v>
      </c>
      <c r="E2116" t="s">
        <v>7</v>
      </c>
      <c r="F2116" t="s">
        <v>5</v>
      </c>
      <c r="G2116" t="s">
        <v>5</v>
      </c>
      <c r="H2116">
        <v>7</v>
      </c>
      <c r="I2116" t="s">
        <v>2227</v>
      </c>
      <c r="J2116" t="s">
        <v>33</v>
      </c>
      <c r="K2116" t="s">
        <v>33</v>
      </c>
      <c r="L2116" t="s">
        <v>33</v>
      </c>
      <c r="M2116">
        <v>3.6349999999999998</v>
      </c>
      <c r="N2116" t="s">
        <v>33</v>
      </c>
      <c r="O2116">
        <v>0</v>
      </c>
      <c r="P2116">
        <v>0</v>
      </c>
      <c r="Q2116">
        <v>0</v>
      </c>
      <c r="R2116">
        <v>0</v>
      </c>
      <c r="S2116" s="5" t="s">
        <v>33</v>
      </c>
      <c r="T2116" t="s">
        <v>33</v>
      </c>
      <c r="U2116" t="s">
        <v>33</v>
      </c>
      <c r="V2116" t="s">
        <v>33</v>
      </c>
      <c r="W2116" t="s">
        <v>33</v>
      </c>
      <c r="X2116" t="s">
        <v>33</v>
      </c>
      <c r="Y2116" t="s">
        <v>33</v>
      </c>
      <c r="Z2116" t="s">
        <v>33</v>
      </c>
      <c r="AA2116" t="s">
        <v>33</v>
      </c>
      <c r="AB2116" t="s">
        <v>33</v>
      </c>
      <c r="AC2116" t="s">
        <v>33</v>
      </c>
      <c r="AD2116" t="s">
        <v>33</v>
      </c>
      <c r="AE2116" t="s">
        <v>33</v>
      </c>
    </row>
    <row r="2117" spans="1:31" x14ac:dyDescent="0.2">
      <c r="A2117">
        <v>34834509</v>
      </c>
      <c r="B2117" s="3">
        <v>706</v>
      </c>
      <c r="C2117">
        <v>236</v>
      </c>
      <c r="D2117" t="s">
        <v>9</v>
      </c>
      <c r="E2117" t="s">
        <v>10</v>
      </c>
      <c r="F2117" t="s">
        <v>6</v>
      </c>
      <c r="G2117" t="s">
        <v>8</v>
      </c>
      <c r="H2117">
        <v>6</v>
      </c>
      <c r="I2117" t="s">
        <v>2228</v>
      </c>
      <c r="J2117" t="s">
        <v>33</v>
      </c>
      <c r="K2117" t="s">
        <v>33</v>
      </c>
      <c r="L2117">
        <v>0.41</v>
      </c>
      <c r="M2117">
        <v>4.7850000000000001</v>
      </c>
      <c r="N2117" t="s">
        <v>33</v>
      </c>
      <c r="O2117">
        <v>0</v>
      </c>
      <c r="P2117">
        <v>0</v>
      </c>
      <c r="Q2117">
        <v>0</v>
      </c>
      <c r="R2117">
        <v>0</v>
      </c>
      <c r="S2117" s="5">
        <v>0.1134</v>
      </c>
      <c r="T2117">
        <v>0.204841876966116</v>
      </c>
      <c r="U2117" t="s">
        <v>33</v>
      </c>
      <c r="V2117" t="s">
        <v>33</v>
      </c>
      <c r="W2117" t="s">
        <v>33</v>
      </c>
      <c r="X2117" t="s">
        <v>33</v>
      </c>
      <c r="Y2117" t="s">
        <v>33</v>
      </c>
      <c r="Z2117" t="s">
        <v>33</v>
      </c>
      <c r="AA2117" t="s">
        <v>33</v>
      </c>
      <c r="AB2117" t="s">
        <v>33</v>
      </c>
      <c r="AC2117" t="s">
        <v>33</v>
      </c>
      <c r="AD2117" t="s">
        <v>33</v>
      </c>
      <c r="AE2117" t="s">
        <v>33</v>
      </c>
    </row>
    <row r="2118" spans="1:31" x14ac:dyDescent="0.2">
      <c r="A2118">
        <v>34834509</v>
      </c>
      <c r="B2118" s="3">
        <v>706</v>
      </c>
      <c r="C2118">
        <v>236</v>
      </c>
      <c r="D2118" t="s">
        <v>9</v>
      </c>
      <c r="E2118" t="s">
        <v>5</v>
      </c>
      <c r="F2118" t="s">
        <v>6</v>
      </c>
      <c r="G2118" t="s">
        <v>8</v>
      </c>
      <c r="H2118">
        <v>6</v>
      </c>
      <c r="I2118" t="s">
        <v>2229</v>
      </c>
      <c r="J2118" t="s">
        <v>33</v>
      </c>
      <c r="K2118" t="s">
        <v>33</v>
      </c>
      <c r="L2118">
        <v>0.41</v>
      </c>
      <c r="M2118">
        <v>4.7850000000000001</v>
      </c>
      <c r="N2118" t="s">
        <v>33</v>
      </c>
      <c r="O2118">
        <v>0</v>
      </c>
      <c r="P2118">
        <v>0</v>
      </c>
      <c r="Q2118">
        <v>0</v>
      </c>
      <c r="R2118">
        <v>0</v>
      </c>
      <c r="S2118" s="5">
        <v>0.1134</v>
      </c>
      <c r="T2118">
        <v>0.204841876966116</v>
      </c>
      <c r="U2118" t="s">
        <v>33</v>
      </c>
      <c r="V2118" t="s">
        <v>33</v>
      </c>
      <c r="W2118" t="s">
        <v>33</v>
      </c>
      <c r="X2118" t="s">
        <v>33</v>
      </c>
      <c r="Y2118" t="s">
        <v>33</v>
      </c>
      <c r="Z2118" t="s">
        <v>33</v>
      </c>
      <c r="AA2118" t="s">
        <v>33</v>
      </c>
      <c r="AB2118" t="s">
        <v>33</v>
      </c>
      <c r="AC2118" t="s">
        <v>33</v>
      </c>
      <c r="AD2118" t="s">
        <v>33</v>
      </c>
      <c r="AE2118" t="s">
        <v>33</v>
      </c>
    </row>
    <row r="2119" spans="1:31" x14ac:dyDescent="0.2">
      <c r="A2119">
        <v>34834509</v>
      </c>
      <c r="B2119" s="3">
        <v>706</v>
      </c>
      <c r="C2119">
        <v>236</v>
      </c>
      <c r="D2119" t="s">
        <v>9</v>
      </c>
      <c r="E2119" t="s">
        <v>7</v>
      </c>
      <c r="F2119" t="s">
        <v>6</v>
      </c>
      <c r="G2119" t="s">
        <v>11</v>
      </c>
      <c r="H2119">
        <v>6</v>
      </c>
      <c r="I2119" t="s">
        <v>2230</v>
      </c>
      <c r="J2119">
        <v>6.5867474641022257E-5</v>
      </c>
      <c r="K2119">
        <v>0</v>
      </c>
      <c r="L2119">
        <v>0.55800000000000005</v>
      </c>
      <c r="M2119">
        <v>4.7850000000000001</v>
      </c>
      <c r="N2119" t="s">
        <v>33</v>
      </c>
      <c r="O2119">
        <v>0</v>
      </c>
      <c r="P2119">
        <v>0</v>
      </c>
      <c r="Q2119">
        <v>0</v>
      </c>
      <c r="R2119">
        <v>0</v>
      </c>
      <c r="S2119" s="5">
        <v>7.7399999999999997E-2</v>
      </c>
      <c r="T2119">
        <v>0.35612162098486799</v>
      </c>
      <c r="U2119" t="s">
        <v>4540</v>
      </c>
      <c r="V2119" t="s">
        <v>4443</v>
      </c>
      <c r="W2119" t="s">
        <v>4540</v>
      </c>
      <c r="X2119" t="s">
        <v>33</v>
      </c>
      <c r="Y2119" t="s">
        <v>33</v>
      </c>
      <c r="Z2119" t="s">
        <v>33</v>
      </c>
      <c r="AA2119" t="s">
        <v>33</v>
      </c>
      <c r="AB2119" t="s">
        <v>33</v>
      </c>
      <c r="AC2119" t="s">
        <v>33</v>
      </c>
      <c r="AD2119" t="s">
        <v>33</v>
      </c>
      <c r="AE2119" t="s">
        <v>33</v>
      </c>
    </row>
    <row r="2120" spans="1:31" x14ac:dyDescent="0.2">
      <c r="A2120">
        <v>34834508</v>
      </c>
      <c r="B2120" s="3">
        <v>707</v>
      </c>
      <c r="C2120">
        <v>236</v>
      </c>
      <c r="D2120" t="s">
        <v>5</v>
      </c>
      <c r="E2120" t="s">
        <v>9</v>
      </c>
      <c r="F2120" t="s">
        <v>6</v>
      </c>
      <c r="G2120" t="s">
        <v>12</v>
      </c>
      <c r="H2120">
        <v>6</v>
      </c>
      <c r="I2120" t="s">
        <v>2231</v>
      </c>
      <c r="J2120" t="s">
        <v>33</v>
      </c>
      <c r="K2120" t="s">
        <v>33</v>
      </c>
      <c r="L2120">
        <v>0.84599999999999997</v>
      </c>
      <c r="M2120">
        <v>8.6620000000000008</v>
      </c>
      <c r="N2120" t="s">
        <v>33</v>
      </c>
      <c r="O2120">
        <v>0</v>
      </c>
      <c r="P2120">
        <v>0</v>
      </c>
      <c r="Q2120">
        <v>0</v>
      </c>
      <c r="R2120">
        <v>0</v>
      </c>
      <c r="S2120" s="5">
        <v>0.85250000000000004</v>
      </c>
      <c r="T2120">
        <v>0.38143455447140101</v>
      </c>
      <c r="U2120" t="s">
        <v>33</v>
      </c>
      <c r="V2120" t="s">
        <v>33</v>
      </c>
      <c r="W2120" t="s">
        <v>33</v>
      </c>
      <c r="X2120" t="s">
        <v>33</v>
      </c>
      <c r="Y2120" t="s">
        <v>33</v>
      </c>
      <c r="Z2120" t="s">
        <v>33</v>
      </c>
      <c r="AA2120" t="s">
        <v>33</v>
      </c>
      <c r="AB2120" t="s">
        <v>33</v>
      </c>
      <c r="AC2120" t="s">
        <v>33</v>
      </c>
      <c r="AD2120" t="s">
        <v>33</v>
      </c>
      <c r="AE2120" t="s">
        <v>33</v>
      </c>
    </row>
    <row r="2121" spans="1:31" x14ac:dyDescent="0.2">
      <c r="A2121">
        <v>34834508</v>
      </c>
      <c r="B2121" s="3">
        <v>707</v>
      </c>
      <c r="C2121">
        <v>236</v>
      </c>
      <c r="D2121" t="s">
        <v>5</v>
      </c>
      <c r="E2121" t="s">
        <v>10</v>
      </c>
      <c r="F2121" t="s">
        <v>6</v>
      </c>
      <c r="G2121" t="s">
        <v>9</v>
      </c>
      <c r="H2121">
        <v>6</v>
      </c>
      <c r="I2121" t="s">
        <v>2232</v>
      </c>
      <c r="J2121" t="s">
        <v>33</v>
      </c>
      <c r="K2121" t="s">
        <v>33</v>
      </c>
      <c r="L2121">
        <v>0.70599999999999996</v>
      </c>
      <c r="M2121">
        <v>8.6620000000000008</v>
      </c>
      <c r="N2121" t="s">
        <v>33</v>
      </c>
      <c r="O2121">
        <v>0</v>
      </c>
      <c r="P2121">
        <v>0</v>
      </c>
      <c r="Q2121">
        <v>0</v>
      </c>
      <c r="R2121">
        <v>0</v>
      </c>
      <c r="S2121" s="5">
        <v>0.58330000000000004</v>
      </c>
      <c r="T2121">
        <v>0.258852954111842</v>
      </c>
      <c r="U2121" t="s">
        <v>33</v>
      </c>
      <c r="V2121" t="s">
        <v>33</v>
      </c>
      <c r="W2121" t="s">
        <v>33</v>
      </c>
      <c r="X2121" t="s">
        <v>33</v>
      </c>
      <c r="Y2121" t="s">
        <v>33</v>
      </c>
      <c r="Z2121" t="s">
        <v>33</v>
      </c>
      <c r="AA2121" t="s">
        <v>33</v>
      </c>
      <c r="AB2121" t="s">
        <v>33</v>
      </c>
      <c r="AC2121" t="s">
        <v>33</v>
      </c>
      <c r="AD2121" t="s">
        <v>33</v>
      </c>
      <c r="AE2121" t="s">
        <v>33</v>
      </c>
    </row>
    <row r="2122" spans="1:31" x14ac:dyDescent="0.2">
      <c r="A2122">
        <v>34834508</v>
      </c>
      <c r="B2122" s="3">
        <v>707</v>
      </c>
      <c r="C2122">
        <v>236</v>
      </c>
      <c r="D2122" t="s">
        <v>5</v>
      </c>
      <c r="E2122" t="s">
        <v>7</v>
      </c>
      <c r="F2122" t="s">
        <v>6</v>
      </c>
      <c r="G2122" t="s">
        <v>13</v>
      </c>
      <c r="H2122">
        <v>6</v>
      </c>
      <c r="I2122" t="s">
        <v>2233</v>
      </c>
      <c r="J2122" t="s">
        <v>33</v>
      </c>
      <c r="K2122" t="s">
        <v>33</v>
      </c>
      <c r="L2122">
        <v>0.83399999999999996</v>
      </c>
      <c r="M2122">
        <v>8.6620000000000008</v>
      </c>
      <c r="N2122" t="s">
        <v>33</v>
      </c>
      <c r="O2122">
        <v>0</v>
      </c>
      <c r="P2122">
        <v>0</v>
      </c>
      <c r="Q2122">
        <v>0</v>
      </c>
      <c r="R2122">
        <v>0</v>
      </c>
      <c r="S2122" s="5">
        <v>0.82310000000000005</v>
      </c>
      <c r="T2122">
        <v>0.31002174391719201</v>
      </c>
      <c r="U2122" t="s">
        <v>33</v>
      </c>
      <c r="V2122" t="s">
        <v>33</v>
      </c>
      <c r="W2122" t="s">
        <v>33</v>
      </c>
      <c r="X2122" t="s">
        <v>33</v>
      </c>
      <c r="Y2122" t="s">
        <v>33</v>
      </c>
      <c r="Z2122" t="s">
        <v>33</v>
      </c>
      <c r="AA2122" t="s">
        <v>33</v>
      </c>
      <c r="AB2122" t="s">
        <v>33</v>
      </c>
      <c r="AC2122" t="s">
        <v>33</v>
      </c>
      <c r="AD2122" t="s">
        <v>33</v>
      </c>
      <c r="AE2122" t="s">
        <v>33</v>
      </c>
    </row>
    <row r="2123" spans="1:31" x14ac:dyDescent="0.2">
      <c r="A2123">
        <v>34834507</v>
      </c>
      <c r="B2123" s="3">
        <v>708</v>
      </c>
      <c r="C2123">
        <v>236</v>
      </c>
      <c r="D2123" t="s">
        <v>7</v>
      </c>
      <c r="E2123" t="s">
        <v>9</v>
      </c>
      <c r="F2123" t="s">
        <v>6</v>
      </c>
      <c r="G2123" t="s">
        <v>14</v>
      </c>
      <c r="H2123">
        <v>6</v>
      </c>
      <c r="I2123" t="s">
        <v>2234</v>
      </c>
      <c r="J2123" t="s">
        <v>33</v>
      </c>
      <c r="K2123" t="s">
        <v>33</v>
      </c>
      <c r="L2123">
        <v>0.44400000000000001</v>
      </c>
      <c r="M2123">
        <v>8.6530000000000005</v>
      </c>
      <c r="N2123" t="s">
        <v>33</v>
      </c>
      <c r="O2123">
        <v>0</v>
      </c>
      <c r="P2123">
        <v>0</v>
      </c>
      <c r="Q2123">
        <v>0</v>
      </c>
      <c r="R2123">
        <v>0</v>
      </c>
      <c r="S2123" s="5">
        <v>0.28649999999999998</v>
      </c>
      <c r="T2123">
        <v>0.22744502973161401</v>
      </c>
      <c r="U2123" t="s">
        <v>4540</v>
      </c>
      <c r="V2123" t="s">
        <v>4445</v>
      </c>
      <c r="W2123" t="s">
        <v>4540</v>
      </c>
      <c r="X2123" t="s">
        <v>33</v>
      </c>
      <c r="Y2123" t="s">
        <v>33</v>
      </c>
      <c r="Z2123" t="s">
        <v>33</v>
      </c>
      <c r="AA2123" t="s">
        <v>33</v>
      </c>
      <c r="AB2123" t="s">
        <v>33</v>
      </c>
      <c r="AC2123" t="s">
        <v>33</v>
      </c>
      <c r="AD2123" t="s">
        <v>33</v>
      </c>
      <c r="AE2123" t="s">
        <v>33</v>
      </c>
    </row>
    <row r="2124" spans="1:31" x14ac:dyDescent="0.2">
      <c r="A2124">
        <v>34834507</v>
      </c>
      <c r="B2124" s="3">
        <v>708</v>
      </c>
      <c r="C2124">
        <v>236</v>
      </c>
      <c r="D2124" t="s">
        <v>7</v>
      </c>
      <c r="E2124" t="s">
        <v>10</v>
      </c>
      <c r="F2124" t="s">
        <v>6</v>
      </c>
      <c r="G2124" t="s">
        <v>14</v>
      </c>
      <c r="H2124">
        <v>6</v>
      </c>
      <c r="I2124" t="s">
        <v>2235</v>
      </c>
      <c r="J2124" t="s">
        <v>33</v>
      </c>
      <c r="K2124" t="s">
        <v>33</v>
      </c>
      <c r="L2124">
        <v>0.44400000000000001</v>
      </c>
      <c r="M2124">
        <v>8.6530000000000005</v>
      </c>
      <c r="N2124" t="s">
        <v>33</v>
      </c>
      <c r="O2124">
        <v>0</v>
      </c>
      <c r="P2124">
        <v>0</v>
      </c>
      <c r="Q2124">
        <v>0</v>
      </c>
      <c r="R2124">
        <v>0</v>
      </c>
      <c r="S2124" s="5">
        <v>0.28649999999999998</v>
      </c>
      <c r="T2124">
        <v>0.22744502973161401</v>
      </c>
      <c r="U2124" t="s">
        <v>4540</v>
      </c>
      <c r="V2124" t="s">
        <v>4443</v>
      </c>
      <c r="W2124" t="s">
        <v>4540</v>
      </c>
      <c r="X2124" t="s">
        <v>33</v>
      </c>
      <c r="Y2124" t="s">
        <v>33</v>
      </c>
      <c r="Z2124" t="s">
        <v>33</v>
      </c>
      <c r="AA2124" t="s">
        <v>33</v>
      </c>
      <c r="AB2124" t="s">
        <v>33</v>
      </c>
      <c r="AC2124" t="s">
        <v>33</v>
      </c>
      <c r="AD2124" t="s">
        <v>33</v>
      </c>
      <c r="AE2124" t="s">
        <v>33</v>
      </c>
    </row>
    <row r="2125" spans="1:31" x14ac:dyDescent="0.2">
      <c r="A2125">
        <v>34834507</v>
      </c>
      <c r="B2125" s="3">
        <v>708</v>
      </c>
      <c r="C2125">
        <v>236</v>
      </c>
      <c r="D2125" t="s">
        <v>7</v>
      </c>
      <c r="E2125" t="s">
        <v>5</v>
      </c>
      <c r="F2125" t="s">
        <v>6</v>
      </c>
      <c r="G2125" t="s">
        <v>14</v>
      </c>
      <c r="H2125">
        <v>6</v>
      </c>
      <c r="I2125" t="s">
        <v>2236</v>
      </c>
      <c r="J2125" t="s">
        <v>33</v>
      </c>
      <c r="K2125" t="s">
        <v>33</v>
      </c>
      <c r="L2125">
        <v>0.44400000000000001</v>
      </c>
      <c r="M2125">
        <v>8.6530000000000005</v>
      </c>
      <c r="N2125" t="s">
        <v>33</v>
      </c>
      <c r="O2125">
        <v>0</v>
      </c>
      <c r="P2125">
        <v>0</v>
      </c>
      <c r="Q2125">
        <v>0</v>
      </c>
      <c r="R2125">
        <v>0</v>
      </c>
      <c r="S2125" s="5">
        <v>0.28649999999999998</v>
      </c>
      <c r="T2125">
        <v>0.22744502973161401</v>
      </c>
      <c r="U2125" t="s">
        <v>33</v>
      </c>
      <c r="V2125" t="s">
        <v>33</v>
      </c>
      <c r="W2125" t="s">
        <v>33</v>
      </c>
      <c r="X2125" t="s">
        <v>33</v>
      </c>
      <c r="Y2125" t="s">
        <v>33</v>
      </c>
      <c r="Z2125" t="s">
        <v>33</v>
      </c>
      <c r="AA2125" t="s">
        <v>33</v>
      </c>
      <c r="AB2125" t="s">
        <v>33</v>
      </c>
      <c r="AC2125" t="s">
        <v>33</v>
      </c>
      <c r="AD2125" t="s">
        <v>33</v>
      </c>
      <c r="AE2125" t="s">
        <v>33</v>
      </c>
    </row>
    <row r="2126" spans="1:31" x14ac:dyDescent="0.2">
      <c r="A2126">
        <v>34834506</v>
      </c>
      <c r="B2126" s="3">
        <v>709</v>
      </c>
      <c r="C2126">
        <v>237</v>
      </c>
      <c r="D2126" t="s">
        <v>9</v>
      </c>
      <c r="E2126" t="s">
        <v>10</v>
      </c>
      <c r="F2126" t="s">
        <v>13</v>
      </c>
      <c r="G2126" t="s">
        <v>13</v>
      </c>
      <c r="H2126">
        <v>7</v>
      </c>
      <c r="I2126" t="s">
        <v>2237</v>
      </c>
      <c r="J2126" t="s">
        <v>33</v>
      </c>
      <c r="K2126" t="s">
        <v>33</v>
      </c>
      <c r="L2126" t="s">
        <v>33</v>
      </c>
      <c r="M2126">
        <v>8.6620000000000008</v>
      </c>
      <c r="N2126" t="s">
        <v>33</v>
      </c>
      <c r="O2126">
        <v>0</v>
      </c>
      <c r="P2126">
        <v>0</v>
      </c>
      <c r="Q2126">
        <v>0</v>
      </c>
      <c r="R2126">
        <v>0</v>
      </c>
      <c r="S2126" s="5" t="s">
        <v>33</v>
      </c>
      <c r="T2126" t="s">
        <v>33</v>
      </c>
      <c r="U2126" t="s">
        <v>33</v>
      </c>
      <c r="V2126" t="s">
        <v>33</v>
      </c>
      <c r="W2126" t="s">
        <v>33</v>
      </c>
      <c r="X2126" t="s">
        <v>33</v>
      </c>
      <c r="Y2126" t="s">
        <v>33</v>
      </c>
      <c r="Z2126" t="s">
        <v>33</v>
      </c>
      <c r="AA2126" t="s">
        <v>33</v>
      </c>
      <c r="AB2126" t="s">
        <v>33</v>
      </c>
      <c r="AC2126" t="s">
        <v>33</v>
      </c>
      <c r="AD2126" t="s">
        <v>33</v>
      </c>
      <c r="AE2126" t="s">
        <v>33</v>
      </c>
    </row>
    <row r="2127" spans="1:31" x14ac:dyDescent="0.2">
      <c r="A2127">
        <v>34834506</v>
      </c>
      <c r="B2127" s="3">
        <v>709</v>
      </c>
      <c r="C2127">
        <v>237</v>
      </c>
      <c r="D2127" t="s">
        <v>9</v>
      </c>
      <c r="E2127" t="s">
        <v>5</v>
      </c>
      <c r="F2127" t="s">
        <v>13</v>
      </c>
      <c r="G2127" t="s">
        <v>25</v>
      </c>
      <c r="H2127">
        <v>7</v>
      </c>
      <c r="I2127" t="s">
        <v>2238</v>
      </c>
      <c r="J2127" t="s">
        <v>33</v>
      </c>
      <c r="K2127" t="s">
        <v>33</v>
      </c>
      <c r="L2127">
        <v>0.79500000000000004</v>
      </c>
      <c r="M2127">
        <v>8.6620000000000008</v>
      </c>
      <c r="N2127" t="s">
        <v>33</v>
      </c>
      <c r="O2127">
        <v>0</v>
      </c>
      <c r="P2127">
        <v>0</v>
      </c>
      <c r="Q2127">
        <v>0</v>
      </c>
      <c r="R2127">
        <v>0</v>
      </c>
      <c r="S2127" s="5">
        <v>0.81099999999999994</v>
      </c>
      <c r="T2127">
        <v>0.42648299598392497</v>
      </c>
      <c r="U2127" t="s">
        <v>33</v>
      </c>
      <c r="V2127" t="s">
        <v>33</v>
      </c>
      <c r="W2127" t="s">
        <v>33</v>
      </c>
      <c r="X2127" t="s">
        <v>33</v>
      </c>
      <c r="Y2127" t="s">
        <v>33</v>
      </c>
      <c r="Z2127" t="s">
        <v>33</v>
      </c>
      <c r="AA2127" t="s">
        <v>33</v>
      </c>
      <c r="AB2127" t="s">
        <v>33</v>
      </c>
      <c r="AC2127" t="s">
        <v>33</v>
      </c>
      <c r="AD2127" t="s">
        <v>33</v>
      </c>
      <c r="AE2127" t="s">
        <v>33</v>
      </c>
    </row>
    <row r="2128" spans="1:31" x14ac:dyDescent="0.2">
      <c r="A2128">
        <v>34834506</v>
      </c>
      <c r="B2128" s="3">
        <v>709</v>
      </c>
      <c r="C2128">
        <v>237</v>
      </c>
      <c r="D2128" t="s">
        <v>9</v>
      </c>
      <c r="E2128" t="s">
        <v>7</v>
      </c>
      <c r="F2128" t="s">
        <v>13</v>
      </c>
      <c r="G2128" t="s">
        <v>10</v>
      </c>
      <c r="H2128">
        <v>7</v>
      </c>
      <c r="I2128" t="s">
        <v>2239</v>
      </c>
      <c r="J2128" t="s">
        <v>33</v>
      </c>
      <c r="K2128" t="s">
        <v>33</v>
      </c>
      <c r="L2128">
        <v>0.79900000000000004</v>
      </c>
      <c r="M2128">
        <v>8.6620000000000008</v>
      </c>
      <c r="N2128" t="s">
        <v>33</v>
      </c>
      <c r="O2128">
        <v>0</v>
      </c>
      <c r="P2128">
        <v>0</v>
      </c>
      <c r="Q2128">
        <v>0</v>
      </c>
      <c r="R2128">
        <v>0</v>
      </c>
      <c r="S2128" s="5">
        <v>0.71099999999999997</v>
      </c>
      <c r="T2128">
        <v>0.35841174475389898</v>
      </c>
      <c r="U2128" t="s">
        <v>4540</v>
      </c>
      <c r="V2128" t="s">
        <v>4476</v>
      </c>
      <c r="W2128" t="s">
        <v>4540</v>
      </c>
      <c r="X2128" t="s">
        <v>33</v>
      </c>
      <c r="Y2128" t="s">
        <v>33</v>
      </c>
      <c r="Z2128" t="s">
        <v>33</v>
      </c>
      <c r="AA2128" t="s">
        <v>33</v>
      </c>
      <c r="AB2128" t="s">
        <v>33</v>
      </c>
      <c r="AC2128" t="s">
        <v>33</v>
      </c>
      <c r="AD2128" t="s">
        <v>33</v>
      </c>
      <c r="AE2128" t="s">
        <v>33</v>
      </c>
    </row>
    <row r="2129" spans="1:31" x14ac:dyDescent="0.2">
      <c r="A2129">
        <v>34834505</v>
      </c>
      <c r="B2129" s="3">
        <v>710</v>
      </c>
      <c r="C2129">
        <v>237</v>
      </c>
      <c r="D2129" t="s">
        <v>7</v>
      </c>
      <c r="E2129" t="s">
        <v>9</v>
      </c>
      <c r="F2129" t="s">
        <v>13</v>
      </c>
      <c r="G2129" t="s">
        <v>12</v>
      </c>
      <c r="H2129">
        <v>7</v>
      </c>
      <c r="I2129" t="s">
        <v>2240</v>
      </c>
      <c r="J2129" t="s">
        <v>33</v>
      </c>
      <c r="K2129" t="s">
        <v>33</v>
      </c>
      <c r="L2129">
        <v>0.71599999999999997</v>
      </c>
      <c r="M2129">
        <v>8.6620000000000008</v>
      </c>
      <c r="N2129" t="s">
        <v>33</v>
      </c>
      <c r="O2129">
        <v>0</v>
      </c>
      <c r="P2129">
        <v>0</v>
      </c>
      <c r="Q2129">
        <v>0</v>
      </c>
      <c r="R2129">
        <v>0</v>
      </c>
      <c r="S2129" s="5">
        <v>0.30170000000000002</v>
      </c>
      <c r="T2129">
        <v>0.41966422390260399</v>
      </c>
      <c r="U2129" t="s">
        <v>33</v>
      </c>
      <c r="V2129" t="s">
        <v>33</v>
      </c>
      <c r="W2129" t="s">
        <v>33</v>
      </c>
      <c r="X2129" t="s">
        <v>33</v>
      </c>
      <c r="Y2129" t="s">
        <v>33</v>
      </c>
      <c r="Z2129" t="s">
        <v>33</v>
      </c>
      <c r="AA2129" t="s">
        <v>33</v>
      </c>
      <c r="AB2129" t="s">
        <v>33</v>
      </c>
      <c r="AC2129" t="s">
        <v>33</v>
      </c>
      <c r="AD2129" t="s">
        <v>33</v>
      </c>
      <c r="AE2129" t="s">
        <v>33</v>
      </c>
    </row>
    <row r="2130" spans="1:31" x14ac:dyDescent="0.2">
      <c r="A2130">
        <v>34834505</v>
      </c>
      <c r="B2130" s="3">
        <v>710</v>
      </c>
      <c r="C2130">
        <v>237</v>
      </c>
      <c r="D2130" t="s">
        <v>7</v>
      </c>
      <c r="E2130" t="s">
        <v>10</v>
      </c>
      <c r="F2130" t="s">
        <v>13</v>
      </c>
      <c r="G2130" t="s">
        <v>9</v>
      </c>
      <c r="H2130">
        <v>7</v>
      </c>
      <c r="I2130" t="s">
        <v>2241</v>
      </c>
      <c r="J2130" t="s">
        <v>33</v>
      </c>
      <c r="K2130" t="s">
        <v>33</v>
      </c>
      <c r="L2130">
        <v>0.82599999999999996</v>
      </c>
      <c r="M2130">
        <v>8.6620000000000008</v>
      </c>
      <c r="N2130" t="s">
        <v>33</v>
      </c>
      <c r="O2130">
        <v>0</v>
      </c>
      <c r="P2130">
        <v>0</v>
      </c>
      <c r="Q2130">
        <v>0</v>
      </c>
      <c r="R2130">
        <v>0</v>
      </c>
      <c r="S2130" s="5">
        <v>0.85029999999999994</v>
      </c>
      <c r="T2130">
        <v>0.36201516892980701</v>
      </c>
      <c r="U2130" t="s">
        <v>33</v>
      </c>
      <c r="V2130" t="s">
        <v>33</v>
      </c>
      <c r="W2130" t="s">
        <v>33</v>
      </c>
      <c r="X2130" t="s">
        <v>33</v>
      </c>
      <c r="Y2130" t="s">
        <v>33</v>
      </c>
      <c r="Z2130" t="s">
        <v>33</v>
      </c>
      <c r="AA2130" t="s">
        <v>33</v>
      </c>
      <c r="AB2130" t="s">
        <v>33</v>
      </c>
      <c r="AC2130" t="s">
        <v>33</v>
      </c>
      <c r="AD2130" t="s">
        <v>33</v>
      </c>
      <c r="AE2130" t="s">
        <v>33</v>
      </c>
    </row>
    <row r="2131" spans="1:31" x14ac:dyDescent="0.2">
      <c r="A2131">
        <v>34834505</v>
      </c>
      <c r="B2131" s="3">
        <v>710</v>
      </c>
      <c r="C2131">
        <v>237</v>
      </c>
      <c r="D2131" t="s">
        <v>7</v>
      </c>
      <c r="E2131" t="s">
        <v>5</v>
      </c>
      <c r="F2131" t="s">
        <v>13</v>
      </c>
      <c r="G2131" t="s">
        <v>6</v>
      </c>
      <c r="H2131">
        <v>7</v>
      </c>
      <c r="I2131" t="s">
        <v>2242</v>
      </c>
      <c r="J2131" t="s">
        <v>33</v>
      </c>
      <c r="K2131" t="s">
        <v>33</v>
      </c>
      <c r="L2131">
        <v>0.76600000000000001</v>
      </c>
      <c r="M2131">
        <v>8.6620000000000008</v>
      </c>
      <c r="N2131" t="s">
        <v>33</v>
      </c>
      <c r="O2131">
        <v>0</v>
      </c>
      <c r="P2131">
        <v>0</v>
      </c>
      <c r="Q2131">
        <v>0</v>
      </c>
      <c r="R2131">
        <v>0</v>
      </c>
      <c r="S2131" s="5">
        <v>0.88749999999999996</v>
      </c>
      <c r="T2131">
        <v>0.49165688627569198</v>
      </c>
      <c r="U2131" t="s">
        <v>33</v>
      </c>
      <c r="V2131" t="s">
        <v>33</v>
      </c>
      <c r="W2131" t="s">
        <v>33</v>
      </c>
      <c r="X2131" t="s">
        <v>33</v>
      </c>
      <c r="Y2131" t="s">
        <v>33</v>
      </c>
      <c r="Z2131" t="s">
        <v>33</v>
      </c>
      <c r="AA2131" t="s">
        <v>33</v>
      </c>
      <c r="AB2131" t="s">
        <v>33</v>
      </c>
      <c r="AC2131" t="s">
        <v>33</v>
      </c>
      <c r="AD2131" t="s">
        <v>33</v>
      </c>
      <c r="AE2131" t="s">
        <v>33</v>
      </c>
    </row>
    <row r="2132" spans="1:31" x14ac:dyDescent="0.2">
      <c r="A2132">
        <v>34834504</v>
      </c>
      <c r="B2132" s="3">
        <v>711</v>
      </c>
      <c r="C2132">
        <v>237</v>
      </c>
      <c r="D2132" t="s">
        <v>7</v>
      </c>
      <c r="E2132" t="s">
        <v>9</v>
      </c>
      <c r="F2132" t="s">
        <v>13</v>
      </c>
      <c r="G2132" t="s">
        <v>13</v>
      </c>
      <c r="H2132">
        <v>7</v>
      </c>
      <c r="I2132" t="s">
        <v>2243</v>
      </c>
      <c r="J2132" t="s">
        <v>33</v>
      </c>
      <c r="K2132" t="s">
        <v>33</v>
      </c>
      <c r="L2132" t="s">
        <v>33</v>
      </c>
      <c r="M2132">
        <v>8.7669999999999995</v>
      </c>
      <c r="N2132" t="s">
        <v>33</v>
      </c>
      <c r="O2132">
        <v>0</v>
      </c>
      <c r="P2132">
        <v>0</v>
      </c>
      <c r="Q2132">
        <v>0</v>
      </c>
      <c r="R2132">
        <v>0</v>
      </c>
      <c r="S2132" s="5" t="s">
        <v>33</v>
      </c>
      <c r="T2132" t="s">
        <v>33</v>
      </c>
      <c r="U2132" t="s">
        <v>33</v>
      </c>
      <c r="V2132" t="s">
        <v>33</v>
      </c>
      <c r="W2132" t="s">
        <v>33</v>
      </c>
      <c r="X2132" t="s">
        <v>33</v>
      </c>
      <c r="Y2132" t="s">
        <v>33</v>
      </c>
      <c r="Z2132" t="s">
        <v>33</v>
      </c>
      <c r="AA2132" t="s">
        <v>33</v>
      </c>
      <c r="AB2132" t="s">
        <v>33</v>
      </c>
      <c r="AC2132" t="s">
        <v>33</v>
      </c>
      <c r="AD2132" t="s">
        <v>33</v>
      </c>
      <c r="AE2132" t="s">
        <v>33</v>
      </c>
    </row>
    <row r="2133" spans="1:31" x14ac:dyDescent="0.2">
      <c r="A2133">
        <v>34834504</v>
      </c>
      <c r="B2133" s="3">
        <v>711</v>
      </c>
      <c r="C2133">
        <v>237</v>
      </c>
      <c r="D2133" t="s">
        <v>7</v>
      </c>
      <c r="E2133" t="s">
        <v>10</v>
      </c>
      <c r="F2133" t="s">
        <v>13</v>
      </c>
      <c r="G2133" t="s">
        <v>16</v>
      </c>
      <c r="H2133">
        <v>7</v>
      </c>
      <c r="I2133" t="s">
        <v>2244</v>
      </c>
      <c r="J2133" t="s">
        <v>33</v>
      </c>
      <c r="K2133" t="s">
        <v>33</v>
      </c>
      <c r="L2133">
        <v>0.76600000000000001</v>
      </c>
      <c r="M2133">
        <v>8.7669999999999995</v>
      </c>
      <c r="N2133" t="s">
        <v>33</v>
      </c>
      <c r="O2133">
        <v>0</v>
      </c>
      <c r="P2133">
        <v>0</v>
      </c>
      <c r="Q2133">
        <v>0</v>
      </c>
      <c r="R2133">
        <v>0</v>
      </c>
      <c r="S2133" s="5">
        <v>0.91690000000000005</v>
      </c>
      <c r="T2133">
        <v>0.32818662474971899</v>
      </c>
      <c r="U2133" t="s">
        <v>33</v>
      </c>
      <c r="V2133" t="s">
        <v>33</v>
      </c>
      <c r="W2133" t="s">
        <v>33</v>
      </c>
      <c r="X2133" t="s">
        <v>33</v>
      </c>
      <c r="Y2133" t="s">
        <v>33</v>
      </c>
      <c r="Z2133" t="s">
        <v>33</v>
      </c>
      <c r="AA2133" t="s">
        <v>33</v>
      </c>
      <c r="AB2133" t="s">
        <v>33</v>
      </c>
      <c r="AC2133" t="s">
        <v>33</v>
      </c>
      <c r="AD2133" t="s">
        <v>33</v>
      </c>
      <c r="AE2133" t="s">
        <v>33</v>
      </c>
    </row>
    <row r="2134" spans="1:31" x14ac:dyDescent="0.2">
      <c r="A2134">
        <v>34834504</v>
      </c>
      <c r="B2134" s="3">
        <v>711</v>
      </c>
      <c r="C2134">
        <v>237</v>
      </c>
      <c r="D2134" t="s">
        <v>7</v>
      </c>
      <c r="E2134" t="s">
        <v>5</v>
      </c>
      <c r="F2134" t="s">
        <v>13</v>
      </c>
      <c r="G2134" t="s">
        <v>16</v>
      </c>
      <c r="H2134">
        <v>7</v>
      </c>
      <c r="I2134" t="s">
        <v>2245</v>
      </c>
      <c r="J2134" t="s">
        <v>33</v>
      </c>
      <c r="K2134" t="s">
        <v>33</v>
      </c>
      <c r="L2134">
        <v>0.76600000000000001</v>
      </c>
      <c r="M2134">
        <v>8.7669999999999995</v>
      </c>
      <c r="N2134" t="s">
        <v>33</v>
      </c>
      <c r="O2134">
        <v>0</v>
      </c>
      <c r="P2134">
        <v>0</v>
      </c>
      <c r="Q2134">
        <v>0</v>
      </c>
      <c r="R2134">
        <v>0</v>
      </c>
      <c r="S2134" s="5">
        <v>0.91690000000000005</v>
      </c>
      <c r="T2134">
        <v>0.32818662474971899</v>
      </c>
      <c r="U2134" t="s">
        <v>33</v>
      </c>
      <c r="V2134" t="s">
        <v>33</v>
      </c>
      <c r="W2134" t="s">
        <v>33</v>
      </c>
      <c r="X2134" t="s">
        <v>33</v>
      </c>
      <c r="Y2134" t="s">
        <v>33</v>
      </c>
      <c r="Z2134" t="s">
        <v>33</v>
      </c>
      <c r="AA2134" t="s">
        <v>33</v>
      </c>
      <c r="AB2134" t="s">
        <v>33</v>
      </c>
      <c r="AC2134" t="s">
        <v>33</v>
      </c>
      <c r="AD2134" t="s">
        <v>33</v>
      </c>
      <c r="AE2134" t="s">
        <v>33</v>
      </c>
    </row>
    <row r="2135" spans="1:31" x14ac:dyDescent="0.2">
      <c r="A2135">
        <v>34834503</v>
      </c>
      <c r="B2135" s="3">
        <v>712</v>
      </c>
      <c r="C2135">
        <v>238</v>
      </c>
      <c r="D2135" t="s">
        <v>7</v>
      </c>
      <c r="E2135" t="s">
        <v>9</v>
      </c>
      <c r="F2135" t="s">
        <v>11</v>
      </c>
      <c r="G2135" t="s">
        <v>14</v>
      </c>
      <c r="H2135">
        <v>7</v>
      </c>
      <c r="I2135" t="s">
        <v>2246</v>
      </c>
      <c r="J2135">
        <v>2.9420417769932333E-5</v>
      </c>
      <c r="K2135">
        <v>0</v>
      </c>
      <c r="L2135">
        <v>0.28799999999999998</v>
      </c>
      <c r="M2135">
        <v>0.45300000000000001</v>
      </c>
      <c r="N2135" t="s">
        <v>33</v>
      </c>
      <c r="O2135">
        <v>0</v>
      </c>
      <c r="P2135">
        <v>0</v>
      </c>
      <c r="Q2135">
        <v>0</v>
      </c>
      <c r="R2135">
        <v>0</v>
      </c>
      <c r="S2135" s="5">
        <v>0.10050000000000001</v>
      </c>
      <c r="T2135">
        <v>0.21251307752137799</v>
      </c>
      <c r="U2135" t="s">
        <v>4540</v>
      </c>
      <c r="V2135" t="s">
        <v>4443</v>
      </c>
      <c r="W2135" t="s">
        <v>4540</v>
      </c>
      <c r="X2135" t="s">
        <v>33</v>
      </c>
      <c r="Y2135" t="s">
        <v>33</v>
      </c>
      <c r="Z2135" t="s">
        <v>33</v>
      </c>
      <c r="AA2135" t="s">
        <v>33</v>
      </c>
      <c r="AB2135" t="s">
        <v>33</v>
      </c>
      <c r="AC2135" t="s">
        <v>33</v>
      </c>
      <c r="AD2135" t="s">
        <v>33</v>
      </c>
      <c r="AE2135" t="s">
        <v>33</v>
      </c>
    </row>
    <row r="2136" spans="1:31" x14ac:dyDescent="0.2">
      <c r="A2136">
        <v>34834503</v>
      </c>
      <c r="B2136" s="3">
        <v>712</v>
      </c>
      <c r="C2136">
        <v>238</v>
      </c>
      <c r="D2136" t="s">
        <v>7</v>
      </c>
      <c r="E2136" t="s">
        <v>10</v>
      </c>
      <c r="F2136" t="s">
        <v>11</v>
      </c>
      <c r="G2136" t="s">
        <v>8</v>
      </c>
      <c r="H2136">
        <v>7</v>
      </c>
      <c r="I2136" t="s">
        <v>2247</v>
      </c>
      <c r="J2136" t="s">
        <v>33</v>
      </c>
      <c r="K2136" t="s">
        <v>33</v>
      </c>
      <c r="L2136">
        <v>0.34499999999999997</v>
      </c>
      <c r="M2136">
        <v>0.45300000000000001</v>
      </c>
      <c r="N2136" t="s">
        <v>33</v>
      </c>
      <c r="O2136">
        <v>0</v>
      </c>
      <c r="P2136">
        <v>0</v>
      </c>
      <c r="Q2136">
        <v>0</v>
      </c>
      <c r="R2136">
        <v>0</v>
      </c>
      <c r="S2136" s="5">
        <v>0.18890000000000001</v>
      </c>
      <c r="T2136">
        <v>0.18529439070280801</v>
      </c>
      <c r="U2136" t="s">
        <v>33</v>
      </c>
      <c r="V2136" t="s">
        <v>33</v>
      </c>
      <c r="W2136" t="s">
        <v>33</v>
      </c>
      <c r="X2136" t="s">
        <v>33</v>
      </c>
      <c r="Y2136" t="s">
        <v>33</v>
      </c>
      <c r="Z2136" t="s">
        <v>33</v>
      </c>
      <c r="AA2136" t="s">
        <v>33</v>
      </c>
      <c r="AB2136" t="s">
        <v>33</v>
      </c>
      <c r="AC2136" t="s">
        <v>33</v>
      </c>
      <c r="AD2136" t="s">
        <v>33</v>
      </c>
      <c r="AE2136" t="s">
        <v>33</v>
      </c>
    </row>
    <row r="2137" spans="1:31" x14ac:dyDescent="0.2">
      <c r="A2137">
        <v>34834503</v>
      </c>
      <c r="B2137" s="3">
        <v>712</v>
      </c>
      <c r="C2137">
        <v>238</v>
      </c>
      <c r="D2137" t="s">
        <v>7</v>
      </c>
      <c r="E2137" t="s">
        <v>5</v>
      </c>
      <c r="F2137" t="s">
        <v>11</v>
      </c>
      <c r="G2137" t="s">
        <v>23</v>
      </c>
      <c r="H2137">
        <v>7</v>
      </c>
      <c r="I2137" t="s">
        <v>2248</v>
      </c>
      <c r="J2137" t="s">
        <v>33</v>
      </c>
      <c r="K2137" t="s">
        <v>33</v>
      </c>
      <c r="L2137">
        <v>0.56799999999999995</v>
      </c>
      <c r="M2137">
        <v>0.45300000000000001</v>
      </c>
      <c r="N2137" t="s">
        <v>33</v>
      </c>
      <c r="O2137">
        <v>0</v>
      </c>
      <c r="P2137">
        <v>0</v>
      </c>
      <c r="Q2137">
        <v>0</v>
      </c>
      <c r="R2137">
        <v>0</v>
      </c>
      <c r="S2137" s="5">
        <v>0.20080000000000001</v>
      </c>
      <c r="T2137">
        <v>0.37259633828213201</v>
      </c>
      <c r="U2137" t="s">
        <v>33</v>
      </c>
      <c r="V2137" t="s">
        <v>33</v>
      </c>
      <c r="W2137" t="s">
        <v>33</v>
      </c>
      <c r="X2137" t="s">
        <v>33</v>
      </c>
      <c r="Y2137" t="s">
        <v>33</v>
      </c>
      <c r="Z2137" t="s">
        <v>33</v>
      </c>
      <c r="AA2137" t="s">
        <v>33</v>
      </c>
      <c r="AB2137" t="s">
        <v>33</v>
      </c>
      <c r="AC2137" t="s">
        <v>33</v>
      </c>
      <c r="AD2137" t="s">
        <v>33</v>
      </c>
      <c r="AE2137" t="s">
        <v>33</v>
      </c>
    </row>
    <row r="2138" spans="1:31" x14ac:dyDescent="0.2">
      <c r="A2138">
        <v>34834502</v>
      </c>
      <c r="B2138" s="3">
        <v>713</v>
      </c>
      <c r="C2138">
        <v>238</v>
      </c>
      <c r="D2138" t="s">
        <v>5</v>
      </c>
      <c r="E2138" t="s">
        <v>9</v>
      </c>
      <c r="F2138" t="s">
        <v>11</v>
      </c>
      <c r="G2138" t="s">
        <v>17</v>
      </c>
      <c r="H2138">
        <v>7</v>
      </c>
      <c r="I2138" t="s">
        <v>2249</v>
      </c>
      <c r="J2138" t="s">
        <v>33</v>
      </c>
      <c r="K2138" t="s">
        <v>33</v>
      </c>
      <c r="L2138">
        <v>0.63200000000000001</v>
      </c>
      <c r="M2138">
        <v>8.6620000000000008</v>
      </c>
      <c r="N2138" t="s">
        <v>33</v>
      </c>
      <c r="O2138">
        <v>0</v>
      </c>
      <c r="P2138">
        <v>0</v>
      </c>
      <c r="Q2138">
        <v>0</v>
      </c>
      <c r="R2138">
        <v>0</v>
      </c>
      <c r="S2138" s="5">
        <v>0.7319</v>
      </c>
      <c r="T2138">
        <v>0.25085545173969798</v>
      </c>
      <c r="U2138" t="s">
        <v>33</v>
      </c>
      <c r="V2138" t="s">
        <v>33</v>
      </c>
      <c r="W2138" t="s">
        <v>33</v>
      </c>
      <c r="X2138" t="s">
        <v>33</v>
      </c>
      <c r="Y2138" t="s">
        <v>33</v>
      </c>
      <c r="Z2138" t="s">
        <v>33</v>
      </c>
      <c r="AA2138" t="s">
        <v>33</v>
      </c>
      <c r="AB2138" t="s">
        <v>33</v>
      </c>
      <c r="AC2138" t="s">
        <v>33</v>
      </c>
      <c r="AD2138" t="s">
        <v>33</v>
      </c>
      <c r="AE2138" t="s">
        <v>33</v>
      </c>
    </row>
    <row r="2139" spans="1:31" x14ac:dyDescent="0.2">
      <c r="A2139">
        <v>34834502</v>
      </c>
      <c r="B2139" s="3">
        <v>713</v>
      </c>
      <c r="C2139">
        <v>238</v>
      </c>
      <c r="D2139" t="s">
        <v>5</v>
      </c>
      <c r="E2139" t="s">
        <v>10</v>
      </c>
      <c r="F2139" t="s">
        <v>11</v>
      </c>
      <c r="G2139" t="s">
        <v>5</v>
      </c>
      <c r="H2139">
        <v>7</v>
      </c>
      <c r="I2139" t="s">
        <v>2250</v>
      </c>
      <c r="J2139" t="s">
        <v>33</v>
      </c>
      <c r="K2139" t="s">
        <v>33</v>
      </c>
      <c r="L2139">
        <v>0.42599999999999999</v>
      </c>
      <c r="M2139">
        <v>8.6620000000000008</v>
      </c>
      <c r="N2139" t="s">
        <v>33</v>
      </c>
      <c r="O2139">
        <v>0</v>
      </c>
      <c r="P2139">
        <v>0</v>
      </c>
      <c r="Q2139">
        <v>0</v>
      </c>
      <c r="R2139">
        <v>0</v>
      </c>
      <c r="S2139" s="5">
        <v>0.1895</v>
      </c>
      <c r="T2139">
        <v>0.23022868112724901</v>
      </c>
      <c r="U2139" t="s">
        <v>33</v>
      </c>
      <c r="V2139" t="s">
        <v>33</v>
      </c>
      <c r="W2139" t="s">
        <v>33</v>
      </c>
      <c r="X2139" t="s">
        <v>33</v>
      </c>
      <c r="Y2139" t="s">
        <v>33</v>
      </c>
      <c r="Z2139" t="s">
        <v>33</v>
      </c>
      <c r="AA2139" t="s">
        <v>33</v>
      </c>
      <c r="AB2139" t="s">
        <v>33</v>
      </c>
      <c r="AC2139" t="s">
        <v>33</v>
      </c>
      <c r="AD2139" t="s">
        <v>33</v>
      </c>
      <c r="AE2139" t="s">
        <v>33</v>
      </c>
    </row>
    <row r="2140" spans="1:31" x14ac:dyDescent="0.2">
      <c r="A2140">
        <v>34834502</v>
      </c>
      <c r="B2140" s="3">
        <v>713</v>
      </c>
      <c r="C2140">
        <v>238</v>
      </c>
      <c r="D2140" t="s">
        <v>5</v>
      </c>
      <c r="E2140" t="s">
        <v>7</v>
      </c>
      <c r="F2140" t="s">
        <v>11</v>
      </c>
      <c r="G2140" t="s">
        <v>10</v>
      </c>
      <c r="H2140">
        <v>7</v>
      </c>
      <c r="I2140" t="s">
        <v>2251</v>
      </c>
      <c r="J2140" t="s">
        <v>33</v>
      </c>
      <c r="K2140" t="s">
        <v>33</v>
      </c>
      <c r="L2140">
        <v>0.48199999999999998</v>
      </c>
      <c r="M2140">
        <v>8.6620000000000008</v>
      </c>
      <c r="N2140" t="s">
        <v>33</v>
      </c>
      <c r="O2140">
        <v>0</v>
      </c>
      <c r="P2140">
        <v>0</v>
      </c>
      <c r="Q2140">
        <v>0</v>
      </c>
      <c r="R2140">
        <v>0</v>
      </c>
      <c r="S2140" s="5">
        <v>0.1578</v>
      </c>
      <c r="T2140">
        <v>0.21790534258187799</v>
      </c>
      <c r="U2140" t="s">
        <v>33</v>
      </c>
      <c r="V2140" t="s">
        <v>33</v>
      </c>
      <c r="W2140" t="s">
        <v>33</v>
      </c>
      <c r="X2140" t="s">
        <v>33</v>
      </c>
      <c r="Y2140" t="s">
        <v>33</v>
      </c>
      <c r="Z2140" t="s">
        <v>33</v>
      </c>
      <c r="AA2140" t="s">
        <v>33</v>
      </c>
      <c r="AB2140" t="s">
        <v>33</v>
      </c>
      <c r="AC2140" t="s">
        <v>33</v>
      </c>
      <c r="AD2140" t="s">
        <v>33</v>
      </c>
      <c r="AE2140" t="s">
        <v>33</v>
      </c>
    </row>
    <row r="2141" spans="1:31" x14ac:dyDescent="0.2">
      <c r="A2141">
        <v>34834501</v>
      </c>
      <c r="B2141" s="3">
        <v>714</v>
      </c>
      <c r="C2141">
        <v>238</v>
      </c>
      <c r="D2141" t="s">
        <v>10</v>
      </c>
      <c r="E2141" t="s">
        <v>9</v>
      </c>
      <c r="F2141" t="s">
        <v>11</v>
      </c>
      <c r="G2141" t="s">
        <v>11</v>
      </c>
      <c r="H2141">
        <v>7</v>
      </c>
      <c r="I2141" t="s">
        <v>2252</v>
      </c>
      <c r="J2141" t="s">
        <v>33</v>
      </c>
      <c r="K2141" t="s">
        <v>33</v>
      </c>
      <c r="L2141" t="s">
        <v>33</v>
      </c>
      <c r="M2141">
        <v>8.6620000000000008</v>
      </c>
      <c r="N2141" t="s">
        <v>33</v>
      </c>
      <c r="O2141">
        <v>0</v>
      </c>
      <c r="P2141">
        <v>0</v>
      </c>
      <c r="Q2141">
        <v>0</v>
      </c>
      <c r="R2141">
        <v>0</v>
      </c>
      <c r="S2141" s="5" t="s">
        <v>33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33</v>
      </c>
      <c r="Z2141" t="s">
        <v>33</v>
      </c>
      <c r="AA2141" t="s">
        <v>33</v>
      </c>
      <c r="AB2141" t="s">
        <v>33</v>
      </c>
      <c r="AC2141" t="s">
        <v>33</v>
      </c>
      <c r="AD2141" t="s">
        <v>33</v>
      </c>
      <c r="AE2141" t="s">
        <v>33</v>
      </c>
    </row>
    <row r="2142" spans="1:31" x14ac:dyDescent="0.2">
      <c r="A2142">
        <v>34834501</v>
      </c>
      <c r="B2142" s="3">
        <v>714</v>
      </c>
      <c r="C2142">
        <v>238</v>
      </c>
      <c r="D2142" t="s">
        <v>10</v>
      </c>
      <c r="E2142" t="s">
        <v>5</v>
      </c>
      <c r="F2142" t="s">
        <v>11</v>
      </c>
      <c r="G2142" t="s">
        <v>11</v>
      </c>
      <c r="H2142">
        <v>7</v>
      </c>
      <c r="I2142" t="s">
        <v>2253</v>
      </c>
      <c r="J2142">
        <v>6.5565171780750066E-5</v>
      </c>
      <c r="K2142">
        <v>0</v>
      </c>
      <c r="L2142" t="s">
        <v>33</v>
      </c>
      <c r="M2142">
        <v>8.6620000000000008</v>
      </c>
      <c r="N2142" t="s">
        <v>33</v>
      </c>
      <c r="O2142">
        <v>0</v>
      </c>
      <c r="P2142">
        <v>0</v>
      </c>
      <c r="Q2142">
        <v>0</v>
      </c>
      <c r="R2142">
        <v>0</v>
      </c>
      <c r="S2142" s="5" t="s">
        <v>33</v>
      </c>
      <c r="T2142" t="s">
        <v>33</v>
      </c>
      <c r="U2142" t="s">
        <v>33</v>
      </c>
      <c r="V2142" t="s">
        <v>33</v>
      </c>
      <c r="W2142" t="s">
        <v>33</v>
      </c>
      <c r="X2142" t="s">
        <v>33</v>
      </c>
      <c r="Y2142" t="s">
        <v>33</v>
      </c>
      <c r="Z2142" t="s">
        <v>33</v>
      </c>
      <c r="AA2142" t="s">
        <v>33</v>
      </c>
      <c r="AB2142" t="s">
        <v>33</v>
      </c>
      <c r="AC2142" t="s">
        <v>33</v>
      </c>
      <c r="AD2142" t="s">
        <v>33</v>
      </c>
      <c r="AE2142" t="s">
        <v>33</v>
      </c>
    </row>
    <row r="2143" spans="1:31" x14ac:dyDescent="0.2">
      <c r="A2143">
        <v>34834501</v>
      </c>
      <c r="B2143" s="3">
        <v>714</v>
      </c>
      <c r="C2143">
        <v>238</v>
      </c>
      <c r="D2143" t="s">
        <v>10</v>
      </c>
      <c r="E2143" t="s">
        <v>7</v>
      </c>
      <c r="F2143" t="s">
        <v>11</v>
      </c>
      <c r="G2143" t="s">
        <v>11</v>
      </c>
      <c r="H2143">
        <v>7</v>
      </c>
      <c r="I2143" t="s">
        <v>2254</v>
      </c>
      <c r="J2143" t="s">
        <v>33</v>
      </c>
      <c r="K2143" t="s">
        <v>33</v>
      </c>
      <c r="L2143" t="s">
        <v>33</v>
      </c>
      <c r="M2143">
        <v>8.6620000000000008</v>
      </c>
      <c r="N2143" t="s">
        <v>33</v>
      </c>
      <c r="O2143">
        <v>0</v>
      </c>
      <c r="P2143">
        <v>0</v>
      </c>
      <c r="Q2143">
        <v>0</v>
      </c>
      <c r="R2143">
        <v>0</v>
      </c>
      <c r="S2143" s="5" t="s">
        <v>33</v>
      </c>
      <c r="T2143" t="s">
        <v>33</v>
      </c>
      <c r="U2143" t="s">
        <v>33</v>
      </c>
      <c r="V2143" t="s">
        <v>33</v>
      </c>
      <c r="W2143" t="s">
        <v>33</v>
      </c>
      <c r="X2143" t="s">
        <v>33</v>
      </c>
      <c r="Y2143" t="s">
        <v>33</v>
      </c>
      <c r="Z2143" t="s">
        <v>33</v>
      </c>
      <c r="AA2143" t="s">
        <v>33</v>
      </c>
      <c r="AB2143" t="s">
        <v>33</v>
      </c>
      <c r="AC2143" t="s">
        <v>33</v>
      </c>
      <c r="AD2143" t="s">
        <v>33</v>
      </c>
      <c r="AE2143" t="s">
        <v>33</v>
      </c>
    </row>
    <row r="2144" spans="1:31" x14ac:dyDescent="0.2">
      <c r="A2144">
        <v>34834500</v>
      </c>
      <c r="B2144" s="3">
        <v>715</v>
      </c>
      <c r="C2144">
        <v>239</v>
      </c>
      <c r="D2144" t="s">
        <v>9</v>
      </c>
      <c r="E2144" t="s">
        <v>10</v>
      </c>
      <c r="F2144" t="s">
        <v>16</v>
      </c>
      <c r="G2144" t="s">
        <v>13</v>
      </c>
      <c r="H2144">
        <v>7</v>
      </c>
      <c r="I2144" t="s">
        <v>2255</v>
      </c>
      <c r="J2144" t="s">
        <v>33</v>
      </c>
      <c r="K2144" t="s">
        <v>33</v>
      </c>
      <c r="L2144">
        <v>0.82099999999999995</v>
      </c>
      <c r="M2144">
        <v>6.88</v>
      </c>
      <c r="N2144" t="s">
        <v>33</v>
      </c>
      <c r="O2144">
        <v>0</v>
      </c>
      <c r="P2144">
        <v>0</v>
      </c>
      <c r="Q2144">
        <v>0</v>
      </c>
      <c r="R2144">
        <v>0</v>
      </c>
      <c r="S2144" s="5">
        <v>0.96989999999999998</v>
      </c>
      <c r="T2144">
        <v>0.247819724585082</v>
      </c>
      <c r="U2144" t="s">
        <v>33</v>
      </c>
      <c r="V2144" t="s">
        <v>33</v>
      </c>
      <c r="W2144" t="s">
        <v>33</v>
      </c>
      <c r="X2144" t="s">
        <v>33</v>
      </c>
      <c r="Y2144" t="s">
        <v>33</v>
      </c>
      <c r="Z2144" t="s">
        <v>33</v>
      </c>
      <c r="AA2144" t="s">
        <v>33</v>
      </c>
      <c r="AB2144" t="s">
        <v>33</v>
      </c>
      <c r="AC2144" t="s">
        <v>33</v>
      </c>
      <c r="AD2144" t="s">
        <v>33</v>
      </c>
      <c r="AE2144" t="s">
        <v>33</v>
      </c>
    </row>
    <row r="2145" spans="1:31" x14ac:dyDescent="0.2">
      <c r="A2145">
        <v>34834500</v>
      </c>
      <c r="B2145" s="3">
        <v>715</v>
      </c>
      <c r="C2145">
        <v>239</v>
      </c>
      <c r="D2145" t="s">
        <v>9</v>
      </c>
      <c r="E2145" t="s">
        <v>5</v>
      </c>
      <c r="F2145" t="s">
        <v>16</v>
      </c>
      <c r="G2145" t="s">
        <v>7</v>
      </c>
      <c r="H2145">
        <v>7</v>
      </c>
      <c r="I2145" t="s">
        <v>2256</v>
      </c>
      <c r="J2145" t="s">
        <v>33</v>
      </c>
      <c r="K2145" t="s">
        <v>33</v>
      </c>
      <c r="L2145">
        <v>0.71799999999999997</v>
      </c>
      <c r="M2145">
        <v>6.88</v>
      </c>
      <c r="N2145" t="s">
        <v>33</v>
      </c>
      <c r="O2145">
        <v>0</v>
      </c>
      <c r="P2145">
        <v>0</v>
      </c>
      <c r="Q2145">
        <v>0</v>
      </c>
      <c r="R2145">
        <v>0</v>
      </c>
      <c r="S2145" s="5">
        <v>0.18160000000000001</v>
      </c>
      <c r="T2145">
        <v>0.133072827342961</v>
      </c>
      <c r="U2145" t="s">
        <v>4540</v>
      </c>
      <c r="V2145" t="s">
        <v>4476</v>
      </c>
      <c r="W2145" t="s">
        <v>4540</v>
      </c>
      <c r="X2145" t="s">
        <v>33</v>
      </c>
      <c r="Y2145" t="s">
        <v>33</v>
      </c>
      <c r="Z2145" t="s">
        <v>33</v>
      </c>
      <c r="AA2145" t="s">
        <v>33</v>
      </c>
      <c r="AB2145" t="s">
        <v>33</v>
      </c>
      <c r="AC2145" t="s">
        <v>33</v>
      </c>
      <c r="AD2145" t="s">
        <v>33</v>
      </c>
      <c r="AE2145" t="s">
        <v>33</v>
      </c>
    </row>
    <row r="2146" spans="1:31" x14ac:dyDescent="0.2">
      <c r="A2146">
        <v>34834500</v>
      </c>
      <c r="B2146" s="3">
        <v>715</v>
      </c>
      <c r="C2146">
        <v>239</v>
      </c>
      <c r="D2146" t="s">
        <v>9</v>
      </c>
      <c r="E2146" t="s">
        <v>7</v>
      </c>
      <c r="F2146" t="s">
        <v>16</v>
      </c>
      <c r="G2146" t="s">
        <v>10</v>
      </c>
      <c r="H2146">
        <v>7</v>
      </c>
      <c r="I2146" t="s">
        <v>2257</v>
      </c>
      <c r="J2146" t="s">
        <v>33</v>
      </c>
      <c r="K2146" t="s">
        <v>33</v>
      </c>
      <c r="L2146">
        <v>0.54700000000000004</v>
      </c>
      <c r="M2146">
        <v>6.88</v>
      </c>
      <c r="N2146" t="s">
        <v>33</v>
      </c>
      <c r="O2146">
        <v>0</v>
      </c>
      <c r="P2146">
        <v>0</v>
      </c>
      <c r="Q2146">
        <v>0</v>
      </c>
      <c r="R2146">
        <v>0</v>
      </c>
      <c r="S2146" s="5">
        <v>0.14180000000000001</v>
      </c>
      <c r="T2146">
        <v>6.6038335522417599E-2</v>
      </c>
      <c r="U2146" t="s">
        <v>33</v>
      </c>
      <c r="V2146" t="s">
        <v>33</v>
      </c>
      <c r="W2146" t="s">
        <v>33</v>
      </c>
      <c r="X2146" t="s">
        <v>33</v>
      </c>
      <c r="Y2146" t="s">
        <v>33</v>
      </c>
      <c r="Z2146" t="s">
        <v>33</v>
      </c>
      <c r="AA2146" t="s">
        <v>33</v>
      </c>
      <c r="AB2146" t="s">
        <v>33</v>
      </c>
      <c r="AC2146" t="s">
        <v>33</v>
      </c>
      <c r="AD2146" t="s">
        <v>33</v>
      </c>
      <c r="AE2146" t="s">
        <v>33</v>
      </c>
    </row>
    <row r="2147" spans="1:31" x14ac:dyDescent="0.2">
      <c r="A2147">
        <v>34834499</v>
      </c>
      <c r="B2147" s="3">
        <v>716</v>
      </c>
      <c r="C2147">
        <v>239</v>
      </c>
      <c r="D2147" t="s">
        <v>7</v>
      </c>
      <c r="E2147" t="s">
        <v>9</v>
      </c>
      <c r="F2147" t="s">
        <v>16</v>
      </c>
      <c r="G2147" t="s">
        <v>19</v>
      </c>
      <c r="H2147">
        <v>7</v>
      </c>
      <c r="I2147" t="s">
        <v>2258</v>
      </c>
      <c r="J2147" t="s">
        <v>33</v>
      </c>
      <c r="K2147" t="s">
        <v>33</v>
      </c>
      <c r="L2147">
        <v>0.45</v>
      </c>
      <c r="M2147">
        <v>6.2649999999999997</v>
      </c>
      <c r="N2147" t="s">
        <v>33</v>
      </c>
      <c r="O2147">
        <v>0</v>
      </c>
      <c r="P2147">
        <v>0</v>
      </c>
      <c r="Q2147">
        <v>0</v>
      </c>
      <c r="R2147">
        <v>0</v>
      </c>
      <c r="S2147" s="5">
        <v>0.34200000000000003</v>
      </c>
      <c r="T2147">
        <v>0.17957138886353699</v>
      </c>
      <c r="U2147" t="s">
        <v>4540</v>
      </c>
      <c r="V2147" t="s">
        <v>4445</v>
      </c>
      <c r="W2147" t="s">
        <v>4540</v>
      </c>
      <c r="X2147" t="s">
        <v>33</v>
      </c>
      <c r="Y2147" t="s">
        <v>33</v>
      </c>
      <c r="Z2147" t="s">
        <v>33</v>
      </c>
      <c r="AA2147" t="s">
        <v>33</v>
      </c>
      <c r="AB2147" t="s">
        <v>33</v>
      </c>
      <c r="AC2147" t="s">
        <v>33</v>
      </c>
      <c r="AD2147" t="s">
        <v>33</v>
      </c>
      <c r="AE2147" t="s">
        <v>33</v>
      </c>
    </row>
    <row r="2148" spans="1:31" x14ac:dyDescent="0.2">
      <c r="A2148">
        <v>34834499</v>
      </c>
      <c r="B2148" s="3">
        <v>716</v>
      </c>
      <c r="C2148">
        <v>239</v>
      </c>
      <c r="D2148" t="s">
        <v>7</v>
      </c>
      <c r="E2148" t="s">
        <v>10</v>
      </c>
      <c r="F2148" t="s">
        <v>16</v>
      </c>
      <c r="G2148" t="s">
        <v>9</v>
      </c>
      <c r="H2148">
        <v>7</v>
      </c>
      <c r="I2148" t="s">
        <v>2259</v>
      </c>
      <c r="J2148" t="s">
        <v>33</v>
      </c>
      <c r="K2148" t="s">
        <v>33</v>
      </c>
      <c r="L2148">
        <v>0.53400000000000003</v>
      </c>
      <c r="M2148">
        <v>6.2649999999999997</v>
      </c>
      <c r="N2148" t="s">
        <v>33</v>
      </c>
      <c r="O2148">
        <v>0</v>
      </c>
      <c r="P2148">
        <v>0</v>
      </c>
      <c r="Q2148">
        <v>0</v>
      </c>
      <c r="R2148">
        <v>0</v>
      </c>
      <c r="S2148" s="5">
        <v>9.8100000000000007E-2</v>
      </c>
      <c r="T2148">
        <v>6.8306663343383103E-2</v>
      </c>
      <c r="U2148" t="s">
        <v>33</v>
      </c>
      <c r="V2148" t="s">
        <v>33</v>
      </c>
      <c r="W2148" t="s">
        <v>33</v>
      </c>
      <c r="X2148" t="s">
        <v>33</v>
      </c>
      <c r="Y2148" t="s">
        <v>33</v>
      </c>
      <c r="Z2148" t="s">
        <v>33</v>
      </c>
      <c r="AA2148" t="s">
        <v>33</v>
      </c>
      <c r="AB2148" t="s">
        <v>33</v>
      </c>
      <c r="AC2148" t="s">
        <v>33</v>
      </c>
      <c r="AD2148" t="s">
        <v>33</v>
      </c>
      <c r="AE2148" t="s">
        <v>33</v>
      </c>
    </row>
    <row r="2149" spans="1:31" x14ac:dyDescent="0.2">
      <c r="A2149">
        <v>34834499</v>
      </c>
      <c r="B2149" s="3">
        <v>716</v>
      </c>
      <c r="C2149">
        <v>239</v>
      </c>
      <c r="D2149" t="s">
        <v>7</v>
      </c>
      <c r="E2149" t="s">
        <v>5</v>
      </c>
      <c r="F2149" t="s">
        <v>16</v>
      </c>
      <c r="G2149" t="s">
        <v>14</v>
      </c>
      <c r="H2149">
        <v>7</v>
      </c>
      <c r="I2149" t="s">
        <v>2260</v>
      </c>
      <c r="J2149" t="s">
        <v>33</v>
      </c>
      <c r="K2149" t="s">
        <v>33</v>
      </c>
      <c r="L2149">
        <v>0.73099999999999998</v>
      </c>
      <c r="M2149">
        <v>6.2649999999999997</v>
      </c>
      <c r="N2149" t="s">
        <v>33</v>
      </c>
      <c r="O2149">
        <v>0</v>
      </c>
      <c r="P2149">
        <v>0</v>
      </c>
      <c r="Q2149">
        <v>0</v>
      </c>
      <c r="R2149">
        <v>0</v>
      </c>
      <c r="S2149" s="5">
        <v>0.3876</v>
      </c>
      <c r="T2149">
        <v>0.222034802064218</v>
      </c>
      <c r="U2149" t="s">
        <v>4540</v>
      </c>
      <c r="V2149" t="s">
        <v>4476</v>
      </c>
      <c r="W2149" t="s">
        <v>4540</v>
      </c>
      <c r="X2149" t="s">
        <v>33</v>
      </c>
      <c r="Y2149" t="s">
        <v>33</v>
      </c>
      <c r="Z2149" t="s">
        <v>33</v>
      </c>
      <c r="AA2149" t="s">
        <v>33</v>
      </c>
      <c r="AB2149" t="s">
        <v>33</v>
      </c>
      <c r="AC2149" t="s">
        <v>33</v>
      </c>
      <c r="AD2149" t="s">
        <v>33</v>
      </c>
      <c r="AE2149" t="s">
        <v>33</v>
      </c>
    </row>
    <row r="2150" spans="1:31" x14ac:dyDescent="0.2">
      <c r="A2150">
        <v>34834498</v>
      </c>
      <c r="B2150" s="3">
        <v>717</v>
      </c>
      <c r="C2150">
        <v>239</v>
      </c>
      <c r="D2150" t="s">
        <v>10</v>
      </c>
      <c r="E2150" t="s">
        <v>9</v>
      </c>
      <c r="F2150" t="s">
        <v>16</v>
      </c>
      <c r="G2150" t="s">
        <v>13</v>
      </c>
      <c r="H2150">
        <v>7</v>
      </c>
      <c r="I2150" t="s">
        <v>2261</v>
      </c>
      <c r="J2150" t="s">
        <v>33</v>
      </c>
      <c r="K2150" t="s">
        <v>33</v>
      </c>
      <c r="L2150">
        <v>0.78100000000000003</v>
      </c>
      <c r="M2150">
        <v>8.6620000000000008</v>
      </c>
      <c r="N2150" t="s">
        <v>33</v>
      </c>
      <c r="O2150">
        <v>0</v>
      </c>
      <c r="P2150">
        <v>0</v>
      </c>
      <c r="Q2150">
        <v>0</v>
      </c>
      <c r="R2150">
        <v>0</v>
      </c>
      <c r="S2150" s="5">
        <v>0.96989999999999998</v>
      </c>
      <c r="T2150">
        <v>0.247819724585082</v>
      </c>
      <c r="U2150" t="s">
        <v>33</v>
      </c>
      <c r="V2150" t="s">
        <v>33</v>
      </c>
      <c r="W2150" t="s">
        <v>33</v>
      </c>
      <c r="X2150" t="s">
        <v>33</v>
      </c>
      <c r="Y2150" t="s">
        <v>33</v>
      </c>
      <c r="Z2150" t="s">
        <v>33</v>
      </c>
      <c r="AA2150" t="s">
        <v>33</v>
      </c>
      <c r="AB2150" t="s">
        <v>33</v>
      </c>
      <c r="AC2150" t="s">
        <v>33</v>
      </c>
      <c r="AD2150" t="s">
        <v>33</v>
      </c>
      <c r="AE2150" t="s">
        <v>33</v>
      </c>
    </row>
    <row r="2151" spans="1:31" x14ac:dyDescent="0.2">
      <c r="A2151">
        <v>34834498</v>
      </c>
      <c r="B2151" s="3">
        <v>717</v>
      </c>
      <c r="C2151">
        <v>239</v>
      </c>
      <c r="D2151" t="s">
        <v>10</v>
      </c>
      <c r="E2151" t="s">
        <v>5</v>
      </c>
      <c r="F2151" t="s">
        <v>16</v>
      </c>
      <c r="G2151" t="s">
        <v>16</v>
      </c>
      <c r="H2151">
        <v>7</v>
      </c>
      <c r="I2151" t="s">
        <v>2262</v>
      </c>
      <c r="J2151" t="s">
        <v>33</v>
      </c>
      <c r="K2151" t="s">
        <v>33</v>
      </c>
      <c r="L2151" t="s">
        <v>33</v>
      </c>
      <c r="M2151">
        <v>8.6620000000000008</v>
      </c>
      <c r="N2151" t="s">
        <v>33</v>
      </c>
      <c r="O2151">
        <v>0</v>
      </c>
      <c r="P2151">
        <v>0</v>
      </c>
      <c r="Q2151">
        <v>0</v>
      </c>
      <c r="R2151">
        <v>0</v>
      </c>
      <c r="S2151" s="5" t="s">
        <v>33</v>
      </c>
      <c r="T2151" t="s">
        <v>33</v>
      </c>
      <c r="U2151" t="s">
        <v>33</v>
      </c>
      <c r="V2151" t="s">
        <v>33</v>
      </c>
      <c r="W2151" t="s">
        <v>33</v>
      </c>
      <c r="X2151" t="s">
        <v>33</v>
      </c>
      <c r="Y2151" t="s">
        <v>33</v>
      </c>
      <c r="Z2151" t="s">
        <v>33</v>
      </c>
      <c r="AA2151" t="s">
        <v>33</v>
      </c>
      <c r="AB2151" t="s">
        <v>33</v>
      </c>
      <c r="AC2151" t="s">
        <v>33</v>
      </c>
      <c r="AD2151" t="s">
        <v>33</v>
      </c>
      <c r="AE2151" t="s">
        <v>33</v>
      </c>
    </row>
    <row r="2152" spans="1:31" x14ac:dyDescent="0.2">
      <c r="A2152">
        <v>34834498</v>
      </c>
      <c r="B2152" s="3">
        <v>717</v>
      </c>
      <c r="C2152">
        <v>239</v>
      </c>
      <c r="D2152" t="s">
        <v>10</v>
      </c>
      <c r="E2152" t="s">
        <v>7</v>
      </c>
      <c r="F2152" t="s">
        <v>16</v>
      </c>
      <c r="G2152" t="s">
        <v>13</v>
      </c>
      <c r="H2152">
        <v>7</v>
      </c>
      <c r="I2152" t="s">
        <v>2263</v>
      </c>
      <c r="J2152" t="s">
        <v>33</v>
      </c>
      <c r="K2152" t="s">
        <v>33</v>
      </c>
      <c r="L2152">
        <v>0.78100000000000003</v>
      </c>
      <c r="M2152">
        <v>8.6620000000000008</v>
      </c>
      <c r="N2152" t="s">
        <v>33</v>
      </c>
      <c r="O2152">
        <v>0</v>
      </c>
      <c r="P2152">
        <v>0</v>
      </c>
      <c r="Q2152">
        <v>0</v>
      </c>
      <c r="R2152">
        <v>0</v>
      </c>
      <c r="S2152" s="5">
        <v>0.96989999999999998</v>
      </c>
      <c r="T2152">
        <v>0.247819724585082</v>
      </c>
      <c r="U2152" t="s">
        <v>33</v>
      </c>
      <c r="V2152" t="s">
        <v>33</v>
      </c>
      <c r="W2152" t="s">
        <v>33</v>
      </c>
      <c r="X2152" t="s">
        <v>33</v>
      </c>
      <c r="Y2152" t="s">
        <v>33</v>
      </c>
      <c r="Z2152" t="s">
        <v>33</v>
      </c>
      <c r="AA2152" t="s">
        <v>33</v>
      </c>
      <c r="AB2152" t="s">
        <v>33</v>
      </c>
      <c r="AC2152" t="s">
        <v>33</v>
      </c>
      <c r="AD2152" t="s">
        <v>33</v>
      </c>
      <c r="AE2152" t="s">
        <v>33</v>
      </c>
    </row>
    <row r="2153" spans="1:31" x14ac:dyDescent="0.2">
      <c r="A2153">
        <v>34834497</v>
      </c>
      <c r="B2153" s="3">
        <v>718</v>
      </c>
      <c r="C2153">
        <v>240</v>
      </c>
      <c r="D2153" t="s">
        <v>10</v>
      </c>
      <c r="E2153" t="s">
        <v>9</v>
      </c>
      <c r="F2153" t="s">
        <v>15</v>
      </c>
      <c r="G2153" t="s">
        <v>9</v>
      </c>
      <c r="H2153">
        <v>7</v>
      </c>
      <c r="I2153" t="s">
        <v>2264</v>
      </c>
      <c r="J2153" t="s">
        <v>33</v>
      </c>
      <c r="K2153" t="s">
        <v>33</v>
      </c>
      <c r="L2153">
        <v>0.63600000000000001</v>
      </c>
      <c r="M2153">
        <v>5.7539999999999996</v>
      </c>
      <c r="N2153" t="s">
        <v>33</v>
      </c>
      <c r="O2153">
        <v>0</v>
      </c>
      <c r="P2153">
        <v>0</v>
      </c>
      <c r="Q2153">
        <v>0</v>
      </c>
      <c r="R2153">
        <v>0</v>
      </c>
      <c r="S2153" s="5">
        <v>0.15060000000000001</v>
      </c>
      <c r="T2153">
        <v>0.28927230181894797</v>
      </c>
      <c r="U2153" t="s">
        <v>33</v>
      </c>
      <c r="V2153" t="s">
        <v>33</v>
      </c>
      <c r="W2153" t="s">
        <v>33</v>
      </c>
      <c r="X2153" t="s">
        <v>33</v>
      </c>
      <c r="Y2153" t="s">
        <v>33</v>
      </c>
      <c r="Z2153" t="s">
        <v>33</v>
      </c>
      <c r="AA2153" t="s">
        <v>33</v>
      </c>
      <c r="AB2153" t="s">
        <v>33</v>
      </c>
      <c r="AC2153" t="s">
        <v>33</v>
      </c>
      <c r="AD2153" t="s">
        <v>33</v>
      </c>
      <c r="AE2153" t="s">
        <v>33</v>
      </c>
    </row>
    <row r="2154" spans="1:31" x14ac:dyDescent="0.2">
      <c r="A2154">
        <v>34834497</v>
      </c>
      <c r="B2154" s="3">
        <v>718</v>
      </c>
      <c r="C2154">
        <v>240</v>
      </c>
      <c r="D2154" t="s">
        <v>10</v>
      </c>
      <c r="E2154" t="s">
        <v>5</v>
      </c>
      <c r="F2154" t="s">
        <v>15</v>
      </c>
      <c r="G2154" t="s">
        <v>16</v>
      </c>
      <c r="H2154">
        <v>7</v>
      </c>
      <c r="I2154" t="s">
        <v>2265</v>
      </c>
      <c r="J2154" t="s">
        <v>33</v>
      </c>
      <c r="K2154" t="s">
        <v>33</v>
      </c>
      <c r="L2154">
        <v>0.6</v>
      </c>
      <c r="M2154">
        <v>5.7539999999999996</v>
      </c>
      <c r="N2154" t="s">
        <v>33</v>
      </c>
      <c r="O2154">
        <v>0</v>
      </c>
      <c r="P2154">
        <v>0</v>
      </c>
      <c r="Q2154">
        <v>0</v>
      </c>
      <c r="R2154">
        <v>0</v>
      </c>
      <c r="S2154" s="5">
        <v>0.13850000000000001</v>
      </c>
      <c r="T2154">
        <v>0.26112962783596499</v>
      </c>
      <c r="U2154" t="s">
        <v>4540</v>
      </c>
      <c r="V2154" t="s">
        <v>4476</v>
      </c>
      <c r="W2154" t="s">
        <v>4540</v>
      </c>
      <c r="X2154" t="s">
        <v>33</v>
      </c>
      <c r="Y2154" t="s">
        <v>33</v>
      </c>
      <c r="Z2154" t="s">
        <v>33</v>
      </c>
      <c r="AA2154" t="s">
        <v>33</v>
      </c>
      <c r="AB2154" t="s">
        <v>33</v>
      </c>
      <c r="AC2154" t="s">
        <v>33</v>
      </c>
      <c r="AD2154" t="s">
        <v>33</v>
      </c>
      <c r="AE2154" t="s">
        <v>33</v>
      </c>
    </row>
    <row r="2155" spans="1:31" x14ac:dyDescent="0.2">
      <c r="A2155">
        <v>34834497</v>
      </c>
      <c r="B2155" s="3">
        <v>718</v>
      </c>
      <c r="C2155">
        <v>240</v>
      </c>
      <c r="D2155" t="s">
        <v>10</v>
      </c>
      <c r="E2155" t="s">
        <v>7</v>
      </c>
      <c r="F2155" t="s">
        <v>15</v>
      </c>
      <c r="G2155" t="s">
        <v>5</v>
      </c>
      <c r="H2155">
        <v>7</v>
      </c>
      <c r="I2155" t="s">
        <v>2266</v>
      </c>
      <c r="J2155" t="s">
        <v>33</v>
      </c>
      <c r="K2155" t="s">
        <v>33</v>
      </c>
      <c r="L2155">
        <v>0.66600000000000004</v>
      </c>
      <c r="M2155">
        <v>5.7539999999999996</v>
      </c>
      <c r="N2155" t="s">
        <v>33</v>
      </c>
      <c r="O2155">
        <v>0</v>
      </c>
      <c r="P2155">
        <v>0</v>
      </c>
      <c r="Q2155">
        <v>0</v>
      </c>
      <c r="R2155">
        <v>0</v>
      </c>
      <c r="S2155" s="5">
        <v>0.1211</v>
      </c>
      <c r="T2155">
        <v>0.30945021598408901</v>
      </c>
      <c r="U2155" t="s">
        <v>4540</v>
      </c>
      <c r="V2155" t="s">
        <v>4452</v>
      </c>
      <c r="W2155" t="s">
        <v>4540</v>
      </c>
      <c r="X2155" t="s">
        <v>33</v>
      </c>
      <c r="Y2155" t="s">
        <v>33</v>
      </c>
      <c r="Z2155" t="s">
        <v>33</v>
      </c>
      <c r="AA2155" t="s">
        <v>33</v>
      </c>
      <c r="AB2155" t="s">
        <v>33</v>
      </c>
      <c r="AC2155" t="s">
        <v>33</v>
      </c>
      <c r="AD2155" t="s">
        <v>33</v>
      </c>
      <c r="AE2155" t="s">
        <v>33</v>
      </c>
    </row>
    <row r="2156" spans="1:31" x14ac:dyDescent="0.2">
      <c r="A2156">
        <v>34834496</v>
      </c>
      <c r="B2156" s="3">
        <v>719</v>
      </c>
      <c r="C2156">
        <v>240</v>
      </c>
      <c r="D2156" t="s">
        <v>10</v>
      </c>
      <c r="E2156" t="s">
        <v>9</v>
      </c>
      <c r="F2156" t="s">
        <v>15</v>
      </c>
      <c r="G2156" t="s">
        <v>24</v>
      </c>
      <c r="H2156">
        <v>7</v>
      </c>
      <c r="I2156" t="s">
        <v>2267</v>
      </c>
      <c r="J2156" t="s">
        <v>33</v>
      </c>
      <c r="K2156" t="s">
        <v>33</v>
      </c>
      <c r="L2156">
        <v>0.67</v>
      </c>
      <c r="M2156">
        <v>6.2649999999999997</v>
      </c>
      <c r="N2156" t="s">
        <v>33</v>
      </c>
      <c r="O2156">
        <v>0</v>
      </c>
      <c r="P2156">
        <v>0</v>
      </c>
      <c r="Q2156">
        <v>0</v>
      </c>
      <c r="R2156">
        <v>0</v>
      </c>
      <c r="S2156" s="5">
        <v>0.28770000000000001</v>
      </c>
      <c r="T2156">
        <v>0.28625158783886001</v>
      </c>
      <c r="U2156" t="s">
        <v>33</v>
      </c>
      <c r="V2156" t="s">
        <v>33</v>
      </c>
      <c r="W2156" t="s">
        <v>33</v>
      </c>
      <c r="X2156" t="s">
        <v>33</v>
      </c>
      <c r="Y2156" t="s">
        <v>33</v>
      </c>
      <c r="Z2156" t="s">
        <v>33</v>
      </c>
      <c r="AA2156" t="s">
        <v>33</v>
      </c>
      <c r="AB2156" t="s">
        <v>33</v>
      </c>
      <c r="AC2156" t="s">
        <v>33</v>
      </c>
      <c r="AD2156" t="s">
        <v>33</v>
      </c>
      <c r="AE2156" t="s">
        <v>33</v>
      </c>
    </row>
    <row r="2157" spans="1:31" x14ac:dyDescent="0.2">
      <c r="A2157">
        <v>34834496</v>
      </c>
      <c r="B2157" s="3">
        <v>719</v>
      </c>
      <c r="C2157">
        <v>240</v>
      </c>
      <c r="D2157" t="s">
        <v>10</v>
      </c>
      <c r="E2157" t="s">
        <v>5</v>
      </c>
      <c r="F2157" t="s">
        <v>15</v>
      </c>
      <c r="G2157" t="s">
        <v>8</v>
      </c>
      <c r="H2157">
        <v>7</v>
      </c>
      <c r="I2157" t="s">
        <v>2268</v>
      </c>
      <c r="J2157" t="s">
        <v>33</v>
      </c>
      <c r="K2157" t="s">
        <v>33</v>
      </c>
      <c r="L2157">
        <v>0.76600000000000001</v>
      </c>
      <c r="M2157">
        <v>6.2649999999999997</v>
      </c>
      <c r="N2157" t="s">
        <v>33</v>
      </c>
      <c r="O2157">
        <v>0</v>
      </c>
      <c r="P2157">
        <v>0</v>
      </c>
      <c r="Q2157">
        <v>0</v>
      </c>
      <c r="R2157">
        <v>0</v>
      </c>
      <c r="S2157" s="5">
        <v>0.25869999999999999</v>
      </c>
      <c r="T2157">
        <v>0.32683838264673198</v>
      </c>
      <c r="U2157" t="s">
        <v>4540</v>
      </c>
      <c r="V2157" t="s">
        <v>4476</v>
      </c>
      <c r="W2157" t="s">
        <v>4540</v>
      </c>
      <c r="X2157" t="s">
        <v>33</v>
      </c>
      <c r="Y2157" t="s">
        <v>33</v>
      </c>
      <c r="Z2157" t="s">
        <v>33</v>
      </c>
      <c r="AA2157" t="s">
        <v>33</v>
      </c>
      <c r="AB2157" t="s">
        <v>33</v>
      </c>
      <c r="AC2157" t="s">
        <v>33</v>
      </c>
      <c r="AD2157" t="s">
        <v>33</v>
      </c>
      <c r="AE2157" t="s">
        <v>33</v>
      </c>
    </row>
    <row r="2158" spans="1:31" x14ac:dyDescent="0.2">
      <c r="A2158">
        <v>34834496</v>
      </c>
      <c r="B2158" s="3">
        <v>719</v>
      </c>
      <c r="C2158">
        <v>240</v>
      </c>
      <c r="D2158" t="s">
        <v>10</v>
      </c>
      <c r="E2158" t="s">
        <v>7</v>
      </c>
      <c r="F2158" t="s">
        <v>15</v>
      </c>
      <c r="G2158" t="s">
        <v>13</v>
      </c>
      <c r="H2158">
        <v>7</v>
      </c>
      <c r="I2158" t="s">
        <v>2269</v>
      </c>
      <c r="J2158" t="s">
        <v>33</v>
      </c>
      <c r="K2158" t="s">
        <v>33</v>
      </c>
      <c r="L2158">
        <v>0.82</v>
      </c>
      <c r="M2158">
        <v>6.2649999999999997</v>
      </c>
      <c r="N2158" t="s">
        <v>33</v>
      </c>
      <c r="O2158">
        <v>0</v>
      </c>
      <c r="P2158">
        <v>0</v>
      </c>
      <c r="Q2158">
        <v>0</v>
      </c>
      <c r="R2158">
        <v>0</v>
      </c>
      <c r="S2158" s="5">
        <v>0.64929999999999999</v>
      </c>
      <c r="T2158">
        <v>0.42044844337113102</v>
      </c>
      <c r="U2158" t="s">
        <v>33</v>
      </c>
      <c r="V2158" t="s">
        <v>33</v>
      </c>
      <c r="W2158" t="s">
        <v>33</v>
      </c>
      <c r="X2158" t="s">
        <v>33</v>
      </c>
      <c r="Y2158" t="s">
        <v>33</v>
      </c>
      <c r="Z2158" t="s">
        <v>33</v>
      </c>
      <c r="AA2158" t="s">
        <v>33</v>
      </c>
      <c r="AB2158" t="s">
        <v>33</v>
      </c>
      <c r="AC2158" t="s">
        <v>33</v>
      </c>
      <c r="AD2158" t="s">
        <v>33</v>
      </c>
      <c r="AE2158" t="s">
        <v>33</v>
      </c>
    </row>
    <row r="2159" spans="1:31" x14ac:dyDescent="0.2">
      <c r="A2159">
        <v>34834495</v>
      </c>
      <c r="B2159" s="3">
        <v>720</v>
      </c>
      <c r="C2159">
        <v>240</v>
      </c>
      <c r="D2159" t="s">
        <v>9</v>
      </c>
      <c r="E2159" t="s">
        <v>10</v>
      </c>
      <c r="F2159" t="s">
        <v>15</v>
      </c>
      <c r="G2159" t="s">
        <v>15</v>
      </c>
      <c r="H2159">
        <v>7</v>
      </c>
      <c r="I2159" t="s">
        <v>2270</v>
      </c>
      <c r="J2159" t="s">
        <v>33</v>
      </c>
      <c r="K2159" t="s">
        <v>33</v>
      </c>
      <c r="L2159" t="s">
        <v>33</v>
      </c>
      <c r="M2159">
        <v>8.6620000000000008</v>
      </c>
      <c r="N2159" t="s">
        <v>33</v>
      </c>
      <c r="O2159">
        <v>0</v>
      </c>
      <c r="P2159">
        <v>0</v>
      </c>
      <c r="Q2159">
        <v>0</v>
      </c>
      <c r="R2159">
        <v>0</v>
      </c>
      <c r="S2159" s="5" t="s">
        <v>33</v>
      </c>
      <c r="T2159" t="s">
        <v>33</v>
      </c>
      <c r="U2159" t="s">
        <v>33</v>
      </c>
      <c r="V2159" t="s">
        <v>33</v>
      </c>
      <c r="W2159" t="s">
        <v>33</v>
      </c>
      <c r="X2159" t="s">
        <v>33</v>
      </c>
      <c r="Y2159" t="s">
        <v>33</v>
      </c>
      <c r="Z2159" t="s">
        <v>33</v>
      </c>
      <c r="AA2159" t="s">
        <v>33</v>
      </c>
      <c r="AB2159" t="s">
        <v>33</v>
      </c>
      <c r="AC2159" t="s">
        <v>33</v>
      </c>
      <c r="AD2159" t="s">
        <v>33</v>
      </c>
      <c r="AE2159" t="s">
        <v>33</v>
      </c>
    </row>
    <row r="2160" spans="1:31" x14ac:dyDescent="0.2">
      <c r="A2160">
        <v>34834495</v>
      </c>
      <c r="B2160" s="3">
        <v>720</v>
      </c>
      <c r="C2160">
        <v>240</v>
      </c>
      <c r="D2160" t="s">
        <v>9</v>
      </c>
      <c r="E2160" t="s">
        <v>5</v>
      </c>
      <c r="F2160" t="s">
        <v>15</v>
      </c>
      <c r="G2160" t="s">
        <v>15</v>
      </c>
      <c r="H2160">
        <v>7</v>
      </c>
      <c r="I2160" t="s">
        <v>2271</v>
      </c>
      <c r="J2160" t="s">
        <v>33</v>
      </c>
      <c r="K2160" t="s">
        <v>33</v>
      </c>
      <c r="L2160" t="s">
        <v>33</v>
      </c>
      <c r="M2160">
        <v>8.6620000000000008</v>
      </c>
      <c r="N2160" t="s">
        <v>33</v>
      </c>
      <c r="O2160">
        <v>0</v>
      </c>
      <c r="P2160">
        <v>0</v>
      </c>
      <c r="Q2160">
        <v>0</v>
      </c>
      <c r="R2160">
        <v>0</v>
      </c>
      <c r="S2160" s="5" t="s">
        <v>33</v>
      </c>
      <c r="T2160" t="s">
        <v>33</v>
      </c>
      <c r="U2160" t="s">
        <v>33</v>
      </c>
      <c r="V2160" t="s">
        <v>33</v>
      </c>
      <c r="W2160" t="s">
        <v>33</v>
      </c>
      <c r="X2160" t="s">
        <v>33</v>
      </c>
      <c r="Y2160" t="s">
        <v>33</v>
      </c>
      <c r="Z2160" t="s">
        <v>33</v>
      </c>
      <c r="AA2160" t="s">
        <v>33</v>
      </c>
      <c r="AB2160" t="s">
        <v>33</v>
      </c>
      <c r="AC2160" t="s">
        <v>33</v>
      </c>
      <c r="AD2160" t="s">
        <v>33</v>
      </c>
      <c r="AE2160" t="s">
        <v>33</v>
      </c>
    </row>
    <row r="2161" spans="1:31" x14ac:dyDescent="0.2">
      <c r="A2161">
        <v>34834495</v>
      </c>
      <c r="B2161" s="3">
        <v>720</v>
      </c>
      <c r="C2161">
        <v>240</v>
      </c>
      <c r="D2161" t="s">
        <v>9</v>
      </c>
      <c r="E2161" t="s">
        <v>7</v>
      </c>
      <c r="F2161" t="s">
        <v>15</v>
      </c>
      <c r="G2161" t="s">
        <v>15</v>
      </c>
      <c r="H2161">
        <v>7</v>
      </c>
      <c r="I2161" t="s">
        <v>2272</v>
      </c>
      <c r="J2161" t="s">
        <v>33</v>
      </c>
      <c r="K2161" t="s">
        <v>33</v>
      </c>
      <c r="L2161" t="s">
        <v>33</v>
      </c>
      <c r="M2161">
        <v>8.6620000000000008</v>
      </c>
      <c r="N2161" t="s">
        <v>33</v>
      </c>
      <c r="O2161">
        <v>0</v>
      </c>
      <c r="P2161">
        <v>0</v>
      </c>
      <c r="Q2161">
        <v>0</v>
      </c>
      <c r="R2161">
        <v>0</v>
      </c>
      <c r="S2161" s="5" t="s">
        <v>33</v>
      </c>
      <c r="T2161" t="s">
        <v>33</v>
      </c>
      <c r="U2161" t="s">
        <v>33</v>
      </c>
      <c r="V2161" t="s">
        <v>33</v>
      </c>
      <c r="W2161" t="s">
        <v>33</v>
      </c>
      <c r="X2161" t="s">
        <v>33</v>
      </c>
      <c r="Y2161" t="s">
        <v>33</v>
      </c>
      <c r="Z2161" t="s">
        <v>33</v>
      </c>
      <c r="AA2161" t="s">
        <v>33</v>
      </c>
      <c r="AB2161" t="s">
        <v>33</v>
      </c>
      <c r="AC2161" t="s">
        <v>33</v>
      </c>
      <c r="AD2161" t="s">
        <v>33</v>
      </c>
      <c r="AE2161" t="s">
        <v>33</v>
      </c>
    </row>
    <row r="2162" spans="1:31" x14ac:dyDescent="0.2">
      <c r="A2162">
        <v>34834494</v>
      </c>
      <c r="B2162" s="3">
        <v>721</v>
      </c>
      <c r="C2162">
        <v>241</v>
      </c>
      <c r="D2162" t="s">
        <v>10</v>
      </c>
      <c r="E2162" t="s">
        <v>9</v>
      </c>
      <c r="F2162" t="s">
        <v>20</v>
      </c>
      <c r="G2162" t="s">
        <v>19</v>
      </c>
      <c r="H2162">
        <v>8</v>
      </c>
      <c r="I2162" t="s">
        <v>2273</v>
      </c>
      <c r="J2162" t="s">
        <v>33</v>
      </c>
      <c r="K2162" t="s">
        <v>33</v>
      </c>
      <c r="L2162">
        <v>0.54900000000000004</v>
      </c>
      <c r="M2162">
        <v>6.2E-2</v>
      </c>
      <c r="N2162" t="s">
        <v>33</v>
      </c>
      <c r="O2162">
        <v>0</v>
      </c>
      <c r="P2162">
        <v>0</v>
      </c>
      <c r="Q2162">
        <v>0</v>
      </c>
      <c r="R2162">
        <v>0</v>
      </c>
      <c r="S2162" s="5">
        <v>9.9599999999999994E-2</v>
      </c>
      <c r="T2162" t="s">
        <v>33</v>
      </c>
      <c r="U2162" t="s">
        <v>33</v>
      </c>
      <c r="V2162" t="s">
        <v>33</v>
      </c>
      <c r="W2162" t="s">
        <v>33</v>
      </c>
      <c r="X2162" t="s">
        <v>33</v>
      </c>
      <c r="Y2162" t="s">
        <v>33</v>
      </c>
      <c r="Z2162" t="s">
        <v>33</v>
      </c>
      <c r="AA2162" t="s">
        <v>33</v>
      </c>
      <c r="AB2162" t="s">
        <v>33</v>
      </c>
      <c r="AC2162" t="s">
        <v>33</v>
      </c>
      <c r="AD2162" t="s">
        <v>33</v>
      </c>
      <c r="AE2162" t="s">
        <v>33</v>
      </c>
    </row>
    <row r="2163" spans="1:31" x14ac:dyDescent="0.2">
      <c r="A2163">
        <v>34834494</v>
      </c>
      <c r="B2163" s="3">
        <v>721</v>
      </c>
      <c r="C2163">
        <v>241</v>
      </c>
      <c r="D2163" t="s">
        <v>10</v>
      </c>
      <c r="E2163" t="s">
        <v>5</v>
      </c>
      <c r="F2163" t="s">
        <v>20</v>
      </c>
      <c r="G2163" t="s">
        <v>21</v>
      </c>
      <c r="H2163">
        <v>8</v>
      </c>
      <c r="I2163" t="s">
        <v>2274</v>
      </c>
      <c r="J2163" t="s">
        <v>33</v>
      </c>
      <c r="K2163" t="s">
        <v>33</v>
      </c>
      <c r="L2163">
        <v>0.55800000000000005</v>
      </c>
      <c r="M2163">
        <v>6.2E-2</v>
      </c>
      <c r="N2163" t="s">
        <v>33</v>
      </c>
      <c r="O2163">
        <v>0</v>
      </c>
      <c r="P2163">
        <v>0</v>
      </c>
      <c r="Q2163">
        <v>0</v>
      </c>
      <c r="R2163">
        <v>0</v>
      </c>
      <c r="S2163" s="5">
        <v>0.1399</v>
      </c>
      <c r="T2163" t="s">
        <v>33</v>
      </c>
      <c r="U2163" t="s">
        <v>33</v>
      </c>
      <c r="V2163" t="s">
        <v>33</v>
      </c>
      <c r="W2163" t="s">
        <v>33</v>
      </c>
      <c r="X2163" t="s">
        <v>33</v>
      </c>
      <c r="Y2163" t="s">
        <v>33</v>
      </c>
      <c r="Z2163" t="s">
        <v>33</v>
      </c>
      <c r="AA2163" t="s">
        <v>33</v>
      </c>
      <c r="AB2163" t="s">
        <v>33</v>
      </c>
      <c r="AC2163" t="s">
        <v>33</v>
      </c>
      <c r="AD2163" t="s">
        <v>33</v>
      </c>
      <c r="AE2163" t="s">
        <v>33</v>
      </c>
    </row>
    <row r="2164" spans="1:31" x14ac:dyDescent="0.2">
      <c r="A2164">
        <v>34834494</v>
      </c>
      <c r="B2164" s="3">
        <v>721</v>
      </c>
      <c r="C2164">
        <v>241</v>
      </c>
      <c r="D2164" t="s">
        <v>10</v>
      </c>
      <c r="E2164" t="s">
        <v>7</v>
      </c>
      <c r="F2164" t="s">
        <v>20</v>
      </c>
      <c r="G2164" t="s">
        <v>17</v>
      </c>
      <c r="H2164">
        <v>8</v>
      </c>
      <c r="I2164" t="s">
        <v>2275</v>
      </c>
      <c r="J2164" t="s">
        <v>33</v>
      </c>
      <c r="K2164" t="s">
        <v>33</v>
      </c>
      <c r="L2164">
        <v>0.61099999999999999</v>
      </c>
      <c r="M2164">
        <v>6.2E-2</v>
      </c>
      <c r="N2164" t="s">
        <v>33</v>
      </c>
      <c r="O2164">
        <v>0</v>
      </c>
      <c r="P2164">
        <v>0</v>
      </c>
      <c r="Q2164">
        <v>0</v>
      </c>
      <c r="R2164">
        <v>0</v>
      </c>
      <c r="S2164" s="5">
        <v>0.55689999999999995</v>
      </c>
      <c r="T2164" t="s">
        <v>33</v>
      </c>
      <c r="U2164" t="s">
        <v>33</v>
      </c>
      <c r="V2164" t="s">
        <v>33</v>
      </c>
      <c r="W2164" t="s">
        <v>33</v>
      </c>
      <c r="X2164" t="s">
        <v>33</v>
      </c>
      <c r="Y2164" t="s">
        <v>33</v>
      </c>
      <c r="Z2164" t="s">
        <v>33</v>
      </c>
      <c r="AA2164" t="s">
        <v>33</v>
      </c>
      <c r="AB2164" t="s">
        <v>33</v>
      </c>
      <c r="AC2164" t="s">
        <v>33</v>
      </c>
      <c r="AD2164" t="s">
        <v>33</v>
      </c>
      <c r="AE2164" t="s">
        <v>33</v>
      </c>
    </row>
    <row r="2165" spans="1:31" x14ac:dyDescent="0.2">
      <c r="A2165">
        <v>34834493</v>
      </c>
      <c r="B2165" s="3">
        <v>722</v>
      </c>
      <c r="C2165">
        <v>241</v>
      </c>
      <c r="D2165" t="s">
        <v>9</v>
      </c>
      <c r="E2165" t="s">
        <v>10</v>
      </c>
      <c r="F2165" t="s">
        <v>20</v>
      </c>
      <c r="G2165" t="s">
        <v>15</v>
      </c>
      <c r="H2165">
        <v>8</v>
      </c>
      <c r="I2165" t="s">
        <v>2276</v>
      </c>
      <c r="J2165" t="s">
        <v>33</v>
      </c>
      <c r="K2165" t="s">
        <v>33</v>
      </c>
      <c r="L2165">
        <v>0.624</v>
      </c>
      <c r="M2165">
        <v>8.6509999999999998</v>
      </c>
      <c r="N2165" t="s">
        <v>33</v>
      </c>
      <c r="O2165">
        <v>0</v>
      </c>
      <c r="P2165">
        <v>0</v>
      </c>
      <c r="Q2165">
        <v>0</v>
      </c>
      <c r="R2165">
        <v>0</v>
      </c>
      <c r="S2165" s="5">
        <v>9.7100000000000006E-2</v>
      </c>
      <c r="T2165" t="s">
        <v>33</v>
      </c>
      <c r="U2165" t="s">
        <v>33</v>
      </c>
      <c r="V2165" t="s">
        <v>33</v>
      </c>
      <c r="W2165" t="s">
        <v>33</v>
      </c>
      <c r="X2165" t="s">
        <v>33</v>
      </c>
      <c r="Y2165" t="s">
        <v>33</v>
      </c>
      <c r="Z2165" t="s">
        <v>33</v>
      </c>
      <c r="AA2165" t="s">
        <v>33</v>
      </c>
      <c r="AB2165" t="s">
        <v>33</v>
      </c>
      <c r="AC2165" t="s">
        <v>33</v>
      </c>
      <c r="AD2165" t="s">
        <v>33</v>
      </c>
      <c r="AE2165" t="s">
        <v>33</v>
      </c>
    </row>
    <row r="2166" spans="1:31" x14ac:dyDescent="0.2">
      <c r="A2166">
        <v>34834493</v>
      </c>
      <c r="B2166" s="3">
        <v>722</v>
      </c>
      <c r="C2166">
        <v>241</v>
      </c>
      <c r="D2166" t="s">
        <v>9</v>
      </c>
      <c r="E2166" t="s">
        <v>5</v>
      </c>
      <c r="F2166" t="s">
        <v>20</v>
      </c>
      <c r="G2166" t="s">
        <v>8</v>
      </c>
      <c r="H2166">
        <v>8</v>
      </c>
      <c r="I2166" t="s">
        <v>2277</v>
      </c>
      <c r="J2166" t="s">
        <v>33</v>
      </c>
      <c r="K2166" t="s">
        <v>33</v>
      </c>
      <c r="L2166">
        <v>0.67200000000000004</v>
      </c>
      <c r="M2166">
        <v>8.6509999999999998</v>
      </c>
      <c r="N2166" t="s">
        <v>33</v>
      </c>
      <c r="O2166">
        <v>0</v>
      </c>
      <c r="P2166">
        <v>0</v>
      </c>
      <c r="Q2166">
        <v>0</v>
      </c>
      <c r="R2166">
        <v>0</v>
      </c>
      <c r="S2166" s="5">
        <v>0.106</v>
      </c>
      <c r="T2166" t="s">
        <v>33</v>
      </c>
      <c r="U2166" t="s">
        <v>33</v>
      </c>
      <c r="V2166" t="s">
        <v>33</v>
      </c>
      <c r="W2166" t="s">
        <v>33</v>
      </c>
      <c r="X2166" t="s">
        <v>33</v>
      </c>
      <c r="Y2166" t="s">
        <v>33</v>
      </c>
      <c r="Z2166" t="s">
        <v>33</v>
      </c>
      <c r="AA2166" t="s">
        <v>33</v>
      </c>
      <c r="AB2166" t="s">
        <v>33</v>
      </c>
      <c r="AC2166" t="s">
        <v>33</v>
      </c>
      <c r="AD2166" t="s">
        <v>33</v>
      </c>
      <c r="AE2166" t="s">
        <v>33</v>
      </c>
    </row>
    <row r="2167" spans="1:31" x14ac:dyDescent="0.2">
      <c r="A2167">
        <v>34834493</v>
      </c>
      <c r="B2167" s="3">
        <v>722</v>
      </c>
      <c r="C2167">
        <v>241</v>
      </c>
      <c r="D2167" t="s">
        <v>9</v>
      </c>
      <c r="E2167" t="s">
        <v>7</v>
      </c>
      <c r="F2167" t="s">
        <v>20</v>
      </c>
      <c r="G2167" t="s">
        <v>13</v>
      </c>
      <c r="H2167">
        <v>8</v>
      </c>
      <c r="I2167" t="s">
        <v>2278</v>
      </c>
      <c r="J2167" t="s">
        <v>33</v>
      </c>
      <c r="K2167" t="s">
        <v>33</v>
      </c>
      <c r="L2167">
        <v>0.64500000000000002</v>
      </c>
      <c r="M2167">
        <v>8.6509999999999998</v>
      </c>
      <c r="N2167" t="s">
        <v>33</v>
      </c>
      <c r="O2167">
        <v>0</v>
      </c>
      <c r="P2167">
        <v>0</v>
      </c>
      <c r="Q2167">
        <v>0</v>
      </c>
      <c r="R2167">
        <v>0</v>
      </c>
      <c r="S2167" s="5">
        <v>0.36309999999999998</v>
      </c>
      <c r="T2167" t="s">
        <v>33</v>
      </c>
      <c r="U2167" t="s">
        <v>4553</v>
      </c>
      <c r="V2167" t="s">
        <v>4476</v>
      </c>
      <c r="W2167" t="s">
        <v>4540</v>
      </c>
      <c r="X2167" t="s">
        <v>33</v>
      </c>
      <c r="Y2167" t="s">
        <v>33</v>
      </c>
      <c r="Z2167" t="s">
        <v>33</v>
      </c>
      <c r="AA2167" t="s">
        <v>33</v>
      </c>
      <c r="AB2167" t="s">
        <v>33</v>
      </c>
      <c r="AC2167" t="s">
        <v>33</v>
      </c>
      <c r="AD2167" t="s">
        <v>33</v>
      </c>
      <c r="AE2167" t="s">
        <v>33</v>
      </c>
    </row>
    <row r="2168" spans="1:31" x14ac:dyDescent="0.2">
      <c r="A2168">
        <v>34834492</v>
      </c>
      <c r="B2168" s="3">
        <v>723</v>
      </c>
      <c r="C2168">
        <v>241</v>
      </c>
      <c r="D2168" t="s">
        <v>10</v>
      </c>
      <c r="E2168" t="s">
        <v>9</v>
      </c>
      <c r="F2168" t="s">
        <v>20</v>
      </c>
      <c r="G2168" t="s">
        <v>24</v>
      </c>
      <c r="H2168">
        <v>8</v>
      </c>
      <c r="I2168" t="s">
        <v>2279</v>
      </c>
      <c r="J2168" t="s">
        <v>33</v>
      </c>
      <c r="K2168" t="s">
        <v>33</v>
      </c>
      <c r="L2168">
        <v>0.63400000000000001</v>
      </c>
      <c r="M2168">
        <v>8.6509999999999998</v>
      </c>
      <c r="N2168" t="s">
        <v>33</v>
      </c>
      <c r="O2168">
        <v>0</v>
      </c>
      <c r="P2168">
        <v>0</v>
      </c>
      <c r="Q2168">
        <v>0</v>
      </c>
      <c r="R2168">
        <v>0</v>
      </c>
      <c r="S2168" s="5">
        <v>0.20760000000000001</v>
      </c>
      <c r="T2168" t="s">
        <v>33</v>
      </c>
      <c r="U2168" t="s">
        <v>33</v>
      </c>
      <c r="V2168" t="s">
        <v>33</v>
      </c>
      <c r="W2168" t="s">
        <v>33</v>
      </c>
      <c r="X2168" t="s">
        <v>33</v>
      </c>
      <c r="Y2168" t="s">
        <v>33</v>
      </c>
      <c r="Z2168" t="s">
        <v>33</v>
      </c>
      <c r="AA2168" t="s">
        <v>33</v>
      </c>
      <c r="AB2168" t="s">
        <v>33</v>
      </c>
      <c r="AC2168" t="s">
        <v>33</v>
      </c>
      <c r="AD2168" t="s">
        <v>33</v>
      </c>
      <c r="AE2168" t="s">
        <v>33</v>
      </c>
    </row>
    <row r="2169" spans="1:31" x14ac:dyDescent="0.2">
      <c r="A2169">
        <v>34834492</v>
      </c>
      <c r="B2169" s="3">
        <v>723</v>
      </c>
      <c r="C2169">
        <v>241</v>
      </c>
      <c r="D2169" t="s">
        <v>10</v>
      </c>
      <c r="E2169" t="s">
        <v>5</v>
      </c>
      <c r="F2169" t="s">
        <v>20</v>
      </c>
      <c r="G2169" t="s">
        <v>20</v>
      </c>
      <c r="H2169">
        <v>8</v>
      </c>
      <c r="I2169" t="s">
        <v>2280</v>
      </c>
      <c r="J2169" t="s">
        <v>33</v>
      </c>
      <c r="K2169" t="s">
        <v>33</v>
      </c>
      <c r="L2169" t="s">
        <v>33</v>
      </c>
      <c r="M2169">
        <v>8.6509999999999998</v>
      </c>
      <c r="N2169" t="s">
        <v>33</v>
      </c>
      <c r="O2169">
        <v>0</v>
      </c>
      <c r="P2169">
        <v>0</v>
      </c>
      <c r="Q2169">
        <v>0</v>
      </c>
      <c r="R2169">
        <v>0</v>
      </c>
      <c r="S2169" s="5" t="s">
        <v>33</v>
      </c>
      <c r="T2169" t="s">
        <v>33</v>
      </c>
      <c r="U2169" t="s">
        <v>33</v>
      </c>
      <c r="V2169" t="s">
        <v>33</v>
      </c>
      <c r="W2169" t="s">
        <v>33</v>
      </c>
      <c r="X2169" t="s">
        <v>33</v>
      </c>
      <c r="Y2169" t="s">
        <v>33</v>
      </c>
      <c r="Z2169" t="s">
        <v>33</v>
      </c>
      <c r="AA2169" t="s">
        <v>33</v>
      </c>
      <c r="AB2169" t="s">
        <v>33</v>
      </c>
      <c r="AC2169" t="s">
        <v>33</v>
      </c>
      <c r="AD2169" t="s">
        <v>33</v>
      </c>
      <c r="AE2169" t="s">
        <v>33</v>
      </c>
    </row>
    <row r="2170" spans="1:31" x14ac:dyDescent="0.2">
      <c r="A2170">
        <v>34834492</v>
      </c>
      <c r="B2170" s="3">
        <v>723</v>
      </c>
      <c r="C2170">
        <v>241</v>
      </c>
      <c r="D2170" t="s">
        <v>10</v>
      </c>
      <c r="E2170" t="s">
        <v>7</v>
      </c>
      <c r="F2170" t="s">
        <v>20</v>
      </c>
      <c r="G2170" t="s">
        <v>24</v>
      </c>
      <c r="H2170">
        <v>8</v>
      </c>
      <c r="I2170" t="s">
        <v>2281</v>
      </c>
      <c r="J2170" t="s">
        <v>33</v>
      </c>
      <c r="K2170" t="s">
        <v>33</v>
      </c>
      <c r="L2170">
        <v>0.63300000000000001</v>
      </c>
      <c r="M2170">
        <v>8.6509999999999998</v>
      </c>
      <c r="N2170" t="s">
        <v>33</v>
      </c>
      <c r="O2170">
        <v>0</v>
      </c>
      <c r="P2170">
        <v>0</v>
      </c>
      <c r="Q2170">
        <v>0</v>
      </c>
      <c r="R2170">
        <v>0</v>
      </c>
      <c r="S2170" s="5">
        <v>0.20760000000000001</v>
      </c>
      <c r="T2170" t="s">
        <v>33</v>
      </c>
      <c r="U2170" t="s">
        <v>4553</v>
      </c>
      <c r="V2170" t="s">
        <v>4476</v>
      </c>
      <c r="W2170" t="s">
        <v>4540</v>
      </c>
      <c r="X2170" t="s">
        <v>33</v>
      </c>
      <c r="Y2170" t="s">
        <v>33</v>
      </c>
      <c r="Z2170" t="s">
        <v>33</v>
      </c>
      <c r="AA2170" t="s">
        <v>33</v>
      </c>
      <c r="AB2170" t="s">
        <v>33</v>
      </c>
      <c r="AC2170" t="s">
        <v>33</v>
      </c>
      <c r="AD2170" t="s">
        <v>33</v>
      </c>
      <c r="AE2170" t="s">
        <v>33</v>
      </c>
    </row>
    <row r="2171" spans="1:31" x14ac:dyDescent="0.2">
      <c r="A2171">
        <v>34834491</v>
      </c>
      <c r="B2171" s="3">
        <v>724</v>
      </c>
      <c r="C2171">
        <v>242</v>
      </c>
      <c r="D2171" t="s">
        <v>10</v>
      </c>
      <c r="E2171" t="s">
        <v>9</v>
      </c>
      <c r="F2171" t="s">
        <v>20</v>
      </c>
      <c r="G2171" t="s">
        <v>19</v>
      </c>
      <c r="H2171">
        <v>8</v>
      </c>
      <c r="I2171" t="s">
        <v>2282</v>
      </c>
      <c r="J2171" t="s">
        <v>33</v>
      </c>
      <c r="K2171" t="s">
        <v>33</v>
      </c>
      <c r="L2171">
        <v>0.53300000000000003</v>
      </c>
      <c r="M2171">
        <v>6.8929999999999998</v>
      </c>
      <c r="N2171" t="s">
        <v>33</v>
      </c>
      <c r="O2171">
        <v>0</v>
      </c>
      <c r="P2171">
        <v>0</v>
      </c>
      <c r="Q2171">
        <v>0</v>
      </c>
      <c r="R2171">
        <v>0</v>
      </c>
      <c r="S2171" s="5">
        <v>0.1079</v>
      </c>
      <c r="T2171" t="s">
        <v>33</v>
      </c>
      <c r="U2171" t="s">
        <v>33</v>
      </c>
      <c r="V2171" t="s">
        <v>33</v>
      </c>
      <c r="W2171" t="s">
        <v>33</v>
      </c>
      <c r="X2171" t="s">
        <v>33</v>
      </c>
      <c r="Y2171" t="s">
        <v>33</v>
      </c>
      <c r="Z2171" t="s">
        <v>33</v>
      </c>
      <c r="AA2171" t="s">
        <v>33</v>
      </c>
      <c r="AB2171" t="s">
        <v>33</v>
      </c>
      <c r="AC2171" t="s">
        <v>33</v>
      </c>
      <c r="AD2171" t="s">
        <v>33</v>
      </c>
      <c r="AE2171" t="s">
        <v>33</v>
      </c>
    </row>
    <row r="2172" spans="1:31" x14ac:dyDescent="0.2">
      <c r="A2172">
        <v>34834491</v>
      </c>
      <c r="B2172" s="3">
        <v>724</v>
      </c>
      <c r="C2172">
        <v>242</v>
      </c>
      <c r="D2172" t="s">
        <v>10</v>
      </c>
      <c r="E2172" t="s">
        <v>5</v>
      </c>
      <c r="F2172" t="s">
        <v>20</v>
      </c>
      <c r="G2172" t="s">
        <v>21</v>
      </c>
      <c r="H2172">
        <v>8</v>
      </c>
      <c r="I2172" t="s">
        <v>2283</v>
      </c>
      <c r="J2172" t="s">
        <v>33</v>
      </c>
      <c r="K2172" t="s">
        <v>33</v>
      </c>
      <c r="L2172">
        <v>0.59299999999999997</v>
      </c>
      <c r="M2172">
        <v>6.8929999999999998</v>
      </c>
      <c r="N2172" t="s">
        <v>33</v>
      </c>
      <c r="O2172">
        <v>0</v>
      </c>
      <c r="P2172">
        <v>0</v>
      </c>
      <c r="Q2172">
        <v>0</v>
      </c>
      <c r="R2172">
        <v>0</v>
      </c>
      <c r="S2172" s="5">
        <v>0.16059999999999999</v>
      </c>
      <c r="T2172" t="s">
        <v>33</v>
      </c>
      <c r="U2172" t="s">
        <v>33</v>
      </c>
      <c r="V2172" t="s">
        <v>33</v>
      </c>
      <c r="W2172" t="s">
        <v>33</v>
      </c>
      <c r="X2172" t="s">
        <v>33</v>
      </c>
      <c r="Y2172" t="s">
        <v>33</v>
      </c>
      <c r="Z2172" t="s">
        <v>33</v>
      </c>
      <c r="AA2172" t="s">
        <v>33</v>
      </c>
      <c r="AB2172" t="s">
        <v>33</v>
      </c>
      <c r="AC2172" t="s">
        <v>33</v>
      </c>
      <c r="AD2172" t="s">
        <v>33</v>
      </c>
      <c r="AE2172" t="s">
        <v>33</v>
      </c>
    </row>
    <row r="2173" spans="1:31" x14ac:dyDescent="0.2">
      <c r="A2173">
        <v>34834491</v>
      </c>
      <c r="B2173" s="3">
        <v>724</v>
      </c>
      <c r="C2173">
        <v>242</v>
      </c>
      <c r="D2173" t="s">
        <v>10</v>
      </c>
      <c r="E2173" t="s">
        <v>7</v>
      </c>
      <c r="F2173" t="s">
        <v>20</v>
      </c>
      <c r="G2173" t="s">
        <v>17</v>
      </c>
      <c r="H2173">
        <v>8</v>
      </c>
      <c r="I2173" t="s">
        <v>2284</v>
      </c>
      <c r="J2173" t="s">
        <v>33</v>
      </c>
      <c r="K2173" t="s">
        <v>33</v>
      </c>
      <c r="L2173">
        <v>0.624</v>
      </c>
      <c r="M2173">
        <v>6.8929999999999998</v>
      </c>
      <c r="N2173" t="s">
        <v>33</v>
      </c>
      <c r="O2173">
        <v>0</v>
      </c>
      <c r="P2173">
        <v>0</v>
      </c>
      <c r="Q2173">
        <v>0</v>
      </c>
      <c r="R2173">
        <v>0</v>
      </c>
      <c r="S2173" s="5">
        <v>0.56979999999999997</v>
      </c>
      <c r="T2173" t="s">
        <v>33</v>
      </c>
      <c r="U2173" t="s">
        <v>33</v>
      </c>
      <c r="V2173" t="s">
        <v>33</v>
      </c>
      <c r="W2173" t="s">
        <v>33</v>
      </c>
      <c r="X2173" t="s">
        <v>33</v>
      </c>
      <c r="Y2173" t="s">
        <v>33</v>
      </c>
      <c r="Z2173" t="s">
        <v>33</v>
      </c>
      <c r="AA2173" t="s">
        <v>33</v>
      </c>
      <c r="AB2173" t="s">
        <v>33</v>
      </c>
      <c r="AC2173" t="s">
        <v>33</v>
      </c>
      <c r="AD2173" t="s">
        <v>33</v>
      </c>
      <c r="AE2173" t="s">
        <v>33</v>
      </c>
    </row>
    <row r="2174" spans="1:31" x14ac:dyDescent="0.2">
      <c r="A2174">
        <v>34834490</v>
      </c>
      <c r="B2174" s="3">
        <v>725</v>
      </c>
      <c r="C2174">
        <v>242</v>
      </c>
      <c r="D2174" t="s">
        <v>9</v>
      </c>
      <c r="E2174" t="s">
        <v>10</v>
      </c>
      <c r="F2174" t="s">
        <v>20</v>
      </c>
      <c r="G2174" t="s">
        <v>15</v>
      </c>
      <c r="H2174">
        <v>8</v>
      </c>
      <c r="I2174" t="s">
        <v>2285</v>
      </c>
      <c r="J2174" t="s">
        <v>33</v>
      </c>
      <c r="K2174" t="s">
        <v>33</v>
      </c>
      <c r="L2174">
        <v>0.64100000000000001</v>
      </c>
      <c r="M2174">
        <v>8.7560000000000002</v>
      </c>
      <c r="N2174" t="s">
        <v>33</v>
      </c>
      <c r="O2174">
        <v>0</v>
      </c>
      <c r="P2174">
        <v>0</v>
      </c>
      <c r="Q2174">
        <v>0</v>
      </c>
      <c r="R2174">
        <v>0</v>
      </c>
      <c r="S2174" s="5">
        <v>0.1072</v>
      </c>
      <c r="T2174" t="s">
        <v>33</v>
      </c>
      <c r="U2174" t="s">
        <v>33</v>
      </c>
      <c r="V2174" t="s">
        <v>33</v>
      </c>
      <c r="W2174" t="s">
        <v>33</v>
      </c>
      <c r="X2174" t="s">
        <v>33</v>
      </c>
      <c r="Y2174" t="s">
        <v>33</v>
      </c>
      <c r="Z2174" t="s">
        <v>33</v>
      </c>
      <c r="AA2174" t="s">
        <v>33</v>
      </c>
      <c r="AB2174" t="s">
        <v>33</v>
      </c>
      <c r="AC2174" t="s">
        <v>33</v>
      </c>
      <c r="AD2174" t="s">
        <v>33</v>
      </c>
      <c r="AE2174" t="s">
        <v>33</v>
      </c>
    </row>
    <row r="2175" spans="1:31" x14ac:dyDescent="0.2">
      <c r="A2175">
        <v>34834490</v>
      </c>
      <c r="B2175" s="3">
        <v>725</v>
      </c>
      <c r="C2175">
        <v>242</v>
      </c>
      <c r="D2175" t="s">
        <v>9</v>
      </c>
      <c r="E2175" t="s">
        <v>5</v>
      </c>
      <c r="F2175" t="s">
        <v>20</v>
      </c>
      <c r="G2175" t="s">
        <v>8</v>
      </c>
      <c r="H2175">
        <v>8</v>
      </c>
      <c r="I2175" t="s">
        <v>2286</v>
      </c>
      <c r="J2175" t="s">
        <v>33</v>
      </c>
      <c r="K2175" t="s">
        <v>33</v>
      </c>
      <c r="L2175">
        <v>0.66100000000000003</v>
      </c>
      <c r="M2175">
        <v>8.7560000000000002</v>
      </c>
      <c r="N2175" t="s">
        <v>33</v>
      </c>
      <c r="O2175">
        <v>0</v>
      </c>
      <c r="P2175">
        <v>0</v>
      </c>
      <c r="Q2175">
        <v>0</v>
      </c>
      <c r="R2175">
        <v>0</v>
      </c>
      <c r="S2175" s="5">
        <v>0.1055</v>
      </c>
      <c r="T2175" t="s">
        <v>33</v>
      </c>
      <c r="U2175" t="s">
        <v>33</v>
      </c>
      <c r="V2175" t="s">
        <v>33</v>
      </c>
      <c r="W2175" t="s">
        <v>33</v>
      </c>
      <c r="X2175" t="s">
        <v>33</v>
      </c>
      <c r="Y2175" t="s">
        <v>33</v>
      </c>
      <c r="Z2175" t="s">
        <v>33</v>
      </c>
      <c r="AA2175" t="s">
        <v>33</v>
      </c>
      <c r="AB2175" t="s">
        <v>33</v>
      </c>
      <c r="AC2175" t="s">
        <v>33</v>
      </c>
      <c r="AD2175" t="s">
        <v>33</v>
      </c>
      <c r="AE2175" t="s">
        <v>33</v>
      </c>
    </row>
    <row r="2176" spans="1:31" x14ac:dyDescent="0.2">
      <c r="A2176">
        <v>34834490</v>
      </c>
      <c r="B2176" s="3">
        <v>725</v>
      </c>
      <c r="C2176">
        <v>242</v>
      </c>
      <c r="D2176" t="s">
        <v>9</v>
      </c>
      <c r="E2176" t="s">
        <v>7</v>
      </c>
      <c r="F2176" t="s">
        <v>20</v>
      </c>
      <c r="G2176" t="s">
        <v>13</v>
      </c>
      <c r="H2176">
        <v>8</v>
      </c>
      <c r="I2176" t="s">
        <v>2287</v>
      </c>
      <c r="J2176" t="s">
        <v>33</v>
      </c>
      <c r="K2176" t="s">
        <v>33</v>
      </c>
      <c r="L2176">
        <v>0.61899999999999999</v>
      </c>
      <c r="M2176">
        <v>8.7560000000000002</v>
      </c>
      <c r="N2176" t="s">
        <v>33</v>
      </c>
      <c r="O2176">
        <v>0</v>
      </c>
      <c r="P2176">
        <v>0</v>
      </c>
      <c r="Q2176">
        <v>0</v>
      </c>
      <c r="R2176">
        <v>0</v>
      </c>
      <c r="S2176" s="5">
        <v>0.4007</v>
      </c>
      <c r="T2176" t="s">
        <v>33</v>
      </c>
      <c r="U2176" t="s">
        <v>33</v>
      </c>
      <c r="V2176" t="s">
        <v>33</v>
      </c>
      <c r="W2176" t="s">
        <v>33</v>
      </c>
      <c r="X2176" t="s">
        <v>33</v>
      </c>
      <c r="Y2176" t="s">
        <v>33</v>
      </c>
      <c r="Z2176" t="s">
        <v>33</v>
      </c>
      <c r="AA2176" t="s">
        <v>33</v>
      </c>
      <c r="AB2176" t="s">
        <v>33</v>
      </c>
      <c r="AC2176" t="s">
        <v>33</v>
      </c>
      <c r="AD2176" t="s">
        <v>33</v>
      </c>
      <c r="AE2176" t="s">
        <v>33</v>
      </c>
    </row>
    <row r="2177" spans="1:31" x14ac:dyDescent="0.2">
      <c r="A2177">
        <v>34834489</v>
      </c>
      <c r="B2177" s="3">
        <v>726</v>
      </c>
      <c r="C2177">
        <v>242</v>
      </c>
      <c r="D2177" t="s">
        <v>10</v>
      </c>
      <c r="E2177" t="s">
        <v>9</v>
      </c>
      <c r="F2177" t="s">
        <v>20</v>
      </c>
      <c r="G2177" t="s">
        <v>24</v>
      </c>
      <c r="H2177">
        <v>8</v>
      </c>
      <c r="I2177" t="s">
        <v>2288</v>
      </c>
      <c r="J2177" t="s">
        <v>33</v>
      </c>
      <c r="K2177" t="s">
        <v>33</v>
      </c>
      <c r="L2177">
        <v>0.56200000000000006</v>
      </c>
      <c r="M2177">
        <v>4.6500000000000004</v>
      </c>
      <c r="N2177" t="s">
        <v>33</v>
      </c>
      <c r="O2177">
        <v>0</v>
      </c>
      <c r="P2177">
        <v>0</v>
      </c>
      <c r="Q2177">
        <v>0</v>
      </c>
      <c r="R2177">
        <v>0</v>
      </c>
      <c r="S2177" s="5">
        <v>0.20369999999999999</v>
      </c>
      <c r="T2177" t="s">
        <v>33</v>
      </c>
      <c r="U2177" t="s">
        <v>33</v>
      </c>
      <c r="V2177" t="s">
        <v>33</v>
      </c>
      <c r="W2177" t="s">
        <v>33</v>
      </c>
      <c r="X2177" t="s">
        <v>33</v>
      </c>
      <c r="Y2177" t="s">
        <v>33</v>
      </c>
      <c r="Z2177" t="s">
        <v>33</v>
      </c>
      <c r="AA2177" t="s">
        <v>33</v>
      </c>
      <c r="AB2177" t="s">
        <v>33</v>
      </c>
      <c r="AC2177" t="s">
        <v>33</v>
      </c>
      <c r="AD2177" t="s">
        <v>33</v>
      </c>
      <c r="AE2177" t="s">
        <v>33</v>
      </c>
    </row>
    <row r="2178" spans="1:31" x14ac:dyDescent="0.2">
      <c r="A2178">
        <v>34834489</v>
      </c>
      <c r="B2178" s="3">
        <v>726</v>
      </c>
      <c r="C2178">
        <v>242</v>
      </c>
      <c r="D2178" t="s">
        <v>10</v>
      </c>
      <c r="E2178" t="s">
        <v>5</v>
      </c>
      <c r="F2178" t="s">
        <v>20</v>
      </c>
      <c r="G2178" t="s">
        <v>20</v>
      </c>
      <c r="H2178">
        <v>8</v>
      </c>
      <c r="I2178" t="s">
        <v>2289</v>
      </c>
      <c r="J2178" t="s">
        <v>33</v>
      </c>
      <c r="K2178" t="s">
        <v>33</v>
      </c>
      <c r="L2178" t="s">
        <v>33</v>
      </c>
      <c r="M2178">
        <v>4.6500000000000004</v>
      </c>
      <c r="N2178" t="s">
        <v>33</v>
      </c>
      <c r="O2178">
        <v>0</v>
      </c>
      <c r="P2178">
        <v>0</v>
      </c>
      <c r="Q2178">
        <v>0</v>
      </c>
      <c r="R2178">
        <v>0</v>
      </c>
      <c r="S2178" s="5" t="s">
        <v>33</v>
      </c>
      <c r="T2178" t="s">
        <v>33</v>
      </c>
      <c r="U2178" t="s">
        <v>33</v>
      </c>
      <c r="V2178" t="s">
        <v>33</v>
      </c>
      <c r="W2178" t="s">
        <v>33</v>
      </c>
      <c r="X2178" t="s">
        <v>33</v>
      </c>
      <c r="Y2178" t="s">
        <v>33</v>
      </c>
      <c r="Z2178" t="s">
        <v>33</v>
      </c>
      <c r="AA2178" t="s">
        <v>33</v>
      </c>
      <c r="AB2178" t="s">
        <v>33</v>
      </c>
      <c r="AC2178" t="s">
        <v>33</v>
      </c>
      <c r="AD2178" t="s">
        <v>33</v>
      </c>
      <c r="AE2178" t="s">
        <v>33</v>
      </c>
    </row>
    <row r="2179" spans="1:31" x14ac:dyDescent="0.2">
      <c r="A2179">
        <v>34834489</v>
      </c>
      <c r="B2179" s="3">
        <v>726</v>
      </c>
      <c r="C2179">
        <v>242</v>
      </c>
      <c r="D2179" t="s">
        <v>10</v>
      </c>
      <c r="E2179" t="s">
        <v>7</v>
      </c>
      <c r="F2179" t="s">
        <v>20</v>
      </c>
      <c r="G2179" t="s">
        <v>24</v>
      </c>
      <c r="H2179">
        <v>8</v>
      </c>
      <c r="I2179" t="s">
        <v>2290</v>
      </c>
      <c r="J2179" t="s">
        <v>33</v>
      </c>
      <c r="K2179" t="s">
        <v>33</v>
      </c>
      <c r="L2179">
        <v>0.56200000000000006</v>
      </c>
      <c r="M2179">
        <v>4.6500000000000004</v>
      </c>
      <c r="N2179" t="s">
        <v>33</v>
      </c>
      <c r="O2179">
        <v>0</v>
      </c>
      <c r="P2179">
        <v>0</v>
      </c>
      <c r="Q2179">
        <v>0</v>
      </c>
      <c r="R2179">
        <v>0</v>
      </c>
      <c r="S2179" s="5">
        <v>0.20369999999999999</v>
      </c>
      <c r="T2179" t="s">
        <v>33</v>
      </c>
      <c r="U2179" t="s">
        <v>33</v>
      </c>
      <c r="V2179" t="s">
        <v>33</v>
      </c>
      <c r="W2179" t="s">
        <v>33</v>
      </c>
      <c r="X2179" t="s">
        <v>33</v>
      </c>
      <c r="Y2179" t="s">
        <v>33</v>
      </c>
      <c r="Z2179" t="s">
        <v>33</v>
      </c>
      <c r="AA2179" t="s">
        <v>33</v>
      </c>
      <c r="AB2179" t="s">
        <v>33</v>
      </c>
      <c r="AC2179" t="s">
        <v>33</v>
      </c>
      <c r="AD2179" t="s">
        <v>33</v>
      </c>
      <c r="AE2179" t="s">
        <v>33</v>
      </c>
    </row>
    <row r="2180" spans="1:31" x14ac:dyDescent="0.2">
      <c r="A2180">
        <v>34834488</v>
      </c>
      <c r="B2180" s="3">
        <v>727</v>
      </c>
      <c r="C2180">
        <v>243</v>
      </c>
      <c r="D2180" t="s">
        <v>10</v>
      </c>
      <c r="E2180" t="s">
        <v>9</v>
      </c>
      <c r="F2180" t="s">
        <v>15</v>
      </c>
      <c r="G2180" t="s">
        <v>9</v>
      </c>
      <c r="H2180">
        <v>7</v>
      </c>
      <c r="I2180" t="s">
        <v>2291</v>
      </c>
      <c r="J2180" t="s">
        <v>33</v>
      </c>
      <c r="K2180" t="s">
        <v>33</v>
      </c>
      <c r="L2180">
        <v>0.29299999999999998</v>
      </c>
      <c r="M2180" t="s">
        <v>33</v>
      </c>
      <c r="N2180" t="s">
        <v>33</v>
      </c>
      <c r="O2180">
        <v>0</v>
      </c>
      <c r="P2180">
        <v>0</v>
      </c>
      <c r="Q2180">
        <v>0</v>
      </c>
      <c r="R2180">
        <v>0</v>
      </c>
      <c r="S2180" s="5">
        <v>6.8199999999999997E-2</v>
      </c>
      <c r="T2180" t="s">
        <v>33</v>
      </c>
      <c r="U2180" t="s">
        <v>4553</v>
      </c>
      <c r="V2180" t="s">
        <v>4445</v>
      </c>
      <c r="W2180" t="s">
        <v>4540</v>
      </c>
      <c r="X2180" t="s">
        <v>33</v>
      </c>
      <c r="Y2180" t="s">
        <v>33</v>
      </c>
      <c r="Z2180" t="s">
        <v>33</v>
      </c>
      <c r="AA2180" t="s">
        <v>33</v>
      </c>
      <c r="AB2180" t="s">
        <v>33</v>
      </c>
      <c r="AC2180" t="s">
        <v>33</v>
      </c>
      <c r="AD2180" t="s">
        <v>33</v>
      </c>
      <c r="AE2180" t="s">
        <v>33</v>
      </c>
    </row>
    <row r="2181" spans="1:31" x14ac:dyDescent="0.2">
      <c r="A2181">
        <v>34834488</v>
      </c>
      <c r="B2181" s="3">
        <v>727</v>
      </c>
      <c r="C2181">
        <v>243</v>
      </c>
      <c r="D2181" t="s">
        <v>10</v>
      </c>
      <c r="E2181" t="s">
        <v>5</v>
      </c>
      <c r="F2181" t="s">
        <v>15</v>
      </c>
      <c r="G2181" t="s">
        <v>16</v>
      </c>
      <c r="H2181">
        <v>7</v>
      </c>
      <c r="I2181" t="s">
        <v>2292</v>
      </c>
      <c r="J2181" t="s">
        <v>33</v>
      </c>
      <c r="K2181" t="s">
        <v>33</v>
      </c>
      <c r="L2181">
        <v>0.309</v>
      </c>
      <c r="M2181" t="s">
        <v>33</v>
      </c>
      <c r="N2181" t="s">
        <v>33</v>
      </c>
      <c r="O2181">
        <v>0</v>
      </c>
      <c r="P2181">
        <v>0</v>
      </c>
      <c r="Q2181">
        <v>0</v>
      </c>
      <c r="R2181">
        <v>0</v>
      </c>
      <c r="S2181" s="5">
        <v>7.9100000000000004E-2</v>
      </c>
      <c r="T2181" t="s">
        <v>33</v>
      </c>
      <c r="U2181" t="s">
        <v>33</v>
      </c>
      <c r="V2181" t="s">
        <v>33</v>
      </c>
      <c r="W2181" t="s">
        <v>33</v>
      </c>
      <c r="X2181" t="s">
        <v>33</v>
      </c>
      <c r="Y2181" t="s">
        <v>33</v>
      </c>
      <c r="Z2181" t="s">
        <v>33</v>
      </c>
      <c r="AA2181" t="s">
        <v>33</v>
      </c>
      <c r="AB2181" t="s">
        <v>33</v>
      </c>
      <c r="AC2181" t="s">
        <v>33</v>
      </c>
      <c r="AD2181" t="s">
        <v>33</v>
      </c>
      <c r="AE2181" t="s">
        <v>33</v>
      </c>
    </row>
    <row r="2182" spans="1:31" x14ac:dyDescent="0.2">
      <c r="A2182">
        <v>34834488</v>
      </c>
      <c r="B2182" s="3">
        <v>727</v>
      </c>
      <c r="C2182">
        <v>243</v>
      </c>
      <c r="D2182" t="s">
        <v>10</v>
      </c>
      <c r="E2182" t="s">
        <v>7</v>
      </c>
      <c r="F2182" t="s">
        <v>15</v>
      </c>
      <c r="G2182" t="s">
        <v>5</v>
      </c>
      <c r="H2182">
        <v>7</v>
      </c>
      <c r="I2182" t="s">
        <v>2293</v>
      </c>
      <c r="J2182" t="s">
        <v>33</v>
      </c>
      <c r="K2182" t="s">
        <v>33</v>
      </c>
      <c r="L2182">
        <v>0.39900000000000002</v>
      </c>
      <c r="M2182" t="s">
        <v>33</v>
      </c>
      <c r="N2182" t="s">
        <v>33</v>
      </c>
      <c r="O2182">
        <v>0</v>
      </c>
      <c r="P2182">
        <v>0</v>
      </c>
      <c r="Q2182">
        <v>0</v>
      </c>
      <c r="R2182">
        <v>0</v>
      </c>
      <c r="S2182" s="5">
        <v>6.0100000000000001E-2</v>
      </c>
      <c r="T2182" t="s">
        <v>33</v>
      </c>
      <c r="U2182" t="s">
        <v>33</v>
      </c>
      <c r="V2182" t="s">
        <v>33</v>
      </c>
      <c r="W2182" t="s">
        <v>33</v>
      </c>
      <c r="X2182" t="s">
        <v>33</v>
      </c>
      <c r="Y2182" t="s">
        <v>33</v>
      </c>
      <c r="Z2182" t="s">
        <v>33</v>
      </c>
      <c r="AA2182" t="s">
        <v>33</v>
      </c>
      <c r="AB2182" t="s">
        <v>33</v>
      </c>
      <c r="AC2182" t="s">
        <v>33</v>
      </c>
      <c r="AD2182" t="s">
        <v>33</v>
      </c>
      <c r="AE2182" t="s">
        <v>33</v>
      </c>
    </row>
    <row r="2183" spans="1:31" x14ac:dyDescent="0.2">
      <c r="A2183">
        <v>34834487</v>
      </c>
      <c r="B2183" s="3">
        <v>728</v>
      </c>
      <c r="C2183">
        <v>243</v>
      </c>
      <c r="D2183" t="s">
        <v>10</v>
      </c>
      <c r="E2183" t="s">
        <v>9</v>
      </c>
      <c r="F2183" t="s">
        <v>15</v>
      </c>
      <c r="G2183" t="s">
        <v>24</v>
      </c>
      <c r="H2183">
        <v>7</v>
      </c>
      <c r="I2183" t="s">
        <v>2294</v>
      </c>
      <c r="J2183" t="s">
        <v>33</v>
      </c>
      <c r="K2183" t="s">
        <v>33</v>
      </c>
      <c r="L2183">
        <v>0.41399999999999998</v>
      </c>
      <c r="M2183">
        <v>3.718</v>
      </c>
      <c r="N2183" t="s">
        <v>33</v>
      </c>
      <c r="O2183">
        <v>0</v>
      </c>
      <c r="P2183">
        <v>0</v>
      </c>
      <c r="Q2183">
        <v>0</v>
      </c>
      <c r="R2183">
        <v>0</v>
      </c>
      <c r="S2183" s="5">
        <v>0.13439999999999999</v>
      </c>
      <c r="T2183" t="s">
        <v>33</v>
      </c>
      <c r="U2183" t="s">
        <v>33</v>
      </c>
      <c r="V2183" t="s">
        <v>33</v>
      </c>
      <c r="W2183" t="s">
        <v>33</v>
      </c>
      <c r="X2183" t="s">
        <v>33</v>
      </c>
      <c r="Y2183" t="s">
        <v>33</v>
      </c>
      <c r="Z2183" t="s">
        <v>33</v>
      </c>
      <c r="AA2183" t="s">
        <v>33</v>
      </c>
      <c r="AB2183" t="s">
        <v>33</v>
      </c>
      <c r="AC2183" t="s">
        <v>33</v>
      </c>
      <c r="AD2183" t="s">
        <v>33</v>
      </c>
      <c r="AE2183" t="s">
        <v>33</v>
      </c>
    </row>
    <row r="2184" spans="1:31" x14ac:dyDescent="0.2">
      <c r="A2184">
        <v>34834487</v>
      </c>
      <c r="B2184" s="3">
        <v>728</v>
      </c>
      <c r="C2184">
        <v>243</v>
      </c>
      <c r="D2184" t="s">
        <v>10</v>
      </c>
      <c r="E2184" t="s">
        <v>5</v>
      </c>
      <c r="F2184" t="s">
        <v>15</v>
      </c>
      <c r="G2184" t="s">
        <v>8</v>
      </c>
      <c r="H2184">
        <v>7</v>
      </c>
      <c r="I2184" t="s">
        <v>2295</v>
      </c>
      <c r="J2184" t="s">
        <v>33</v>
      </c>
      <c r="K2184" t="s">
        <v>33</v>
      </c>
      <c r="L2184">
        <v>0.439</v>
      </c>
      <c r="M2184">
        <v>3.718</v>
      </c>
      <c r="N2184" t="s">
        <v>33</v>
      </c>
      <c r="O2184">
        <v>0</v>
      </c>
      <c r="P2184">
        <v>0</v>
      </c>
      <c r="Q2184">
        <v>0</v>
      </c>
      <c r="R2184">
        <v>0</v>
      </c>
      <c r="S2184" s="5">
        <v>0.1047</v>
      </c>
      <c r="T2184" t="s">
        <v>33</v>
      </c>
      <c r="U2184" t="s">
        <v>4553</v>
      </c>
      <c r="V2184" t="s">
        <v>4443</v>
      </c>
      <c r="W2184" t="s">
        <v>4540</v>
      </c>
      <c r="X2184" t="s">
        <v>33</v>
      </c>
      <c r="Y2184" t="s">
        <v>33</v>
      </c>
      <c r="Z2184" t="s">
        <v>33</v>
      </c>
      <c r="AA2184" t="s">
        <v>33</v>
      </c>
      <c r="AB2184" t="s">
        <v>33</v>
      </c>
      <c r="AC2184" t="s">
        <v>33</v>
      </c>
      <c r="AD2184" t="s">
        <v>33</v>
      </c>
      <c r="AE2184" t="s">
        <v>33</v>
      </c>
    </row>
    <row r="2185" spans="1:31" x14ac:dyDescent="0.2">
      <c r="A2185">
        <v>34834487</v>
      </c>
      <c r="B2185" s="3">
        <v>728</v>
      </c>
      <c r="C2185">
        <v>243</v>
      </c>
      <c r="D2185" t="s">
        <v>10</v>
      </c>
      <c r="E2185" t="s">
        <v>7</v>
      </c>
      <c r="F2185" t="s">
        <v>15</v>
      </c>
      <c r="G2185" t="s">
        <v>13</v>
      </c>
      <c r="H2185">
        <v>7</v>
      </c>
      <c r="I2185" t="s">
        <v>2296</v>
      </c>
      <c r="J2185" t="s">
        <v>33</v>
      </c>
      <c r="K2185" t="s">
        <v>33</v>
      </c>
      <c r="L2185">
        <v>0.53</v>
      </c>
      <c r="M2185">
        <v>3.718</v>
      </c>
      <c r="N2185" t="s">
        <v>33</v>
      </c>
      <c r="O2185">
        <v>0</v>
      </c>
      <c r="P2185">
        <v>0</v>
      </c>
      <c r="Q2185">
        <v>0</v>
      </c>
      <c r="R2185">
        <v>0</v>
      </c>
      <c r="S2185" s="5">
        <v>0.36670000000000003</v>
      </c>
      <c r="T2185" t="s">
        <v>33</v>
      </c>
      <c r="U2185" t="s">
        <v>33</v>
      </c>
      <c r="V2185" t="s">
        <v>33</v>
      </c>
      <c r="W2185" t="s">
        <v>33</v>
      </c>
      <c r="X2185" t="s">
        <v>33</v>
      </c>
      <c r="Y2185" t="s">
        <v>33</v>
      </c>
      <c r="Z2185" t="s">
        <v>33</v>
      </c>
      <c r="AA2185" t="s">
        <v>33</v>
      </c>
      <c r="AB2185" t="s">
        <v>33</v>
      </c>
      <c r="AC2185" t="s">
        <v>33</v>
      </c>
      <c r="AD2185" t="s">
        <v>33</v>
      </c>
      <c r="AE2185" t="s">
        <v>33</v>
      </c>
    </row>
    <row r="2186" spans="1:31" x14ac:dyDescent="0.2">
      <c r="A2186">
        <v>34834486</v>
      </c>
      <c r="B2186" s="3">
        <v>729</v>
      </c>
      <c r="C2186">
        <v>243</v>
      </c>
      <c r="D2186" t="s">
        <v>9</v>
      </c>
      <c r="E2186" t="s">
        <v>10</v>
      </c>
      <c r="F2186" t="s">
        <v>15</v>
      </c>
      <c r="G2186" t="s">
        <v>15</v>
      </c>
      <c r="H2186">
        <v>7</v>
      </c>
      <c r="I2186" t="s">
        <v>2297</v>
      </c>
      <c r="J2186">
        <v>4.9009998039600079E-5</v>
      </c>
      <c r="K2186">
        <v>0</v>
      </c>
      <c r="L2186" t="s">
        <v>33</v>
      </c>
      <c r="M2186">
        <v>8.7560000000000002</v>
      </c>
      <c r="N2186" t="s">
        <v>33</v>
      </c>
      <c r="O2186">
        <v>0</v>
      </c>
      <c r="P2186">
        <v>0</v>
      </c>
      <c r="Q2186">
        <v>0</v>
      </c>
      <c r="R2186">
        <v>0</v>
      </c>
      <c r="S2186" s="5" t="s">
        <v>33</v>
      </c>
      <c r="T2186" t="s">
        <v>33</v>
      </c>
      <c r="U2186" t="s">
        <v>33</v>
      </c>
      <c r="V2186" t="s">
        <v>33</v>
      </c>
      <c r="W2186" t="s">
        <v>33</v>
      </c>
      <c r="X2186" t="s">
        <v>33</v>
      </c>
      <c r="Y2186" t="s">
        <v>33</v>
      </c>
      <c r="Z2186" t="s">
        <v>33</v>
      </c>
      <c r="AA2186" t="s">
        <v>33</v>
      </c>
      <c r="AB2186" t="s">
        <v>33</v>
      </c>
      <c r="AC2186" t="s">
        <v>33</v>
      </c>
      <c r="AD2186" t="s">
        <v>33</v>
      </c>
      <c r="AE2186" t="s">
        <v>33</v>
      </c>
    </row>
    <row r="2187" spans="1:31" x14ac:dyDescent="0.2">
      <c r="A2187">
        <v>34834486</v>
      </c>
      <c r="B2187" s="3">
        <v>729</v>
      </c>
      <c r="C2187">
        <v>243</v>
      </c>
      <c r="D2187" t="s">
        <v>9</v>
      </c>
      <c r="E2187" t="s">
        <v>5</v>
      </c>
      <c r="F2187" t="s">
        <v>15</v>
      </c>
      <c r="G2187" t="s">
        <v>15</v>
      </c>
      <c r="H2187">
        <v>7</v>
      </c>
      <c r="I2187" t="s">
        <v>2298</v>
      </c>
      <c r="J2187" t="s">
        <v>33</v>
      </c>
      <c r="K2187" t="s">
        <v>33</v>
      </c>
      <c r="L2187" t="s">
        <v>33</v>
      </c>
      <c r="M2187">
        <v>8.7560000000000002</v>
      </c>
      <c r="N2187" t="s">
        <v>33</v>
      </c>
      <c r="O2187">
        <v>0</v>
      </c>
      <c r="P2187">
        <v>0</v>
      </c>
      <c r="Q2187">
        <v>0</v>
      </c>
      <c r="R2187">
        <v>0</v>
      </c>
      <c r="S2187" s="5" t="s">
        <v>33</v>
      </c>
      <c r="T2187" t="s">
        <v>33</v>
      </c>
      <c r="U2187" t="s">
        <v>33</v>
      </c>
      <c r="V2187" t="s">
        <v>33</v>
      </c>
      <c r="W2187" t="s">
        <v>33</v>
      </c>
      <c r="X2187" t="s">
        <v>33</v>
      </c>
      <c r="Y2187" t="s">
        <v>33</v>
      </c>
      <c r="Z2187" t="s">
        <v>33</v>
      </c>
      <c r="AA2187" t="s">
        <v>33</v>
      </c>
      <c r="AB2187" t="s">
        <v>33</v>
      </c>
      <c r="AC2187" t="s">
        <v>33</v>
      </c>
      <c r="AD2187" t="s">
        <v>33</v>
      </c>
      <c r="AE2187" t="s">
        <v>33</v>
      </c>
    </row>
    <row r="2188" spans="1:31" x14ac:dyDescent="0.2">
      <c r="A2188">
        <v>34834486</v>
      </c>
      <c r="B2188" s="3">
        <v>729</v>
      </c>
      <c r="C2188">
        <v>243</v>
      </c>
      <c r="D2188" t="s">
        <v>9</v>
      </c>
      <c r="E2188" t="s">
        <v>7</v>
      </c>
      <c r="F2188" t="s">
        <v>15</v>
      </c>
      <c r="G2188" t="s">
        <v>15</v>
      </c>
      <c r="H2188">
        <v>7</v>
      </c>
      <c r="I2188" t="s">
        <v>2299</v>
      </c>
      <c r="J2188" t="s">
        <v>33</v>
      </c>
      <c r="K2188" t="s">
        <v>33</v>
      </c>
      <c r="L2188" t="s">
        <v>33</v>
      </c>
      <c r="M2188">
        <v>8.7560000000000002</v>
      </c>
      <c r="N2188" t="s">
        <v>33</v>
      </c>
      <c r="O2188">
        <v>0</v>
      </c>
      <c r="P2188">
        <v>0</v>
      </c>
      <c r="Q2188">
        <v>0</v>
      </c>
      <c r="R2188">
        <v>0</v>
      </c>
      <c r="S2188" s="5" t="s">
        <v>33</v>
      </c>
      <c r="T2188" t="s">
        <v>33</v>
      </c>
      <c r="U2188" t="s">
        <v>33</v>
      </c>
      <c r="V2188" t="s">
        <v>33</v>
      </c>
      <c r="W2188" t="s">
        <v>33</v>
      </c>
      <c r="X2188" t="s">
        <v>33</v>
      </c>
      <c r="Y2188" t="s">
        <v>33</v>
      </c>
      <c r="Z2188" t="s">
        <v>33</v>
      </c>
      <c r="AA2188" t="s">
        <v>33</v>
      </c>
      <c r="AB2188" t="s">
        <v>33</v>
      </c>
      <c r="AC2188" t="s">
        <v>33</v>
      </c>
      <c r="AD2188" t="s">
        <v>33</v>
      </c>
      <c r="AE2188" t="s">
        <v>33</v>
      </c>
    </row>
    <row r="2189" spans="1:31" x14ac:dyDescent="0.2">
      <c r="A2189">
        <v>34834485</v>
      </c>
      <c r="B2189" s="3">
        <v>730</v>
      </c>
      <c r="C2189">
        <v>244</v>
      </c>
      <c r="D2189" t="s">
        <v>7</v>
      </c>
      <c r="E2189" t="s">
        <v>9</v>
      </c>
      <c r="F2189" t="s">
        <v>5</v>
      </c>
      <c r="G2189" t="s">
        <v>9</v>
      </c>
      <c r="H2189">
        <v>7</v>
      </c>
      <c r="I2189" t="s">
        <v>2300</v>
      </c>
      <c r="J2189" t="s">
        <v>33</v>
      </c>
      <c r="K2189" t="s">
        <v>33</v>
      </c>
      <c r="L2189">
        <v>0.27700000000000002</v>
      </c>
      <c r="M2189">
        <v>8.7560000000000002</v>
      </c>
      <c r="N2189" t="s">
        <v>33</v>
      </c>
      <c r="O2189">
        <v>0</v>
      </c>
      <c r="P2189">
        <v>0</v>
      </c>
      <c r="Q2189">
        <v>0</v>
      </c>
      <c r="R2189">
        <v>0</v>
      </c>
      <c r="S2189" s="5">
        <v>6.7699999999999996E-2</v>
      </c>
      <c r="T2189">
        <v>0.16375839574321199</v>
      </c>
      <c r="U2189" t="s">
        <v>4540</v>
      </c>
      <c r="V2189" t="s">
        <v>4476</v>
      </c>
      <c r="W2189" t="s">
        <v>4540</v>
      </c>
      <c r="X2189" t="s">
        <v>33</v>
      </c>
      <c r="Y2189" t="s">
        <v>33</v>
      </c>
      <c r="Z2189" t="s">
        <v>33</v>
      </c>
      <c r="AA2189" t="s">
        <v>33</v>
      </c>
      <c r="AB2189" t="s">
        <v>33</v>
      </c>
      <c r="AC2189" t="s">
        <v>33</v>
      </c>
      <c r="AD2189" t="s">
        <v>33</v>
      </c>
      <c r="AE2189" t="s">
        <v>33</v>
      </c>
    </row>
    <row r="2190" spans="1:31" x14ac:dyDescent="0.2">
      <c r="A2190">
        <v>34834485</v>
      </c>
      <c r="B2190" s="3">
        <v>730</v>
      </c>
      <c r="C2190">
        <v>244</v>
      </c>
      <c r="D2190" t="s">
        <v>7</v>
      </c>
      <c r="E2190" t="s">
        <v>10</v>
      </c>
      <c r="F2190" t="s">
        <v>5</v>
      </c>
      <c r="G2190" t="s">
        <v>15</v>
      </c>
      <c r="H2190">
        <v>7</v>
      </c>
      <c r="I2190" t="s">
        <v>2301</v>
      </c>
      <c r="J2190" t="s">
        <v>33</v>
      </c>
      <c r="K2190" t="s">
        <v>33</v>
      </c>
      <c r="L2190">
        <v>0.5</v>
      </c>
      <c r="M2190">
        <v>8.7560000000000002</v>
      </c>
      <c r="N2190" t="s">
        <v>33</v>
      </c>
      <c r="O2190">
        <v>0</v>
      </c>
      <c r="P2190">
        <v>0</v>
      </c>
      <c r="Q2190">
        <v>0</v>
      </c>
      <c r="R2190">
        <v>0</v>
      </c>
      <c r="S2190" s="5">
        <v>0.1191</v>
      </c>
      <c r="T2190">
        <v>0.16699355568381699</v>
      </c>
      <c r="U2190" t="s">
        <v>33</v>
      </c>
      <c r="V2190" t="s">
        <v>33</v>
      </c>
      <c r="W2190" t="s">
        <v>33</v>
      </c>
      <c r="X2190" t="s">
        <v>33</v>
      </c>
      <c r="Y2190" t="s">
        <v>33</v>
      </c>
      <c r="Z2190" t="s">
        <v>33</v>
      </c>
      <c r="AA2190" t="s">
        <v>33</v>
      </c>
      <c r="AB2190" t="s">
        <v>33</v>
      </c>
      <c r="AC2190" t="s">
        <v>33</v>
      </c>
      <c r="AD2190" t="s">
        <v>33</v>
      </c>
      <c r="AE2190" t="s">
        <v>33</v>
      </c>
    </row>
    <row r="2191" spans="1:31" x14ac:dyDescent="0.2">
      <c r="A2191">
        <v>34834485</v>
      </c>
      <c r="B2191" s="3">
        <v>730</v>
      </c>
      <c r="C2191">
        <v>244</v>
      </c>
      <c r="D2191" t="s">
        <v>7</v>
      </c>
      <c r="E2191" t="s">
        <v>5</v>
      </c>
      <c r="F2191" t="s">
        <v>5</v>
      </c>
      <c r="G2191" t="s">
        <v>16</v>
      </c>
      <c r="H2191">
        <v>7</v>
      </c>
      <c r="I2191" t="s">
        <v>2302</v>
      </c>
      <c r="J2191" t="s">
        <v>33</v>
      </c>
      <c r="K2191" t="s">
        <v>33</v>
      </c>
      <c r="L2191">
        <v>0.30299999999999999</v>
      </c>
      <c r="M2191">
        <v>8.7560000000000002</v>
      </c>
      <c r="N2191" t="s">
        <v>33</v>
      </c>
      <c r="O2191">
        <v>0</v>
      </c>
      <c r="P2191">
        <v>0</v>
      </c>
      <c r="Q2191">
        <v>0</v>
      </c>
      <c r="R2191">
        <v>0</v>
      </c>
      <c r="S2191" s="5">
        <v>7.4700000000000003E-2</v>
      </c>
      <c r="T2191">
        <v>0.111455878086405</v>
      </c>
      <c r="U2191" t="s">
        <v>33</v>
      </c>
      <c r="V2191" t="s">
        <v>33</v>
      </c>
      <c r="W2191" t="s">
        <v>33</v>
      </c>
      <c r="X2191" t="s">
        <v>33</v>
      </c>
      <c r="Y2191" t="s">
        <v>33</v>
      </c>
      <c r="Z2191" t="s">
        <v>33</v>
      </c>
      <c r="AA2191" t="s">
        <v>33</v>
      </c>
      <c r="AB2191" t="s">
        <v>33</v>
      </c>
      <c r="AC2191" t="s">
        <v>33</v>
      </c>
      <c r="AD2191" t="s">
        <v>33</v>
      </c>
      <c r="AE2191" t="s">
        <v>33</v>
      </c>
    </row>
    <row r="2192" spans="1:31" x14ac:dyDescent="0.2">
      <c r="A2192">
        <v>34834484</v>
      </c>
      <c r="B2192" s="3">
        <v>731</v>
      </c>
      <c r="C2192">
        <v>244</v>
      </c>
      <c r="D2192" t="s">
        <v>10</v>
      </c>
      <c r="E2192" t="s">
        <v>9</v>
      </c>
      <c r="F2192" t="s">
        <v>5</v>
      </c>
      <c r="G2192" t="s">
        <v>17</v>
      </c>
      <c r="H2192">
        <v>7</v>
      </c>
      <c r="I2192" t="s">
        <v>2303</v>
      </c>
      <c r="J2192" t="s">
        <v>33</v>
      </c>
      <c r="K2192" t="s">
        <v>33</v>
      </c>
      <c r="L2192">
        <v>0.57899999999999996</v>
      </c>
      <c r="M2192">
        <v>8.7560000000000002</v>
      </c>
      <c r="N2192" t="s">
        <v>33</v>
      </c>
      <c r="O2192">
        <v>0</v>
      </c>
      <c r="P2192">
        <v>0</v>
      </c>
      <c r="Q2192">
        <v>0</v>
      </c>
      <c r="R2192">
        <v>0</v>
      </c>
      <c r="S2192" s="5">
        <v>0.55549999999999999</v>
      </c>
      <c r="T2192">
        <v>0.14527606926537501</v>
      </c>
      <c r="U2192" t="s">
        <v>33</v>
      </c>
      <c r="V2192" t="s">
        <v>33</v>
      </c>
      <c r="W2192" t="s">
        <v>33</v>
      </c>
      <c r="X2192" t="s">
        <v>33</v>
      </c>
      <c r="Y2192" t="s">
        <v>33</v>
      </c>
      <c r="Z2192" t="s">
        <v>33</v>
      </c>
      <c r="AA2192" t="s">
        <v>33</v>
      </c>
      <c r="AB2192" t="s">
        <v>33</v>
      </c>
      <c r="AC2192" t="s">
        <v>33</v>
      </c>
      <c r="AD2192" t="s">
        <v>33</v>
      </c>
      <c r="AE2192" t="s">
        <v>33</v>
      </c>
    </row>
    <row r="2193" spans="1:31" x14ac:dyDescent="0.2">
      <c r="A2193">
        <v>34834484</v>
      </c>
      <c r="B2193" s="3">
        <v>731</v>
      </c>
      <c r="C2193">
        <v>244</v>
      </c>
      <c r="D2193" t="s">
        <v>10</v>
      </c>
      <c r="E2193" t="s">
        <v>5</v>
      </c>
      <c r="F2193" t="s">
        <v>5</v>
      </c>
      <c r="G2193" t="s">
        <v>11</v>
      </c>
      <c r="H2193">
        <v>7</v>
      </c>
      <c r="I2193" t="s">
        <v>2304</v>
      </c>
      <c r="J2193" t="s">
        <v>33</v>
      </c>
      <c r="K2193" t="s">
        <v>33</v>
      </c>
      <c r="L2193">
        <v>0.4</v>
      </c>
      <c r="M2193">
        <v>8.7560000000000002</v>
      </c>
      <c r="N2193" t="s">
        <v>33</v>
      </c>
      <c r="O2193">
        <v>0</v>
      </c>
      <c r="P2193">
        <v>0</v>
      </c>
      <c r="Q2193">
        <v>0</v>
      </c>
      <c r="R2193">
        <v>0</v>
      </c>
      <c r="S2193" s="5">
        <v>7.6300000000000007E-2</v>
      </c>
      <c r="T2193">
        <v>7.4188323375548301E-2</v>
      </c>
      <c r="U2193" t="s">
        <v>4540</v>
      </c>
      <c r="V2193" t="s">
        <v>4476</v>
      </c>
      <c r="W2193" t="s">
        <v>4540</v>
      </c>
      <c r="X2193" t="s">
        <v>33</v>
      </c>
      <c r="Y2193" t="s">
        <v>33</v>
      </c>
      <c r="Z2193" t="s">
        <v>33</v>
      </c>
      <c r="AA2193" t="s">
        <v>33</v>
      </c>
      <c r="AB2193" t="s">
        <v>33</v>
      </c>
      <c r="AC2193" t="s">
        <v>33</v>
      </c>
      <c r="AD2193" t="s">
        <v>33</v>
      </c>
      <c r="AE2193" t="s">
        <v>33</v>
      </c>
    </row>
    <row r="2194" spans="1:31" x14ac:dyDescent="0.2">
      <c r="A2194">
        <v>34834484</v>
      </c>
      <c r="B2194" s="3">
        <v>731</v>
      </c>
      <c r="C2194">
        <v>244</v>
      </c>
      <c r="D2194" t="s">
        <v>10</v>
      </c>
      <c r="E2194" t="s">
        <v>7</v>
      </c>
      <c r="F2194" t="s">
        <v>5</v>
      </c>
      <c r="G2194" t="s">
        <v>10</v>
      </c>
      <c r="H2194">
        <v>7</v>
      </c>
      <c r="I2194" t="s">
        <v>2305</v>
      </c>
      <c r="J2194" t="s">
        <v>33</v>
      </c>
      <c r="K2194" t="s">
        <v>33</v>
      </c>
      <c r="L2194">
        <v>0.32900000000000001</v>
      </c>
      <c r="M2194">
        <v>8.7560000000000002</v>
      </c>
      <c r="N2194" t="s">
        <v>33</v>
      </c>
      <c r="O2194">
        <v>0</v>
      </c>
      <c r="P2194">
        <v>0</v>
      </c>
      <c r="Q2194">
        <v>0</v>
      </c>
      <c r="R2194">
        <v>0</v>
      </c>
      <c r="S2194" s="5">
        <v>9.6500000000000002E-2</v>
      </c>
      <c r="T2194">
        <v>0.11844038969284899</v>
      </c>
      <c r="U2194" t="s">
        <v>33</v>
      </c>
      <c r="V2194" t="s">
        <v>33</v>
      </c>
      <c r="W2194" t="s">
        <v>33</v>
      </c>
      <c r="X2194" t="s">
        <v>33</v>
      </c>
      <c r="Y2194" t="s">
        <v>33</v>
      </c>
      <c r="Z2194" t="s">
        <v>33</v>
      </c>
      <c r="AA2194" t="s">
        <v>33</v>
      </c>
      <c r="AB2194" t="s">
        <v>33</v>
      </c>
      <c r="AC2194" t="s">
        <v>33</v>
      </c>
      <c r="AD2194" t="s">
        <v>33</v>
      </c>
      <c r="AE2194" t="s">
        <v>33</v>
      </c>
    </row>
    <row r="2195" spans="1:31" x14ac:dyDescent="0.2">
      <c r="A2195">
        <v>34834483</v>
      </c>
      <c r="B2195" s="3">
        <v>732</v>
      </c>
      <c r="C2195">
        <v>244</v>
      </c>
      <c r="D2195" t="s">
        <v>10</v>
      </c>
      <c r="E2195" t="s">
        <v>9</v>
      </c>
      <c r="F2195" t="s">
        <v>5</v>
      </c>
      <c r="G2195" t="s">
        <v>5</v>
      </c>
      <c r="H2195">
        <v>7</v>
      </c>
      <c r="I2195" t="s">
        <v>2306</v>
      </c>
      <c r="J2195" t="s">
        <v>33</v>
      </c>
      <c r="K2195" t="s">
        <v>33</v>
      </c>
      <c r="L2195" t="s">
        <v>33</v>
      </c>
      <c r="M2195">
        <v>1.718</v>
      </c>
      <c r="N2195" t="s">
        <v>33</v>
      </c>
      <c r="O2195">
        <v>0</v>
      </c>
      <c r="P2195">
        <v>0</v>
      </c>
      <c r="Q2195">
        <v>0</v>
      </c>
      <c r="R2195">
        <v>0</v>
      </c>
      <c r="S2195" s="5" t="s">
        <v>33</v>
      </c>
      <c r="T2195" t="s">
        <v>33</v>
      </c>
      <c r="U2195" t="s">
        <v>33</v>
      </c>
      <c r="V2195" t="s">
        <v>33</v>
      </c>
      <c r="W2195" t="s">
        <v>33</v>
      </c>
      <c r="X2195" t="s">
        <v>33</v>
      </c>
      <c r="Y2195" t="s">
        <v>33</v>
      </c>
      <c r="Z2195" t="s">
        <v>33</v>
      </c>
      <c r="AA2195" t="s">
        <v>33</v>
      </c>
      <c r="AB2195" t="s">
        <v>33</v>
      </c>
      <c r="AC2195" t="s">
        <v>33</v>
      </c>
      <c r="AD2195" t="s">
        <v>33</v>
      </c>
      <c r="AE2195" t="s">
        <v>33</v>
      </c>
    </row>
    <row r="2196" spans="1:31" x14ac:dyDescent="0.2">
      <c r="A2196">
        <v>34834483</v>
      </c>
      <c r="B2196" s="3">
        <v>732</v>
      </c>
      <c r="C2196">
        <v>244</v>
      </c>
      <c r="D2196" t="s">
        <v>10</v>
      </c>
      <c r="E2196" t="s">
        <v>5</v>
      </c>
      <c r="F2196" t="s">
        <v>5</v>
      </c>
      <c r="G2196" t="s">
        <v>5</v>
      </c>
      <c r="H2196">
        <v>7</v>
      </c>
      <c r="I2196" t="s">
        <v>2307</v>
      </c>
      <c r="J2196" t="s">
        <v>33</v>
      </c>
      <c r="K2196" t="s">
        <v>33</v>
      </c>
      <c r="L2196" t="s">
        <v>33</v>
      </c>
      <c r="M2196">
        <v>1.718</v>
      </c>
      <c r="N2196" t="s">
        <v>33</v>
      </c>
      <c r="O2196">
        <v>0</v>
      </c>
      <c r="P2196">
        <v>0</v>
      </c>
      <c r="Q2196">
        <v>0</v>
      </c>
      <c r="R2196">
        <v>0</v>
      </c>
      <c r="S2196" s="5" t="s">
        <v>33</v>
      </c>
      <c r="T2196" t="s">
        <v>33</v>
      </c>
      <c r="U2196" t="s">
        <v>33</v>
      </c>
      <c r="V2196" t="s">
        <v>33</v>
      </c>
      <c r="W2196" t="s">
        <v>33</v>
      </c>
      <c r="X2196" t="s">
        <v>33</v>
      </c>
      <c r="Y2196" t="s">
        <v>33</v>
      </c>
      <c r="Z2196" t="s">
        <v>33</v>
      </c>
      <c r="AA2196" t="s">
        <v>33</v>
      </c>
      <c r="AB2196" t="s">
        <v>33</v>
      </c>
      <c r="AC2196" t="s">
        <v>33</v>
      </c>
      <c r="AD2196" t="s">
        <v>33</v>
      </c>
      <c r="AE2196" t="s">
        <v>33</v>
      </c>
    </row>
    <row r="2197" spans="1:31" x14ac:dyDescent="0.2">
      <c r="A2197">
        <v>34834483</v>
      </c>
      <c r="B2197" s="3">
        <v>732</v>
      </c>
      <c r="C2197">
        <v>244</v>
      </c>
      <c r="D2197" t="s">
        <v>10</v>
      </c>
      <c r="E2197" t="s">
        <v>7</v>
      </c>
      <c r="F2197" t="s">
        <v>5</v>
      </c>
      <c r="G2197" t="s">
        <v>5</v>
      </c>
      <c r="H2197">
        <v>7</v>
      </c>
      <c r="I2197" t="s">
        <v>2308</v>
      </c>
      <c r="J2197" t="s">
        <v>33</v>
      </c>
      <c r="K2197" t="s">
        <v>33</v>
      </c>
      <c r="L2197" t="s">
        <v>33</v>
      </c>
      <c r="M2197">
        <v>1.718</v>
      </c>
      <c r="N2197" t="s">
        <v>33</v>
      </c>
      <c r="O2197">
        <v>0</v>
      </c>
      <c r="P2197">
        <v>0</v>
      </c>
      <c r="Q2197">
        <v>0</v>
      </c>
      <c r="R2197">
        <v>0</v>
      </c>
      <c r="S2197" s="5" t="s">
        <v>33</v>
      </c>
      <c r="T2197" t="s">
        <v>33</v>
      </c>
      <c r="U2197" t="s">
        <v>33</v>
      </c>
      <c r="V2197" t="s">
        <v>33</v>
      </c>
      <c r="W2197" t="s">
        <v>33</v>
      </c>
      <c r="X2197" t="s">
        <v>33</v>
      </c>
      <c r="Y2197" t="s">
        <v>33</v>
      </c>
      <c r="Z2197" t="s">
        <v>33</v>
      </c>
      <c r="AA2197" t="s">
        <v>33</v>
      </c>
      <c r="AB2197" t="s">
        <v>33</v>
      </c>
      <c r="AC2197" t="s">
        <v>33</v>
      </c>
      <c r="AD2197" t="s">
        <v>33</v>
      </c>
      <c r="AE2197" t="s">
        <v>33</v>
      </c>
    </row>
    <row r="2198" spans="1:31" x14ac:dyDescent="0.2">
      <c r="A2198">
        <v>34834482</v>
      </c>
      <c r="B2198" s="3">
        <v>733</v>
      </c>
      <c r="C2198">
        <v>245</v>
      </c>
      <c r="D2198" t="s">
        <v>10</v>
      </c>
      <c r="E2198" t="s">
        <v>9</v>
      </c>
      <c r="F2198" t="s">
        <v>15</v>
      </c>
      <c r="G2198" t="s">
        <v>9</v>
      </c>
      <c r="H2198">
        <v>7</v>
      </c>
      <c r="I2198" t="s">
        <v>2309</v>
      </c>
      <c r="J2198" t="s">
        <v>33</v>
      </c>
      <c r="K2198" t="s">
        <v>33</v>
      </c>
      <c r="L2198">
        <v>0.497</v>
      </c>
      <c r="M2198">
        <v>8.7560000000000002</v>
      </c>
      <c r="N2198" t="s">
        <v>33</v>
      </c>
      <c r="O2198">
        <v>0</v>
      </c>
      <c r="P2198">
        <v>0</v>
      </c>
      <c r="Q2198">
        <v>0</v>
      </c>
      <c r="R2198">
        <v>0</v>
      </c>
      <c r="S2198" s="5">
        <v>5.9900000000000002E-2</v>
      </c>
      <c r="T2198">
        <v>0.13799940654270401</v>
      </c>
      <c r="U2198" t="s">
        <v>33</v>
      </c>
      <c r="V2198" t="s">
        <v>33</v>
      </c>
      <c r="W2198" t="s">
        <v>33</v>
      </c>
      <c r="X2198" t="s">
        <v>33</v>
      </c>
      <c r="Y2198" t="s">
        <v>33</v>
      </c>
      <c r="Z2198" t="s">
        <v>33</v>
      </c>
      <c r="AA2198" t="s">
        <v>33</v>
      </c>
      <c r="AB2198" t="s">
        <v>33</v>
      </c>
      <c r="AC2198" t="s">
        <v>33</v>
      </c>
      <c r="AD2198" t="s">
        <v>33</v>
      </c>
      <c r="AE2198" t="s">
        <v>33</v>
      </c>
    </row>
    <row r="2199" spans="1:31" x14ac:dyDescent="0.2">
      <c r="A2199">
        <v>34834482</v>
      </c>
      <c r="B2199" s="3">
        <v>733</v>
      </c>
      <c r="C2199">
        <v>245</v>
      </c>
      <c r="D2199" t="s">
        <v>10</v>
      </c>
      <c r="E2199" t="s">
        <v>5</v>
      </c>
      <c r="F2199" t="s">
        <v>15</v>
      </c>
      <c r="G2199" t="s">
        <v>16</v>
      </c>
      <c r="H2199">
        <v>7</v>
      </c>
      <c r="I2199" t="s">
        <v>2310</v>
      </c>
      <c r="J2199">
        <v>2.9413494911465381E-5</v>
      </c>
      <c r="K2199">
        <v>0</v>
      </c>
      <c r="L2199">
        <v>0.44400000000000001</v>
      </c>
      <c r="M2199">
        <v>8.7560000000000002</v>
      </c>
      <c r="N2199" t="s">
        <v>33</v>
      </c>
      <c r="O2199">
        <v>0</v>
      </c>
      <c r="P2199">
        <v>0</v>
      </c>
      <c r="Q2199">
        <v>0</v>
      </c>
      <c r="R2199">
        <v>0</v>
      </c>
      <c r="S2199" s="5">
        <v>6.1899999999999997E-2</v>
      </c>
      <c r="T2199">
        <v>0.12855272586768299</v>
      </c>
      <c r="U2199" t="s">
        <v>4540</v>
      </c>
      <c r="V2199" t="s">
        <v>4443</v>
      </c>
      <c r="W2199" t="s">
        <v>4540</v>
      </c>
      <c r="X2199" t="s">
        <v>33</v>
      </c>
      <c r="Y2199" t="s">
        <v>33</v>
      </c>
      <c r="Z2199" t="s">
        <v>33</v>
      </c>
      <c r="AA2199" t="s">
        <v>33</v>
      </c>
      <c r="AB2199" t="s">
        <v>33</v>
      </c>
      <c r="AC2199" t="s">
        <v>33</v>
      </c>
      <c r="AD2199" t="s">
        <v>33</v>
      </c>
      <c r="AE2199" t="s">
        <v>33</v>
      </c>
    </row>
    <row r="2200" spans="1:31" x14ac:dyDescent="0.2">
      <c r="A2200">
        <v>34834482</v>
      </c>
      <c r="B2200" s="3">
        <v>733</v>
      </c>
      <c r="C2200">
        <v>245</v>
      </c>
      <c r="D2200" t="s">
        <v>10</v>
      </c>
      <c r="E2200" t="s">
        <v>7</v>
      </c>
      <c r="F2200" t="s">
        <v>15</v>
      </c>
      <c r="G2200" t="s">
        <v>5</v>
      </c>
      <c r="H2200">
        <v>7</v>
      </c>
      <c r="I2200" t="s">
        <v>2311</v>
      </c>
      <c r="J2200" t="s">
        <v>33</v>
      </c>
      <c r="K2200" t="s">
        <v>33</v>
      </c>
      <c r="L2200">
        <v>0.434</v>
      </c>
      <c r="M2200">
        <v>8.7560000000000002</v>
      </c>
      <c r="N2200" t="s">
        <v>33</v>
      </c>
      <c r="O2200">
        <v>0</v>
      </c>
      <c r="P2200">
        <v>0</v>
      </c>
      <c r="Q2200">
        <v>0</v>
      </c>
      <c r="R2200">
        <v>0</v>
      </c>
      <c r="S2200" s="5">
        <v>4.87E-2</v>
      </c>
      <c r="T2200">
        <v>0.20173908255433801</v>
      </c>
      <c r="U2200" t="s">
        <v>33</v>
      </c>
      <c r="V2200" t="s">
        <v>33</v>
      </c>
      <c r="W2200" t="s">
        <v>33</v>
      </c>
      <c r="X2200" t="s">
        <v>33</v>
      </c>
      <c r="Y2200" t="s">
        <v>33</v>
      </c>
      <c r="Z2200" t="s">
        <v>33</v>
      </c>
      <c r="AA2200" t="s">
        <v>33</v>
      </c>
      <c r="AB2200" t="s">
        <v>33</v>
      </c>
      <c r="AC2200" t="s">
        <v>33</v>
      </c>
      <c r="AD2200" t="s">
        <v>33</v>
      </c>
      <c r="AE2200" t="s">
        <v>33</v>
      </c>
    </row>
    <row r="2201" spans="1:31" x14ac:dyDescent="0.2">
      <c r="A2201">
        <v>34834481</v>
      </c>
      <c r="B2201" s="3">
        <v>734</v>
      </c>
      <c r="C2201">
        <v>245</v>
      </c>
      <c r="D2201" t="s">
        <v>10</v>
      </c>
      <c r="E2201" t="s">
        <v>9</v>
      </c>
      <c r="F2201" t="s">
        <v>15</v>
      </c>
      <c r="G2201" t="s">
        <v>20</v>
      </c>
      <c r="H2201">
        <v>7</v>
      </c>
      <c r="I2201" t="s">
        <v>2312</v>
      </c>
      <c r="J2201" t="s">
        <v>33</v>
      </c>
      <c r="K2201" t="s">
        <v>33</v>
      </c>
      <c r="L2201">
        <v>0.61799999999999999</v>
      </c>
      <c r="M2201">
        <v>6.2320000000000002</v>
      </c>
      <c r="N2201" t="s">
        <v>33</v>
      </c>
      <c r="O2201">
        <v>0</v>
      </c>
      <c r="P2201">
        <v>0</v>
      </c>
      <c r="Q2201">
        <v>0</v>
      </c>
      <c r="R2201">
        <v>0</v>
      </c>
      <c r="S2201" s="5">
        <v>0.127</v>
      </c>
      <c r="T2201">
        <v>0.173399975794016</v>
      </c>
      <c r="U2201" t="s">
        <v>33</v>
      </c>
      <c r="V2201" t="s">
        <v>33</v>
      </c>
      <c r="W2201" t="s">
        <v>33</v>
      </c>
      <c r="X2201" t="s">
        <v>33</v>
      </c>
      <c r="Y2201" t="s">
        <v>33</v>
      </c>
      <c r="Z2201" t="s">
        <v>33</v>
      </c>
      <c r="AA2201" t="s">
        <v>33</v>
      </c>
      <c r="AB2201" t="s">
        <v>33</v>
      </c>
      <c r="AC2201" t="s">
        <v>33</v>
      </c>
      <c r="AD2201" t="s">
        <v>33</v>
      </c>
      <c r="AE2201" t="s">
        <v>33</v>
      </c>
    </row>
    <row r="2202" spans="1:31" x14ac:dyDescent="0.2">
      <c r="A2202">
        <v>34834481</v>
      </c>
      <c r="B2202" s="3">
        <v>734</v>
      </c>
      <c r="C2202">
        <v>245</v>
      </c>
      <c r="D2202" t="s">
        <v>10</v>
      </c>
      <c r="E2202" t="s">
        <v>5</v>
      </c>
      <c r="F2202" t="s">
        <v>15</v>
      </c>
      <c r="G2202" t="s">
        <v>8</v>
      </c>
      <c r="H2202">
        <v>7</v>
      </c>
      <c r="I2202" t="s">
        <v>2313</v>
      </c>
      <c r="J2202" t="s">
        <v>33</v>
      </c>
      <c r="K2202" t="s">
        <v>33</v>
      </c>
      <c r="L2202">
        <v>0.56399999999999995</v>
      </c>
      <c r="M2202">
        <v>6.2320000000000002</v>
      </c>
      <c r="N2202" t="s">
        <v>33</v>
      </c>
      <c r="O2202">
        <v>0</v>
      </c>
      <c r="P2202">
        <v>0</v>
      </c>
      <c r="Q2202">
        <v>0</v>
      </c>
      <c r="R2202">
        <v>0</v>
      </c>
      <c r="S2202" s="5">
        <v>9.5899999999999999E-2</v>
      </c>
      <c r="T2202">
        <v>0.13840629229134299</v>
      </c>
      <c r="U2202" t="s">
        <v>4540</v>
      </c>
      <c r="V2202" t="s">
        <v>4476</v>
      </c>
      <c r="W2202" t="s">
        <v>4540</v>
      </c>
      <c r="X2202" t="s">
        <v>33</v>
      </c>
      <c r="Y2202" t="s">
        <v>33</v>
      </c>
      <c r="Z2202" t="s">
        <v>33</v>
      </c>
      <c r="AA2202" t="s">
        <v>33</v>
      </c>
      <c r="AB2202" t="s">
        <v>33</v>
      </c>
      <c r="AC2202" t="s">
        <v>33</v>
      </c>
      <c r="AD2202" t="s">
        <v>33</v>
      </c>
      <c r="AE2202" t="s">
        <v>33</v>
      </c>
    </row>
    <row r="2203" spans="1:31" x14ac:dyDescent="0.2">
      <c r="A2203">
        <v>34834481</v>
      </c>
      <c r="B2203" s="3">
        <v>734</v>
      </c>
      <c r="C2203">
        <v>245</v>
      </c>
      <c r="D2203" t="s">
        <v>10</v>
      </c>
      <c r="E2203" t="s">
        <v>7</v>
      </c>
      <c r="F2203" t="s">
        <v>15</v>
      </c>
      <c r="G2203" t="s">
        <v>13</v>
      </c>
      <c r="H2203">
        <v>7</v>
      </c>
      <c r="I2203" t="s">
        <v>2314</v>
      </c>
      <c r="J2203" t="s">
        <v>33</v>
      </c>
      <c r="K2203" t="s">
        <v>33</v>
      </c>
      <c r="L2203">
        <v>0.67200000000000004</v>
      </c>
      <c r="M2203">
        <v>6.2320000000000002</v>
      </c>
      <c r="N2203" t="s">
        <v>33</v>
      </c>
      <c r="O2203">
        <v>0</v>
      </c>
      <c r="P2203">
        <v>0</v>
      </c>
      <c r="Q2203">
        <v>0</v>
      </c>
      <c r="R2203">
        <v>0</v>
      </c>
      <c r="S2203" s="5">
        <v>0.33760000000000001</v>
      </c>
      <c r="T2203">
        <v>0.160264189566351</v>
      </c>
      <c r="U2203" t="s">
        <v>33</v>
      </c>
      <c r="V2203" t="s">
        <v>33</v>
      </c>
      <c r="W2203" t="s">
        <v>33</v>
      </c>
      <c r="X2203" t="s">
        <v>33</v>
      </c>
      <c r="Y2203" t="s">
        <v>33</v>
      </c>
      <c r="Z2203" t="s">
        <v>33</v>
      </c>
      <c r="AA2203" t="s">
        <v>33</v>
      </c>
      <c r="AB2203" t="s">
        <v>33</v>
      </c>
      <c r="AC2203" t="s">
        <v>33</v>
      </c>
      <c r="AD2203" t="s">
        <v>33</v>
      </c>
      <c r="AE2203" t="s">
        <v>33</v>
      </c>
    </row>
    <row r="2204" spans="1:31" x14ac:dyDescent="0.2">
      <c r="A2204">
        <v>34834480</v>
      </c>
      <c r="B2204" s="3">
        <v>735</v>
      </c>
      <c r="C2204">
        <v>245</v>
      </c>
      <c r="D2204" t="s">
        <v>10</v>
      </c>
      <c r="E2204" t="s">
        <v>9</v>
      </c>
      <c r="F2204" t="s">
        <v>15</v>
      </c>
      <c r="G2204" t="s">
        <v>15</v>
      </c>
      <c r="H2204">
        <v>7</v>
      </c>
      <c r="I2204" t="s">
        <v>2315</v>
      </c>
      <c r="J2204" t="s">
        <v>33</v>
      </c>
      <c r="K2204" t="s">
        <v>33</v>
      </c>
      <c r="L2204" t="s">
        <v>33</v>
      </c>
      <c r="M2204">
        <v>2.8769999999999998</v>
      </c>
      <c r="N2204" t="s">
        <v>33</v>
      </c>
      <c r="O2204">
        <v>0</v>
      </c>
      <c r="P2204">
        <v>0</v>
      </c>
      <c r="Q2204">
        <v>0</v>
      </c>
      <c r="R2204">
        <v>0</v>
      </c>
      <c r="S2204" s="5" t="s">
        <v>33</v>
      </c>
      <c r="T2204" t="s">
        <v>33</v>
      </c>
      <c r="U2204" t="s">
        <v>33</v>
      </c>
      <c r="V2204" t="s">
        <v>33</v>
      </c>
      <c r="W2204" t="s">
        <v>33</v>
      </c>
      <c r="X2204" t="s">
        <v>33</v>
      </c>
      <c r="Y2204" t="s">
        <v>33</v>
      </c>
      <c r="Z2204" t="s">
        <v>33</v>
      </c>
      <c r="AA2204" t="s">
        <v>33</v>
      </c>
      <c r="AB2204" t="s">
        <v>33</v>
      </c>
      <c r="AC2204" t="s">
        <v>33</v>
      </c>
      <c r="AD2204" t="s">
        <v>33</v>
      </c>
      <c r="AE2204" t="s">
        <v>33</v>
      </c>
    </row>
    <row r="2205" spans="1:31" x14ac:dyDescent="0.2">
      <c r="A2205">
        <v>34834480</v>
      </c>
      <c r="B2205" s="3">
        <v>735</v>
      </c>
      <c r="C2205">
        <v>245</v>
      </c>
      <c r="D2205" t="s">
        <v>10</v>
      </c>
      <c r="E2205" t="s">
        <v>5</v>
      </c>
      <c r="F2205" t="s">
        <v>15</v>
      </c>
      <c r="G2205" t="s">
        <v>15</v>
      </c>
      <c r="H2205">
        <v>7</v>
      </c>
      <c r="I2205" t="s">
        <v>2316</v>
      </c>
      <c r="J2205">
        <v>2.4165095935430864E-5</v>
      </c>
      <c r="K2205">
        <v>0</v>
      </c>
      <c r="L2205" t="s">
        <v>33</v>
      </c>
      <c r="M2205">
        <v>2.8769999999999998</v>
      </c>
      <c r="N2205" t="s">
        <v>33</v>
      </c>
      <c r="O2205">
        <v>0</v>
      </c>
      <c r="P2205">
        <v>0</v>
      </c>
      <c r="Q2205">
        <v>0</v>
      </c>
      <c r="R2205">
        <v>0</v>
      </c>
      <c r="S2205" s="5" t="s">
        <v>33</v>
      </c>
      <c r="T2205" t="s">
        <v>33</v>
      </c>
      <c r="U2205" t="s">
        <v>33</v>
      </c>
      <c r="V2205" t="s">
        <v>33</v>
      </c>
      <c r="W2205" t="s">
        <v>33</v>
      </c>
      <c r="X2205" t="s">
        <v>33</v>
      </c>
      <c r="Y2205" t="s">
        <v>33</v>
      </c>
      <c r="Z2205" t="s">
        <v>33</v>
      </c>
      <c r="AA2205" t="s">
        <v>33</v>
      </c>
      <c r="AB2205" t="s">
        <v>33</v>
      </c>
      <c r="AC2205" t="s">
        <v>33</v>
      </c>
      <c r="AD2205" t="s">
        <v>33</v>
      </c>
      <c r="AE2205" t="s">
        <v>33</v>
      </c>
    </row>
    <row r="2206" spans="1:31" x14ac:dyDescent="0.2">
      <c r="A2206">
        <v>34834480</v>
      </c>
      <c r="B2206" s="3">
        <v>735</v>
      </c>
      <c r="C2206">
        <v>245</v>
      </c>
      <c r="D2206" t="s">
        <v>10</v>
      </c>
      <c r="E2206" t="s">
        <v>7</v>
      </c>
      <c r="F2206" t="s">
        <v>15</v>
      </c>
      <c r="G2206" t="s">
        <v>15</v>
      </c>
      <c r="H2206">
        <v>7</v>
      </c>
      <c r="I2206" t="s">
        <v>2317</v>
      </c>
      <c r="J2206" t="s">
        <v>33</v>
      </c>
      <c r="K2206" t="s">
        <v>33</v>
      </c>
      <c r="L2206" t="s">
        <v>33</v>
      </c>
      <c r="M2206">
        <v>2.8769999999999998</v>
      </c>
      <c r="N2206" t="s">
        <v>33</v>
      </c>
      <c r="O2206">
        <v>0</v>
      </c>
      <c r="P2206">
        <v>0</v>
      </c>
      <c r="Q2206">
        <v>0</v>
      </c>
      <c r="R2206">
        <v>0</v>
      </c>
      <c r="S2206" s="5" t="s">
        <v>33</v>
      </c>
      <c r="T2206" t="s">
        <v>33</v>
      </c>
      <c r="U2206" t="s">
        <v>33</v>
      </c>
      <c r="V2206" t="s">
        <v>33</v>
      </c>
      <c r="W2206" t="s">
        <v>33</v>
      </c>
      <c r="X2206" t="s">
        <v>33</v>
      </c>
      <c r="Y2206" t="s">
        <v>33</v>
      </c>
      <c r="Z2206" t="s">
        <v>33</v>
      </c>
      <c r="AA2206" t="s">
        <v>33</v>
      </c>
      <c r="AB2206" t="s">
        <v>33</v>
      </c>
      <c r="AC2206" t="s">
        <v>33</v>
      </c>
      <c r="AD2206" t="s">
        <v>33</v>
      </c>
      <c r="AE2206" t="s">
        <v>33</v>
      </c>
    </row>
    <row r="2207" spans="1:31" x14ac:dyDescent="0.2">
      <c r="A2207">
        <v>34834479</v>
      </c>
      <c r="B2207" s="3">
        <v>736</v>
      </c>
      <c r="C2207">
        <v>246</v>
      </c>
      <c r="D2207" t="s">
        <v>9</v>
      </c>
      <c r="E2207" t="s">
        <v>10</v>
      </c>
      <c r="F2207" t="s">
        <v>9</v>
      </c>
      <c r="G2207" t="s">
        <v>15</v>
      </c>
      <c r="H2207">
        <v>7</v>
      </c>
      <c r="I2207" t="s">
        <v>2318</v>
      </c>
      <c r="J2207" t="s">
        <v>33</v>
      </c>
      <c r="K2207" t="s">
        <v>33</v>
      </c>
      <c r="L2207">
        <v>0.45100000000000001</v>
      </c>
      <c r="M2207">
        <v>3.4060000000000001</v>
      </c>
      <c r="N2207" t="s">
        <v>33</v>
      </c>
      <c r="O2207">
        <v>0</v>
      </c>
      <c r="P2207">
        <v>0</v>
      </c>
      <c r="Q2207">
        <v>0</v>
      </c>
      <c r="R2207">
        <v>0</v>
      </c>
      <c r="S2207" s="5">
        <v>8.6599999999999996E-2</v>
      </c>
      <c r="T2207">
        <v>0.149992507898109</v>
      </c>
      <c r="U2207" t="s">
        <v>33</v>
      </c>
      <c r="V2207" t="s">
        <v>33</v>
      </c>
      <c r="W2207" t="s">
        <v>33</v>
      </c>
      <c r="X2207" t="s">
        <v>33</v>
      </c>
      <c r="Y2207" t="s">
        <v>33</v>
      </c>
      <c r="Z2207" t="s">
        <v>33</v>
      </c>
      <c r="AA2207" t="s">
        <v>33</v>
      </c>
      <c r="AB2207" t="s">
        <v>33</v>
      </c>
      <c r="AC2207" t="s">
        <v>33</v>
      </c>
      <c r="AD2207" t="s">
        <v>33</v>
      </c>
      <c r="AE2207" t="s">
        <v>33</v>
      </c>
    </row>
    <row r="2208" spans="1:31" x14ac:dyDescent="0.2">
      <c r="A2208">
        <v>34834479</v>
      </c>
      <c r="B2208" s="3">
        <v>736</v>
      </c>
      <c r="C2208">
        <v>246</v>
      </c>
      <c r="D2208" t="s">
        <v>9</v>
      </c>
      <c r="E2208" t="s">
        <v>5</v>
      </c>
      <c r="F2208" t="s">
        <v>9</v>
      </c>
      <c r="G2208" t="s">
        <v>16</v>
      </c>
      <c r="H2208">
        <v>7</v>
      </c>
      <c r="I2208" t="s">
        <v>2319</v>
      </c>
      <c r="J2208" t="s">
        <v>33</v>
      </c>
      <c r="K2208" t="s">
        <v>33</v>
      </c>
      <c r="L2208">
        <v>0.17199999999999999</v>
      </c>
      <c r="M2208">
        <v>3.4060000000000001</v>
      </c>
      <c r="N2208" t="s">
        <v>33</v>
      </c>
      <c r="O2208">
        <v>0</v>
      </c>
      <c r="P2208">
        <v>0</v>
      </c>
      <c r="Q2208">
        <v>0</v>
      </c>
      <c r="R2208">
        <v>0</v>
      </c>
      <c r="S2208" s="5">
        <v>8.8499999999999995E-2</v>
      </c>
      <c r="T2208">
        <v>0.18790816552255399</v>
      </c>
      <c r="U2208" t="s">
        <v>33</v>
      </c>
      <c r="V2208" t="s">
        <v>33</v>
      </c>
      <c r="W2208" t="s">
        <v>33</v>
      </c>
      <c r="X2208" t="s">
        <v>33</v>
      </c>
      <c r="Y2208" t="s">
        <v>33</v>
      </c>
      <c r="Z2208" t="s">
        <v>33</v>
      </c>
      <c r="AA2208" t="s">
        <v>33</v>
      </c>
      <c r="AB2208" t="s">
        <v>33</v>
      </c>
      <c r="AC2208" t="s">
        <v>33</v>
      </c>
      <c r="AD2208" t="s">
        <v>33</v>
      </c>
      <c r="AE2208" t="s">
        <v>33</v>
      </c>
    </row>
    <row r="2209" spans="1:31" x14ac:dyDescent="0.2">
      <c r="A2209">
        <v>34834479</v>
      </c>
      <c r="B2209" s="3">
        <v>736</v>
      </c>
      <c r="C2209">
        <v>246</v>
      </c>
      <c r="D2209" t="s">
        <v>9</v>
      </c>
      <c r="E2209" t="s">
        <v>7</v>
      </c>
      <c r="F2209" t="s">
        <v>9</v>
      </c>
      <c r="G2209" t="s">
        <v>5</v>
      </c>
      <c r="H2209">
        <v>7</v>
      </c>
      <c r="I2209" t="s">
        <v>2320</v>
      </c>
      <c r="J2209" t="s">
        <v>33</v>
      </c>
      <c r="K2209" t="s">
        <v>33</v>
      </c>
      <c r="L2209">
        <v>0.16500000000000001</v>
      </c>
      <c r="M2209">
        <v>3.4060000000000001</v>
      </c>
      <c r="N2209" t="s">
        <v>33</v>
      </c>
      <c r="O2209">
        <v>0</v>
      </c>
      <c r="P2209">
        <v>0</v>
      </c>
      <c r="Q2209">
        <v>0</v>
      </c>
      <c r="R2209">
        <v>0</v>
      </c>
      <c r="S2209" s="5">
        <v>6.8199999999999997E-2</v>
      </c>
      <c r="T2209">
        <v>0.186912401752033</v>
      </c>
      <c r="U2209" t="s">
        <v>4540</v>
      </c>
      <c r="V2209" t="s">
        <v>4445</v>
      </c>
      <c r="W2209" t="s">
        <v>4540</v>
      </c>
      <c r="X2209" t="s">
        <v>33</v>
      </c>
      <c r="Y2209" t="s">
        <v>33</v>
      </c>
      <c r="Z2209" t="s">
        <v>33</v>
      </c>
      <c r="AA2209" t="s">
        <v>33</v>
      </c>
      <c r="AB2209" t="s">
        <v>33</v>
      </c>
      <c r="AC2209" t="s">
        <v>33</v>
      </c>
      <c r="AD2209" t="s">
        <v>33</v>
      </c>
      <c r="AE2209" t="s">
        <v>33</v>
      </c>
    </row>
    <row r="2210" spans="1:31" x14ac:dyDescent="0.2">
      <c r="A2210">
        <v>34834478</v>
      </c>
      <c r="B2210" s="3">
        <v>737</v>
      </c>
      <c r="C2210">
        <v>246</v>
      </c>
      <c r="D2210" t="s">
        <v>10</v>
      </c>
      <c r="E2210" t="s">
        <v>9</v>
      </c>
      <c r="F2210" t="s">
        <v>9</v>
      </c>
      <c r="G2210" t="s">
        <v>12</v>
      </c>
      <c r="H2210">
        <v>7</v>
      </c>
      <c r="I2210" t="s">
        <v>2321</v>
      </c>
      <c r="J2210" t="s">
        <v>33</v>
      </c>
      <c r="K2210" t="s">
        <v>33</v>
      </c>
      <c r="L2210">
        <v>0.31900000000000001</v>
      </c>
      <c r="M2210">
        <v>8.6509999999999998</v>
      </c>
      <c r="N2210" t="s">
        <v>33</v>
      </c>
      <c r="O2210">
        <v>0</v>
      </c>
      <c r="P2210">
        <v>0</v>
      </c>
      <c r="Q2210">
        <v>0</v>
      </c>
      <c r="R2210">
        <v>0</v>
      </c>
      <c r="S2210" s="5">
        <v>0.54039999999999999</v>
      </c>
      <c r="T2210">
        <v>0.30229978209036601</v>
      </c>
      <c r="U2210" t="s">
        <v>33</v>
      </c>
      <c r="V2210" t="s">
        <v>33</v>
      </c>
      <c r="W2210" t="s">
        <v>4540</v>
      </c>
      <c r="X2210" t="s">
        <v>33</v>
      </c>
      <c r="Y2210" t="s">
        <v>33</v>
      </c>
      <c r="Z2210" t="s">
        <v>33</v>
      </c>
      <c r="AA2210" t="s">
        <v>33</v>
      </c>
      <c r="AB2210" t="s">
        <v>33</v>
      </c>
      <c r="AC2210" t="s">
        <v>33</v>
      </c>
      <c r="AD2210" t="s">
        <v>33</v>
      </c>
      <c r="AE2210" t="s">
        <v>33</v>
      </c>
    </row>
    <row r="2211" spans="1:31" x14ac:dyDescent="0.2">
      <c r="A2211">
        <v>34834478</v>
      </c>
      <c r="B2211" s="3">
        <v>737</v>
      </c>
      <c r="C2211">
        <v>246</v>
      </c>
      <c r="D2211" t="s">
        <v>10</v>
      </c>
      <c r="E2211" t="s">
        <v>5</v>
      </c>
      <c r="F2211" t="s">
        <v>9</v>
      </c>
      <c r="G2211" t="s">
        <v>6</v>
      </c>
      <c r="H2211">
        <v>7</v>
      </c>
      <c r="I2211" t="s">
        <v>2322</v>
      </c>
      <c r="J2211">
        <v>2.9417821316153325E-5</v>
      </c>
      <c r="K2211">
        <v>0</v>
      </c>
      <c r="L2211">
        <v>0.4</v>
      </c>
      <c r="M2211">
        <v>8.6509999999999998</v>
      </c>
      <c r="N2211" t="s">
        <v>33</v>
      </c>
      <c r="O2211">
        <v>0</v>
      </c>
      <c r="P2211">
        <v>0</v>
      </c>
      <c r="Q2211">
        <v>0</v>
      </c>
      <c r="R2211">
        <v>0</v>
      </c>
      <c r="S2211" s="5">
        <v>9.8500000000000004E-2</v>
      </c>
      <c r="T2211">
        <v>0.39593163441878398</v>
      </c>
      <c r="U2211" t="s">
        <v>4536</v>
      </c>
      <c r="V2211" t="s">
        <v>4486</v>
      </c>
      <c r="W2211" t="s">
        <v>4540</v>
      </c>
      <c r="X2211" t="s">
        <v>33</v>
      </c>
      <c r="Y2211" t="s">
        <v>33</v>
      </c>
      <c r="Z2211" t="s">
        <v>33</v>
      </c>
      <c r="AA2211" t="s">
        <v>33</v>
      </c>
      <c r="AB2211" t="s">
        <v>33</v>
      </c>
      <c r="AC2211" t="s">
        <v>33</v>
      </c>
      <c r="AD2211" t="s">
        <v>33</v>
      </c>
      <c r="AE2211" t="s">
        <v>33</v>
      </c>
    </row>
    <row r="2212" spans="1:31" x14ac:dyDescent="0.2">
      <c r="A2212">
        <v>34834478</v>
      </c>
      <c r="B2212" s="3">
        <v>737</v>
      </c>
      <c r="C2212">
        <v>246</v>
      </c>
      <c r="D2212" t="s">
        <v>10</v>
      </c>
      <c r="E2212" t="s">
        <v>7</v>
      </c>
      <c r="F2212" t="s">
        <v>9</v>
      </c>
      <c r="G2212" t="s">
        <v>13</v>
      </c>
      <c r="H2212">
        <v>7</v>
      </c>
      <c r="I2212" t="s">
        <v>2323</v>
      </c>
      <c r="J2212" t="s">
        <v>33</v>
      </c>
      <c r="K2212" t="s">
        <v>33</v>
      </c>
      <c r="L2212">
        <v>0.47799999999999998</v>
      </c>
      <c r="M2212">
        <v>8.6509999999999998</v>
      </c>
      <c r="N2212" t="s">
        <v>33</v>
      </c>
      <c r="O2212">
        <v>0</v>
      </c>
      <c r="P2212">
        <v>0</v>
      </c>
      <c r="Q2212">
        <v>0</v>
      </c>
      <c r="R2212">
        <v>0</v>
      </c>
      <c r="S2212" s="5">
        <v>0.49719999999999998</v>
      </c>
      <c r="T2212">
        <v>0.22429948974174799</v>
      </c>
      <c r="U2212" t="s">
        <v>4540</v>
      </c>
      <c r="V2212" t="s">
        <v>4445</v>
      </c>
      <c r="W2212" t="s">
        <v>4540</v>
      </c>
      <c r="X2212">
        <v>88.737950970605837</v>
      </c>
      <c r="Y2212">
        <v>1</v>
      </c>
      <c r="Z2212">
        <v>0</v>
      </c>
      <c r="AA2212" t="s">
        <v>33</v>
      </c>
      <c r="AB2212" t="s">
        <v>33</v>
      </c>
      <c r="AC2212" t="s">
        <v>33</v>
      </c>
      <c r="AD2212" t="s">
        <v>33</v>
      </c>
      <c r="AE2212" t="s">
        <v>33</v>
      </c>
    </row>
    <row r="2213" spans="1:31" x14ac:dyDescent="0.2">
      <c r="A2213">
        <v>34834477</v>
      </c>
      <c r="B2213" s="3">
        <v>738</v>
      </c>
      <c r="C2213">
        <v>246</v>
      </c>
      <c r="D2213" t="s">
        <v>7</v>
      </c>
      <c r="E2213" t="s">
        <v>9</v>
      </c>
      <c r="F2213" t="s">
        <v>9</v>
      </c>
      <c r="G2213" t="s">
        <v>9</v>
      </c>
      <c r="H2213">
        <v>7</v>
      </c>
      <c r="I2213" t="s">
        <v>2324</v>
      </c>
      <c r="J2213" t="s">
        <v>33</v>
      </c>
      <c r="K2213" t="s">
        <v>33</v>
      </c>
      <c r="L2213" t="s">
        <v>33</v>
      </c>
      <c r="M2213">
        <v>8.7560000000000002</v>
      </c>
      <c r="N2213" t="s">
        <v>33</v>
      </c>
      <c r="O2213">
        <v>0</v>
      </c>
      <c r="P2213">
        <v>0</v>
      </c>
      <c r="Q2213">
        <v>0</v>
      </c>
      <c r="R2213">
        <v>0</v>
      </c>
      <c r="S2213" s="5" t="s">
        <v>33</v>
      </c>
      <c r="T2213" t="s">
        <v>33</v>
      </c>
      <c r="U2213" t="s">
        <v>33</v>
      </c>
      <c r="V2213" t="s">
        <v>33</v>
      </c>
      <c r="W2213" t="s">
        <v>33</v>
      </c>
      <c r="X2213" t="s">
        <v>33</v>
      </c>
      <c r="Y2213" t="s">
        <v>33</v>
      </c>
      <c r="Z2213" t="s">
        <v>33</v>
      </c>
      <c r="AA2213" t="s">
        <v>33</v>
      </c>
      <c r="AB2213" t="s">
        <v>33</v>
      </c>
      <c r="AC2213" t="s">
        <v>33</v>
      </c>
      <c r="AD2213" t="s">
        <v>33</v>
      </c>
      <c r="AE2213" t="s">
        <v>33</v>
      </c>
    </row>
    <row r="2214" spans="1:31" x14ac:dyDescent="0.2">
      <c r="A2214">
        <v>34834477</v>
      </c>
      <c r="B2214" s="3">
        <v>738</v>
      </c>
      <c r="C2214">
        <v>246</v>
      </c>
      <c r="D2214" t="s">
        <v>7</v>
      </c>
      <c r="E2214" t="s">
        <v>10</v>
      </c>
      <c r="F2214" t="s">
        <v>9</v>
      </c>
      <c r="G2214" t="s">
        <v>9</v>
      </c>
      <c r="H2214">
        <v>7</v>
      </c>
      <c r="I2214" t="s">
        <v>2325</v>
      </c>
      <c r="J2214" t="s">
        <v>33</v>
      </c>
      <c r="K2214" t="s">
        <v>33</v>
      </c>
      <c r="L2214" t="s">
        <v>33</v>
      </c>
      <c r="M2214">
        <v>8.7560000000000002</v>
      </c>
      <c r="N2214" t="s">
        <v>33</v>
      </c>
      <c r="O2214">
        <v>0</v>
      </c>
      <c r="P2214">
        <v>0</v>
      </c>
      <c r="Q2214">
        <v>0</v>
      </c>
      <c r="R2214">
        <v>0</v>
      </c>
      <c r="S2214" s="5" t="s">
        <v>33</v>
      </c>
      <c r="T2214" t="s">
        <v>33</v>
      </c>
      <c r="U2214" t="s">
        <v>33</v>
      </c>
      <c r="V2214" t="s">
        <v>33</v>
      </c>
      <c r="W2214" t="s">
        <v>33</v>
      </c>
      <c r="X2214" t="s">
        <v>33</v>
      </c>
      <c r="Y2214" t="s">
        <v>33</v>
      </c>
      <c r="Z2214" t="s">
        <v>33</v>
      </c>
      <c r="AA2214" t="s">
        <v>33</v>
      </c>
      <c r="AB2214" t="s">
        <v>33</v>
      </c>
      <c r="AC2214" t="s">
        <v>33</v>
      </c>
      <c r="AD2214" t="s">
        <v>33</v>
      </c>
      <c r="AE2214" t="s">
        <v>33</v>
      </c>
    </row>
    <row r="2215" spans="1:31" x14ac:dyDescent="0.2">
      <c r="A2215">
        <v>34834477</v>
      </c>
      <c r="B2215" s="3">
        <v>738</v>
      </c>
      <c r="C2215">
        <v>246</v>
      </c>
      <c r="D2215" t="s">
        <v>7</v>
      </c>
      <c r="E2215" t="s">
        <v>5</v>
      </c>
      <c r="F2215" t="s">
        <v>9</v>
      </c>
      <c r="G2215" t="s">
        <v>9</v>
      </c>
      <c r="H2215">
        <v>7</v>
      </c>
      <c r="I2215" t="s">
        <v>2326</v>
      </c>
      <c r="J2215" t="s">
        <v>33</v>
      </c>
      <c r="K2215" t="s">
        <v>33</v>
      </c>
      <c r="L2215" t="s">
        <v>33</v>
      </c>
      <c r="M2215">
        <v>8.7560000000000002</v>
      </c>
      <c r="N2215" t="s">
        <v>33</v>
      </c>
      <c r="O2215">
        <v>0</v>
      </c>
      <c r="P2215">
        <v>0</v>
      </c>
      <c r="Q2215">
        <v>0</v>
      </c>
      <c r="R2215">
        <v>0</v>
      </c>
      <c r="S2215" s="5" t="s">
        <v>33</v>
      </c>
      <c r="T2215" t="s">
        <v>33</v>
      </c>
      <c r="U2215" t="s">
        <v>33</v>
      </c>
      <c r="V2215" t="s">
        <v>33</v>
      </c>
      <c r="W2215" t="s">
        <v>33</v>
      </c>
      <c r="X2215" t="s">
        <v>33</v>
      </c>
      <c r="Y2215" t="s">
        <v>33</v>
      </c>
      <c r="Z2215" t="s">
        <v>33</v>
      </c>
      <c r="AA2215" t="s">
        <v>33</v>
      </c>
      <c r="AB2215" t="s">
        <v>33</v>
      </c>
      <c r="AC2215" t="s">
        <v>33</v>
      </c>
      <c r="AD2215" t="s">
        <v>33</v>
      </c>
      <c r="AE2215" t="s">
        <v>33</v>
      </c>
    </row>
    <row r="2216" spans="1:31" x14ac:dyDescent="0.2">
      <c r="A2216">
        <v>34834476</v>
      </c>
      <c r="B2216" s="3">
        <v>739</v>
      </c>
      <c r="C2216">
        <v>247</v>
      </c>
      <c r="D2216" t="s">
        <v>10</v>
      </c>
      <c r="E2216" t="s">
        <v>9</v>
      </c>
      <c r="F2216" t="s">
        <v>15</v>
      </c>
      <c r="G2216" t="s">
        <v>9</v>
      </c>
      <c r="H2216">
        <v>7</v>
      </c>
      <c r="I2216" t="s">
        <v>2327</v>
      </c>
      <c r="J2216" t="s">
        <v>33</v>
      </c>
      <c r="K2216" t="s">
        <v>33</v>
      </c>
      <c r="L2216">
        <v>0.40699999999999997</v>
      </c>
      <c r="M2216">
        <v>0.36899999999999999</v>
      </c>
      <c r="N2216" t="s">
        <v>33</v>
      </c>
      <c r="O2216">
        <v>0</v>
      </c>
      <c r="P2216">
        <v>0</v>
      </c>
      <c r="Q2216">
        <v>0</v>
      </c>
      <c r="R2216">
        <v>0</v>
      </c>
      <c r="S2216" s="5">
        <v>6.5799999999999997E-2</v>
      </c>
      <c r="T2216">
        <v>0.27485442704374102</v>
      </c>
      <c r="U2216" t="s">
        <v>33</v>
      </c>
      <c r="V2216" t="s">
        <v>33</v>
      </c>
      <c r="W2216" t="s">
        <v>33</v>
      </c>
      <c r="X2216" t="s">
        <v>33</v>
      </c>
      <c r="Y2216" t="s">
        <v>33</v>
      </c>
      <c r="Z2216" t="s">
        <v>33</v>
      </c>
      <c r="AA2216" t="s">
        <v>33</v>
      </c>
      <c r="AB2216" t="s">
        <v>33</v>
      </c>
      <c r="AC2216" t="s">
        <v>33</v>
      </c>
      <c r="AD2216" t="s">
        <v>33</v>
      </c>
      <c r="AE2216" t="s">
        <v>33</v>
      </c>
    </row>
    <row r="2217" spans="1:31" x14ac:dyDescent="0.2">
      <c r="A2217">
        <v>34834476</v>
      </c>
      <c r="B2217" s="3">
        <v>739</v>
      </c>
      <c r="C2217">
        <v>247</v>
      </c>
      <c r="D2217" t="s">
        <v>10</v>
      </c>
      <c r="E2217" t="s">
        <v>5</v>
      </c>
      <c r="F2217" t="s">
        <v>15</v>
      </c>
      <c r="G2217" t="s">
        <v>16</v>
      </c>
      <c r="H2217">
        <v>7</v>
      </c>
      <c r="I2217" t="s">
        <v>2328</v>
      </c>
      <c r="J2217" t="s">
        <v>33</v>
      </c>
      <c r="K2217" t="s">
        <v>33</v>
      </c>
      <c r="L2217">
        <v>0.34100000000000003</v>
      </c>
      <c r="M2217">
        <v>0.36899999999999999</v>
      </c>
      <c r="N2217" t="s">
        <v>33</v>
      </c>
      <c r="O2217">
        <v>0</v>
      </c>
      <c r="P2217">
        <v>0</v>
      </c>
      <c r="Q2217">
        <v>0</v>
      </c>
      <c r="R2217">
        <v>0</v>
      </c>
      <c r="S2217" s="5">
        <v>7.0699999999999999E-2</v>
      </c>
      <c r="T2217">
        <v>0.24101420207583499</v>
      </c>
      <c r="U2217" t="s">
        <v>4540</v>
      </c>
      <c r="V2217" t="s">
        <v>4445</v>
      </c>
      <c r="W2217" t="s">
        <v>4540</v>
      </c>
      <c r="X2217" t="s">
        <v>33</v>
      </c>
      <c r="Y2217" t="s">
        <v>33</v>
      </c>
      <c r="Z2217" t="s">
        <v>33</v>
      </c>
      <c r="AA2217" t="s">
        <v>33</v>
      </c>
      <c r="AB2217" t="s">
        <v>33</v>
      </c>
      <c r="AC2217" t="s">
        <v>33</v>
      </c>
      <c r="AD2217" t="s">
        <v>33</v>
      </c>
      <c r="AE2217" t="s">
        <v>33</v>
      </c>
    </row>
    <row r="2218" spans="1:31" x14ac:dyDescent="0.2">
      <c r="A2218">
        <v>34834476</v>
      </c>
      <c r="B2218" s="3">
        <v>739</v>
      </c>
      <c r="C2218">
        <v>247</v>
      </c>
      <c r="D2218" t="s">
        <v>10</v>
      </c>
      <c r="E2218" t="s">
        <v>7</v>
      </c>
      <c r="F2218" t="s">
        <v>15</v>
      </c>
      <c r="G2218" t="s">
        <v>5</v>
      </c>
      <c r="H2218">
        <v>7</v>
      </c>
      <c r="I2218" t="s">
        <v>2329</v>
      </c>
      <c r="J2218" t="s">
        <v>33</v>
      </c>
      <c r="K2218" t="s">
        <v>33</v>
      </c>
      <c r="L2218">
        <v>0.315</v>
      </c>
      <c r="M2218">
        <v>0.36899999999999999</v>
      </c>
      <c r="N2218" t="s">
        <v>33</v>
      </c>
      <c r="O2218">
        <v>0</v>
      </c>
      <c r="P2218">
        <v>0</v>
      </c>
      <c r="Q2218">
        <v>0</v>
      </c>
      <c r="R2218">
        <v>0</v>
      </c>
      <c r="S2218" s="5">
        <v>5.21E-2</v>
      </c>
      <c r="T2218">
        <v>0.19774227355037599</v>
      </c>
      <c r="U2218" t="s">
        <v>33</v>
      </c>
      <c r="V2218" t="s">
        <v>33</v>
      </c>
      <c r="W2218" t="s">
        <v>33</v>
      </c>
      <c r="X2218" t="s">
        <v>33</v>
      </c>
      <c r="Y2218" t="s">
        <v>33</v>
      </c>
      <c r="Z2218" t="s">
        <v>33</v>
      </c>
      <c r="AA2218" t="s">
        <v>33</v>
      </c>
      <c r="AB2218" t="s">
        <v>33</v>
      </c>
      <c r="AC2218" t="s">
        <v>33</v>
      </c>
      <c r="AD2218" t="s">
        <v>33</v>
      </c>
      <c r="AE2218" t="s">
        <v>33</v>
      </c>
    </row>
    <row r="2219" spans="1:31" x14ac:dyDescent="0.2">
      <c r="A2219">
        <v>34834475</v>
      </c>
      <c r="B2219" s="3">
        <v>740</v>
      </c>
      <c r="C2219">
        <v>247</v>
      </c>
      <c r="D2219" t="s">
        <v>10</v>
      </c>
      <c r="E2219" t="s">
        <v>9</v>
      </c>
      <c r="F2219" t="s">
        <v>15</v>
      </c>
      <c r="G2219" t="s">
        <v>20</v>
      </c>
      <c r="H2219">
        <v>7</v>
      </c>
      <c r="I2219" t="s">
        <v>2330</v>
      </c>
      <c r="J2219" t="s">
        <v>33</v>
      </c>
      <c r="K2219" t="s">
        <v>33</v>
      </c>
      <c r="L2219">
        <v>0.443</v>
      </c>
      <c r="M2219">
        <v>8.6509999999999998</v>
      </c>
      <c r="N2219" t="s">
        <v>33</v>
      </c>
      <c r="O2219">
        <v>0</v>
      </c>
      <c r="P2219">
        <v>0</v>
      </c>
      <c r="Q2219">
        <v>0</v>
      </c>
      <c r="R2219">
        <v>0</v>
      </c>
      <c r="S2219" s="5">
        <v>0.14360000000000001</v>
      </c>
      <c r="T2219">
        <v>0.201138337904961</v>
      </c>
      <c r="U2219" t="s">
        <v>33</v>
      </c>
      <c r="V2219" t="s">
        <v>33</v>
      </c>
      <c r="W2219" t="s">
        <v>33</v>
      </c>
      <c r="X2219" t="s">
        <v>33</v>
      </c>
      <c r="Y2219" t="s">
        <v>33</v>
      </c>
      <c r="Z2219" t="s">
        <v>33</v>
      </c>
      <c r="AA2219" t="s">
        <v>33</v>
      </c>
      <c r="AB2219" t="s">
        <v>33</v>
      </c>
      <c r="AC2219" t="s">
        <v>33</v>
      </c>
      <c r="AD2219" t="s">
        <v>33</v>
      </c>
      <c r="AE2219" t="s">
        <v>33</v>
      </c>
    </row>
    <row r="2220" spans="1:31" x14ac:dyDescent="0.2">
      <c r="A2220">
        <v>34834475</v>
      </c>
      <c r="B2220" s="3">
        <v>740</v>
      </c>
      <c r="C2220">
        <v>247</v>
      </c>
      <c r="D2220" t="s">
        <v>10</v>
      </c>
      <c r="E2220" t="s">
        <v>5</v>
      </c>
      <c r="F2220" t="s">
        <v>15</v>
      </c>
      <c r="G2220" t="s">
        <v>8</v>
      </c>
      <c r="H2220">
        <v>7</v>
      </c>
      <c r="I2220" t="s">
        <v>2331</v>
      </c>
      <c r="J2220" t="s">
        <v>33</v>
      </c>
      <c r="K2220" t="s">
        <v>33</v>
      </c>
      <c r="L2220">
        <v>0.46500000000000002</v>
      </c>
      <c r="M2220">
        <v>8.6509999999999998</v>
      </c>
      <c r="N2220" t="s">
        <v>33</v>
      </c>
      <c r="O2220">
        <v>0</v>
      </c>
      <c r="P2220">
        <v>0</v>
      </c>
      <c r="Q2220">
        <v>0</v>
      </c>
      <c r="R2220">
        <v>0</v>
      </c>
      <c r="S2220" s="5">
        <v>9.8699999999999996E-2</v>
      </c>
      <c r="T2220">
        <v>0.25614099831642401</v>
      </c>
      <c r="U2220" t="s">
        <v>33</v>
      </c>
      <c r="V2220" t="s">
        <v>33</v>
      </c>
      <c r="W2220" t="s">
        <v>33</v>
      </c>
      <c r="X2220" t="s">
        <v>33</v>
      </c>
      <c r="Y2220" t="s">
        <v>33</v>
      </c>
      <c r="Z2220" t="s">
        <v>33</v>
      </c>
      <c r="AA2220" t="s">
        <v>33</v>
      </c>
      <c r="AB2220" t="s">
        <v>33</v>
      </c>
      <c r="AC2220" t="s">
        <v>33</v>
      </c>
      <c r="AD2220" t="s">
        <v>33</v>
      </c>
      <c r="AE2220" t="s">
        <v>33</v>
      </c>
    </row>
    <row r="2221" spans="1:31" x14ac:dyDescent="0.2">
      <c r="A2221">
        <v>34834475</v>
      </c>
      <c r="B2221" s="3">
        <v>740</v>
      </c>
      <c r="C2221">
        <v>247</v>
      </c>
      <c r="D2221" t="s">
        <v>10</v>
      </c>
      <c r="E2221" t="s">
        <v>7</v>
      </c>
      <c r="F2221" t="s">
        <v>15</v>
      </c>
      <c r="G2221" t="s">
        <v>13</v>
      </c>
      <c r="H2221">
        <v>7</v>
      </c>
      <c r="I2221" t="s">
        <v>2332</v>
      </c>
      <c r="J2221" t="s">
        <v>33</v>
      </c>
      <c r="K2221" t="s">
        <v>33</v>
      </c>
      <c r="L2221">
        <v>0.45500000000000002</v>
      </c>
      <c r="M2221">
        <v>8.6509999999999998</v>
      </c>
      <c r="N2221" t="s">
        <v>33</v>
      </c>
      <c r="O2221">
        <v>0</v>
      </c>
      <c r="P2221">
        <v>0</v>
      </c>
      <c r="Q2221">
        <v>0</v>
      </c>
      <c r="R2221">
        <v>0</v>
      </c>
      <c r="S2221" s="5">
        <v>0.31909999999999999</v>
      </c>
      <c r="T2221">
        <v>0.332131749515299</v>
      </c>
      <c r="U2221" t="s">
        <v>33</v>
      </c>
      <c r="V2221" t="s">
        <v>33</v>
      </c>
      <c r="W2221" t="s">
        <v>33</v>
      </c>
      <c r="X2221" t="s">
        <v>33</v>
      </c>
      <c r="Y2221" t="s">
        <v>33</v>
      </c>
      <c r="Z2221" t="s">
        <v>33</v>
      </c>
      <c r="AA2221" t="s">
        <v>33</v>
      </c>
      <c r="AB2221" t="s">
        <v>33</v>
      </c>
      <c r="AC2221" t="s">
        <v>33</v>
      </c>
      <c r="AD2221" t="s">
        <v>33</v>
      </c>
      <c r="AE2221" t="s">
        <v>33</v>
      </c>
    </row>
    <row r="2222" spans="1:31" x14ac:dyDescent="0.2">
      <c r="A2222">
        <v>34834474</v>
      </c>
      <c r="B2222" s="3">
        <v>741</v>
      </c>
      <c r="C2222">
        <v>247</v>
      </c>
      <c r="D2222" t="s">
        <v>10</v>
      </c>
      <c r="E2222" t="s">
        <v>9</v>
      </c>
      <c r="F2222" t="s">
        <v>15</v>
      </c>
      <c r="G2222" t="s">
        <v>15</v>
      </c>
      <c r="H2222">
        <v>7</v>
      </c>
      <c r="I2222" t="s">
        <v>2333</v>
      </c>
      <c r="J2222" t="s">
        <v>33</v>
      </c>
      <c r="K2222" t="s">
        <v>33</v>
      </c>
      <c r="L2222" t="s">
        <v>33</v>
      </c>
      <c r="M2222">
        <v>3.5760000000000001</v>
      </c>
      <c r="N2222" t="s">
        <v>33</v>
      </c>
      <c r="O2222">
        <v>0</v>
      </c>
      <c r="P2222">
        <v>0</v>
      </c>
      <c r="Q2222">
        <v>0</v>
      </c>
      <c r="R2222">
        <v>0</v>
      </c>
      <c r="S2222" s="5" t="s">
        <v>33</v>
      </c>
      <c r="T2222" t="s">
        <v>33</v>
      </c>
      <c r="U2222" t="s">
        <v>33</v>
      </c>
      <c r="V2222" t="s">
        <v>33</v>
      </c>
      <c r="W2222" t="s">
        <v>33</v>
      </c>
      <c r="X2222" t="s">
        <v>33</v>
      </c>
      <c r="Y2222" t="s">
        <v>33</v>
      </c>
      <c r="Z2222" t="s">
        <v>33</v>
      </c>
      <c r="AA2222" t="s">
        <v>33</v>
      </c>
      <c r="AB2222" t="s">
        <v>33</v>
      </c>
      <c r="AC2222" t="s">
        <v>33</v>
      </c>
      <c r="AD2222" t="s">
        <v>33</v>
      </c>
      <c r="AE2222" t="s">
        <v>33</v>
      </c>
    </row>
    <row r="2223" spans="1:31" x14ac:dyDescent="0.2">
      <c r="A2223">
        <v>34834474</v>
      </c>
      <c r="B2223" s="3">
        <v>741</v>
      </c>
      <c r="C2223">
        <v>247</v>
      </c>
      <c r="D2223" t="s">
        <v>10</v>
      </c>
      <c r="E2223" t="s">
        <v>5</v>
      </c>
      <c r="F2223" t="s">
        <v>15</v>
      </c>
      <c r="G2223" t="s">
        <v>15</v>
      </c>
      <c r="H2223">
        <v>7</v>
      </c>
      <c r="I2223" t="s">
        <v>2334</v>
      </c>
      <c r="J2223" t="s">
        <v>33</v>
      </c>
      <c r="K2223" t="s">
        <v>33</v>
      </c>
      <c r="L2223" t="s">
        <v>33</v>
      </c>
      <c r="M2223">
        <v>3.5760000000000001</v>
      </c>
      <c r="N2223" t="s">
        <v>33</v>
      </c>
      <c r="O2223">
        <v>0</v>
      </c>
      <c r="P2223">
        <v>0</v>
      </c>
      <c r="Q2223">
        <v>0</v>
      </c>
      <c r="R2223">
        <v>0</v>
      </c>
      <c r="S2223" s="5" t="s">
        <v>33</v>
      </c>
      <c r="T2223" t="s">
        <v>33</v>
      </c>
      <c r="U2223" t="s">
        <v>33</v>
      </c>
      <c r="V2223" t="s">
        <v>33</v>
      </c>
      <c r="W2223" t="s">
        <v>33</v>
      </c>
      <c r="X2223" t="s">
        <v>33</v>
      </c>
      <c r="Y2223" t="s">
        <v>33</v>
      </c>
      <c r="Z2223" t="s">
        <v>33</v>
      </c>
      <c r="AA2223" t="s">
        <v>33</v>
      </c>
      <c r="AB2223" t="s">
        <v>33</v>
      </c>
      <c r="AC2223" t="s">
        <v>33</v>
      </c>
      <c r="AD2223" t="s">
        <v>33</v>
      </c>
      <c r="AE2223" t="s">
        <v>33</v>
      </c>
    </row>
    <row r="2224" spans="1:31" x14ac:dyDescent="0.2">
      <c r="A2224">
        <v>34834474</v>
      </c>
      <c r="B2224" s="3">
        <v>741</v>
      </c>
      <c r="C2224">
        <v>247</v>
      </c>
      <c r="D2224" t="s">
        <v>10</v>
      </c>
      <c r="E2224" t="s">
        <v>7</v>
      </c>
      <c r="F2224" t="s">
        <v>15</v>
      </c>
      <c r="G2224" t="s">
        <v>15</v>
      </c>
      <c r="H2224">
        <v>7</v>
      </c>
      <c r="I2224" t="s">
        <v>2335</v>
      </c>
      <c r="J2224" t="s">
        <v>33</v>
      </c>
      <c r="K2224" t="s">
        <v>33</v>
      </c>
      <c r="L2224" t="s">
        <v>33</v>
      </c>
      <c r="M2224">
        <v>3.5760000000000001</v>
      </c>
      <c r="N2224" t="s">
        <v>33</v>
      </c>
      <c r="O2224">
        <v>0</v>
      </c>
      <c r="P2224">
        <v>0</v>
      </c>
      <c r="Q2224">
        <v>0</v>
      </c>
      <c r="R2224">
        <v>0</v>
      </c>
      <c r="S2224" s="5" t="s">
        <v>33</v>
      </c>
      <c r="T2224" t="s">
        <v>33</v>
      </c>
      <c r="U2224" t="s">
        <v>33</v>
      </c>
      <c r="V2224" t="s">
        <v>33</v>
      </c>
      <c r="W2224" t="s">
        <v>33</v>
      </c>
      <c r="X2224" t="s">
        <v>33</v>
      </c>
      <c r="Y2224" t="s">
        <v>33</v>
      </c>
      <c r="Z2224" t="s">
        <v>33</v>
      </c>
      <c r="AA2224" t="s">
        <v>33</v>
      </c>
      <c r="AB2224" t="s">
        <v>33</v>
      </c>
      <c r="AC2224" t="s">
        <v>33</v>
      </c>
      <c r="AD2224" t="s">
        <v>33</v>
      </c>
      <c r="AE2224" t="s">
        <v>33</v>
      </c>
    </row>
    <row r="2225" spans="1:31" x14ac:dyDescent="0.2">
      <c r="A2225">
        <v>34834473</v>
      </c>
      <c r="B2225" s="3">
        <v>742</v>
      </c>
      <c r="C2225">
        <v>248</v>
      </c>
      <c r="D2225" t="s">
        <v>9</v>
      </c>
      <c r="E2225" t="s">
        <v>10</v>
      </c>
      <c r="F2225" t="s">
        <v>19</v>
      </c>
      <c r="G2225" t="s">
        <v>20</v>
      </c>
      <c r="H2225">
        <v>8</v>
      </c>
      <c r="I2225" t="s">
        <v>2336</v>
      </c>
      <c r="J2225" t="s">
        <v>33</v>
      </c>
      <c r="K2225" t="s">
        <v>33</v>
      </c>
      <c r="L2225">
        <v>0.33100000000000002</v>
      </c>
      <c r="M2225">
        <v>0.78900000000000003</v>
      </c>
      <c r="N2225" t="s">
        <v>33</v>
      </c>
      <c r="O2225">
        <v>0</v>
      </c>
      <c r="P2225">
        <v>0</v>
      </c>
      <c r="Q2225">
        <v>0</v>
      </c>
      <c r="R2225">
        <v>0</v>
      </c>
      <c r="S2225" s="5">
        <v>0.1341</v>
      </c>
      <c r="T2225">
        <v>0.13208416662623099</v>
      </c>
      <c r="U2225" t="s">
        <v>33</v>
      </c>
      <c r="V2225" t="s">
        <v>33</v>
      </c>
      <c r="W2225" t="s">
        <v>33</v>
      </c>
      <c r="X2225" t="s">
        <v>33</v>
      </c>
      <c r="Y2225" t="s">
        <v>33</v>
      </c>
      <c r="Z2225" t="s">
        <v>33</v>
      </c>
      <c r="AA2225" t="s">
        <v>33</v>
      </c>
      <c r="AB2225" t="s">
        <v>33</v>
      </c>
      <c r="AC2225" t="s">
        <v>33</v>
      </c>
      <c r="AD2225" t="s">
        <v>33</v>
      </c>
      <c r="AE2225" t="s">
        <v>33</v>
      </c>
    </row>
    <row r="2226" spans="1:31" x14ac:dyDescent="0.2">
      <c r="A2226">
        <v>34834473</v>
      </c>
      <c r="B2226" s="3">
        <v>742</v>
      </c>
      <c r="C2226">
        <v>248</v>
      </c>
      <c r="D2226" t="s">
        <v>9</v>
      </c>
      <c r="E2226" t="s">
        <v>5</v>
      </c>
      <c r="F2226" t="s">
        <v>19</v>
      </c>
      <c r="G2226" t="s">
        <v>21</v>
      </c>
      <c r="H2226">
        <v>8</v>
      </c>
      <c r="I2226" t="s">
        <v>2337</v>
      </c>
      <c r="J2226" t="s">
        <v>33</v>
      </c>
      <c r="K2226" t="s">
        <v>33</v>
      </c>
      <c r="L2226">
        <v>0.38800000000000001</v>
      </c>
      <c r="M2226">
        <v>0.78900000000000003</v>
      </c>
      <c r="N2226" t="s">
        <v>33</v>
      </c>
      <c r="O2226">
        <v>0</v>
      </c>
      <c r="P2226">
        <v>0</v>
      </c>
      <c r="Q2226">
        <v>0</v>
      </c>
      <c r="R2226">
        <v>0</v>
      </c>
      <c r="S2226" s="5">
        <v>0.23419999999999999</v>
      </c>
      <c r="T2226">
        <v>0.236577447004477</v>
      </c>
      <c r="U2226" t="s">
        <v>33</v>
      </c>
      <c r="V2226" t="s">
        <v>33</v>
      </c>
      <c r="W2226" t="s">
        <v>33</v>
      </c>
      <c r="X2226" t="s">
        <v>33</v>
      </c>
      <c r="Y2226" t="s">
        <v>33</v>
      </c>
      <c r="Z2226" t="s">
        <v>33</v>
      </c>
      <c r="AA2226" t="s">
        <v>33</v>
      </c>
      <c r="AB2226" t="s">
        <v>33</v>
      </c>
      <c r="AC2226" t="s">
        <v>33</v>
      </c>
      <c r="AD2226" t="s">
        <v>33</v>
      </c>
      <c r="AE2226" t="s">
        <v>33</v>
      </c>
    </row>
    <row r="2227" spans="1:31" x14ac:dyDescent="0.2">
      <c r="A2227">
        <v>34834473</v>
      </c>
      <c r="B2227" s="3">
        <v>742</v>
      </c>
      <c r="C2227">
        <v>248</v>
      </c>
      <c r="D2227" t="s">
        <v>9</v>
      </c>
      <c r="E2227" t="s">
        <v>7</v>
      </c>
      <c r="F2227" t="s">
        <v>19</v>
      </c>
      <c r="G2227" t="s">
        <v>17</v>
      </c>
      <c r="H2227">
        <v>8</v>
      </c>
      <c r="I2227" t="s">
        <v>2338</v>
      </c>
      <c r="J2227" t="s">
        <v>33</v>
      </c>
      <c r="K2227" t="s">
        <v>33</v>
      </c>
      <c r="L2227">
        <v>0.32200000000000001</v>
      </c>
      <c r="M2227">
        <v>0.78900000000000003</v>
      </c>
      <c r="N2227" t="s">
        <v>33</v>
      </c>
      <c r="O2227">
        <v>0</v>
      </c>
      <c r="P2227">
        <v>0</v>
      </c>
      <c r="Q2227">
        <v>0</v>
      </c>
      <c r="R2227">
        <v>0</v>
      </c>
      <c r="S2227" s="5">
        <v>0.40920000000000001</v>
      </c>
      <c r="T2227">
        <v>0.18007869664291801</v>
      </c>
      <c r="U2227" t="s">
        <v>33</v>
      </c>
      <c r="V2227" t="s">
        <v>33</v>
      </c>
      <c r="W2227" t="s">
        <v>33</v>
      </c>
      <c r="X2227" t="s">
        <v>33</v>
      </c>
      <c r="Y2227" t="s">
        <v>33</v>
      </c>
      <c r="Z2227" t="s">
        <v>33</v>
      </c>
      <c r="AA2227" t="s">
        <v>33</v>
      </c>
      <c r="AB2227" t="s">
        <v>33</v>
      </c>
      <c r="AC2227" t="s">
        <v>33</v>
      </c>
      <c r="AD2227" t="s">
        <v>33</v>
      </c>
      <c r="AE2227" t="s">
        <v>33</v>
      </c>
    </row>
    <row r="2228" spans="1:31" x14ac:dyDescent="0.2">
      <c r="A2228">
        <v>34834472</v>
      </c>
      <c r="B2228" s="3">
        <v>743</v>
      </c>
      <c r="C2228">
        <v>248</v>
      </c>
      <c r="D2228" t="s">
        <v>9</v>
      </c>
      <c r="E2228" t="s">
        <v>10</v>
      </c>
      <c r="F2228" t="s">
        <v>19</v>
      </c>
      <c r="G2228" t="s">
        <v>9</v>
      </c>
      <c r="H2228">
        <v>8</v>
      </c>
      <c r="I2228" t="s">
        <v>2339</v>
      </c>
      <c r="J2228">
        <v>1.4726672950047125E-5</v>
      </c>
      <c r="K2228">
        <v>0</v>
      </c>
      <c r="L2228">
        <v>0.21299999999999999</v>
      </c>
      <c r="M2228">
        <v>8.7560000000000002</v>
      </c>
      <c r="N2228" t="s">
        <v>33</v>
      </c>
      <c r="O2228">
        <v>0</v>
      </c>
      <c r="P2228">
        <v>0</v>
      </c>
      <c r="Q2228">
        <v>0</v>
      </c>
      <c r="R2228">
        <v>0</v>
      </c>
      <c r="S2228" s="5">
        <v>9.1700000000000004E-2</v>
      </c>
      <c r="T2228">
        <v>0.123379947455626</v>
      </c>
      <c r="U2228" t="s">
        <v>4540</v>
      </c>
      <c r="V2228" t="s">
        <v>4509</v>
      </c>
      <c r="W2228" t="s">
        <v>4540</v>
      </c>
      <c r="X2228" t="s">
        <v>33</v>
      </c>
      <c r="Y2228" t="s">
        <v>33</v>
      </c>
      <c r="Z2228" t="s">
        <v>33</v>
      </c>
      <c r="AA2228" t="s">
        <v>33</v>
      </c>
      <c r="AB2228" t="s">
        <v>33</v>
      </c>
      <c r="AC2228" t="s">
        <v>33</v>
      </c>
      <c r="AD2228" t="s">
        <v>33</v>
      </c>
      <c r="AE2228" t="s">
        <v>33</v>
      </c>
    </row>
    <row r="2229" spans="1:31" x14ac:dyDescent="0.2">
      <c r="A2229">
        <v>34834472</v>
      </c>
      <c r="B2229" s="3">
        <v>743</v>
      </c>
      <c r="C2229">
        <v>248</v>
      </c>
      <c r="D2229" t="s">
        <v>9</v>
      </c>
      <c r="E2229" t="s">
        <v>5</v>
      </c>
      <c r="F2229" t="s">
        <v>19</v>
      </c>
      <c r="G2229" t="s">
        <v>14</v>
      </c>
      <c r="H2229">
        <v>8</v>
      </c>
      <c r="I2229" t="s">
        <v>2340</v>
      </c>
      <c r="J2229" t="s">
        <v>33</v>
      </c>
      <c r="K2229" t="s">
        <v>33</v>
      </c>
      <c r="L2229">
        <v>0.42099999999999999</v>
      </c>
      <c r="M2229">
        <v>8.7560000000000002</v>
      </c>
      <c r="N2229" t="s">
        <v>33</v>
      </c>
      <c r="O2229">
        <v>0</v>
      </c>
      <c r="P2229">
        <v>0</v>
      </c>
      <c r="Q2229">
        <v>0</v>
      </c>
      <c r="R2229">
        <v>0</v>
      </c>
      <c r="S2229" s="5">
        <v>0.15920000000000001</v>
      </c>
      <c r="T2229">
        <v>0.21932554162435899</v>
      </c>
      <c r="U2229" t="s">
        <v>33</v>
      </c>
      <c r="V2229" t="s">
        <v>33</v>
      </c>
      <c r="W2229" t="s">
        <v>33</v>
      </c>
      <c r="X2229" t="s">
        <v>33</v>
      </c>
      <c r="Y2229" t="s">
        <v>33</v>
      </c>
      <c r="Z2229" t="s">
        <v>33</v>
      </c>
      <c r="AA2229">
        <v>1</v>
      </c>
      <c r="AB2229">
        <v>0</v>
      </c>
      <c r="AC2229" t="s">
        <v>33</v>
      </c>
      <c r="AD2229" t="s">
        <v>33</v>
      </c>
      <c r="AE2229" t="s">
        <v>33</v>
      </c>
    </row>
    <row r="2230" spans="1:31" x14ac:dyDescent="0.2">
      <c r="A2230">
        <v>34834472</v>
      </c>
      <c r="B2230" s="3">
        <v>743</v>
      </c>
      <c r="C2230">
        <v>248</v>
      </c>
      <c r="D2230" t="s">
        <v>9</v>
      </c>
      <c r="E2230" t="s">
        <v>7</v>
      </c>
      <c r="F2230" t="s">
        <v>19</v>
      </c>
      <c r="G2230" t="s">
        <v>16</v>
      </c>
      <c r="H2230">
        <v>8</v>
      </c>
      <c r="I2230" t="s">
        <v>2341</v>
      </c>
      <c r="J2230" t="s">
        <v>33</v>
      </c>
      <c r="K2230" t="s">
        <v>33</v>
      </c>
      <c r="L2230">
        <v>0.16500000000000001</v>
      </c>
      <c r="M2230">
        <v>8.7560000000000002</v>
      </c>
      <c r="N2230" t="s">
        <v>33</v>
      </c>
      <c r="O2230">
        <v>0</v>
      </c>
      <c r="P2230">
        <v>0</v>
      </c>
      <c r="Q2230">
        <v>0</v>
      </c>
      <c r="R2230">
        <v>0</v>
      </c>
      <c r="S2230" s="5">
        <v>6.6000000000000003E-2</v>
      </c>
      <c r="T2230">
        <v>0.11019202645895</v>
      </c>
      <c r="U2230" t="s">
        <v>33</v>
      </c>
      <c r="V2230" t="s">
        <v>33</v>
      </c>
      <c r="W2230" t="s">
        <v>33</v>
      </c>
      <c r="X2230" t="s">
        <v>33</v>
      </c>
      <c r="Y2230" t="s">
        <v>33</v>
      </c>
      <c r="Z2230" t="s">
        <v>33</v>
      </c>
      <c r="AA2230" t="s">
        <v>33</v>
      </c>
      <c r="AB2230" t="s">
        <v>33</v>
      </c>
      <c r="AC2230" t="s">
        <v>33</v>
      </c>
      <c r="AD2230" t="s">
        <v>33</v>
      </c>
      <c r="AE2230" t="s">
        <v>33</v>
      </c>
    </row>
    <row r="2231" spans="1:31" x14ac:dyDescent="0.2">
      <c r="A2231">
        <v>34834471</v>
      </c>
      <c r="B2231" s="3">
        <v>744</v>
      </c>
      <c r="C2231">
        <v>248</v>
      </c>
      <c r="D2231" t="s">
        <v>10</v>
      </c>
      <c r="E2231" t="s">
        <v>9</v>
      </c>
      <c r="F2231" t="s">
        <v>19</v>
      </c>
      <c r="G2231" t="s">
        <v>12</v>
      </c>
      <c r="H2231">
        <v>8</v>
      </c>
      <c r="I2231" t="s">
        <v>2342</v>
      </c>
      <c r="J2231" t="s">
        <v>33</v>
      </c>
      <c r="K2231" t="s">
        <v>33</v>
      </c>
      <c r="L2231">
        <v>0.314</v>
      </c>
      <c r="M2231">
        <v>6.8330000000000002</v>
      </c>
      <c r="N2231" t="s">
        <v>33</v>
      </c>
      <c r="O2231">
        <v>0</v>
      </c>
      <c r="P2231">
        <v>0</v>
      </c>
      <c r="Q2231">
        <v>0</v>
      </c>
      <c r="R2231">
        <v>0</v>
      </c>
      <c r="S2231" s="5">
        <v>0.65749999999999997</v>
      </c>
      <c r="T2231">
        <v>0.26088777752311498</v>
      </c>
      <c r="U2231" t="s">
        <v>33</v>
      </c>
      <c r="V2231" t="s">
        <v>33</v>
      </c>
      <c r="W2231" t="s">
        <v>33</v>
      </c>
      <c r="X2231" t="s">
        <v>33</v>
      </c>
      <c r="Y2231" t="s">
        <v>33</v>
      </c>
      <c r="Z2231" t="s">
        <v>33</v>
      </c>
      <c r="AA2231" t="s">
        <v>33</v>
      </c>
      <c r="AB2231" t="s">
        <v>33</v>
      </c>
      <c r="AC2231" t="s">
        <v>33</v>
      </c>
      <c r="AD2231" t="s">
        <v>33</v>
      </c>
      <c r="AE2231" t="s">
        <v>33</v>
      </c>
    </row>
    <row r="2232" spans="1:31" x14ac:dyDescent="0.2">
      <c r="A2232">
        <v>34834471</v>
      </c>
      <c r="B2232" s="3">
        <v>744</v>
      </c>
      <c r="C2232">
        <v>248</v>
      </c>
      <c r="D2232" t="s">
        <v>10</v>
      </c>
      <c r="E2232" t="s">
        <v>5</v>
      </c>
      <c r="F2232" t="s">
        <v>19</v>
      </c>
      <c r="G2232" t="s">
        <v>19</v>
      </c>
      <c r="H2232">
        <v>8</v>
      </c>
      <c r="I2232" t="s">
        <v>2343</v>
      </c>
      <c r="J2232" t="s">
        <v>33</v>
      </c>
      <c r="K2232" t="s">
        <v>33</v>
      </c>
      <c r="L2232" t="s">
        <v>33</v>
      </c>
      <c r="M2232">
        <v>6.8330000000000002</v>
      </c>
      <c r="N2232" t="s">
        <v>33</v>
      </c>
      <c r="O2232">
        <v>0</v>
      </c>
      <c r="P2232">
        <v>0</v>
      </c>
      <c r="Q2232">
        <v>0</v>
      </c>
      <c r="R2232">
        <v>0</v>
      </c>
      <c r="S2232" s="5" t="s">
        <v>33</v>
      </c>
      <c r="T2232" t="s">
        <v>33</v>
      </c>
      <c r="U2232" t="s">
        <v>33</v>
      </c>
      <c r="V2232" t="s">
        <v>33</v>
      </c>
      <c r="W2232" t="s">
        <v>33</v>
      </c>
      <c r="X2232" t="s">
        <v>33</v>
      </c>
      <c r="Y2232" t="s">
        <v>33</v>
      </c>
      <c r="Z2232" t="s">
        <v>33</v>
      </c>
      <c r="AA2232" t="s">
        <v>33</v>
      </c>
      <c r="AB2232" t="s">
        <v>33</v>
      </c>
      <c r="AC2232" t="s">
        <v>33</v>
      </c>
      <c r="AD2232" t="s">
        <v>33</v>
      </c>
      <c r="AE2232" t="s">
        <v>33</v>
      </c>
    </row>
    <row r="2233" spans="1:31" x14ac:dyDescent="0.2">
      <c r="A2233">
        <v>34834471</v>
      </c>
      <c r="B2233" s="3">
        <v>744</v>
      </c>
      <c r="C2233">
        <v>248</v>
      </c>
      <c r="D2233" t="s">
        <v>10</v>
      </c>
      <c r="E2233" t="s">
        <v>7</v>
      </c>
      <c r="F2233" t="s">
        <v>19</v>
      </c>
      <c r="G2233" t="s">
        <v>12</v>
      </c>
      <c r="H2233">
        <v>8</v>
      </c>
      <c r="I2233" t="s">
        <v>2344</v>
      </c>
      <c r="J2233" t="s">
        <v>33</v>
      </c>
      <c r="K2233" t="s">
        <v>33</v>
      </c>
      <c r="L2233">
        <v>0.314</v>
      </c>
      <c r="M2233">
        <v>6.8330000000000002</v>
      </c>
      <c r="N2233" t="s">
        <v>33</v>
      </c>
      <c r="O2233">
        <v>0</v>
      </c>
      <c r="P2233">
        <v>0</v>
      </c>
      <c r="Q2233">
        <v>0</v>
      </c>
      <c r="R2233">
        <v>0</v>
      </c>
      <c r="S2233" s="5">
        <v>0.65749999999999997</v>
      </c>
      <c r="T2233">
        <v>0.26088777752311498</v>
      </c>
      <c r="U2233" t="s">
        <v>33</v>
      </c>
      <c r="V2233" t="s">
        <v>33</v>
      </c>
      <c r="W2233" t="s">
        <v>33</v>
      </c>
      <c r="X2233" t="s">
        <v>33</v>
      </c>
      <c r="Y2233" t="s">
        <v>33</v>
      </c>
      <c r="Z2233" t="s">
        <v>33</v>
      </c>
      <c r="AA2233" t="s">
        <v>33</v>
      </c>
      <c r="AB2233" t="s">
        <v>33</v>
      </c>
      <c r="AC2233" t="s">
        <v>33</v>
      </c>
      <c r="AD2233" t="s">
        <v>33</v>
      </c>
      <c r="AE2233" t="s">
        <v>33</v>
      </c>
    </row>
    <row r="2234" spans="1:31" x14ac:dyDescent="0.2">
      <c r="A2234">
        <v>34834470</v>
      </c>
      <c r="B2234" s="3">
        <v>745</v>
      </c>
      <c r="C2234">
        <v>249</v>
      </c>
      <c r="D2234" t="s">
        <v>10</v>
      </c>
      <c r="E2234" t="s">
        <v>9</v>
      </c>
      <c r="F2234" t="s">
        <v>15</v>
      </c>
      <c r="G2234" t="s">
        <v>9</v>
      </c>
      <c r="H2234">
        <v>7</v>
      </c>
      <c r="I2234" t="s">
        <v>2345</v>
      </c>
      <c r="J2234" t="s">
        <v>33</v>
      </c>
      <c r="K2234" t="s">
        <v>33</v>
      </c>
      <c r="L2234">
        <v>0.35099999999999998</v>
      </c>
      <c r="M2234">
        <v>4.8550000000000004</v>
      </c>
      <c r="N2234" t="s">
        <v>33</v>
      </c>
      <c r="O2234">
        <v>0</v>
      </c>
      <c r="P2234">
        <v>0</v>
      </c>
      <c r="Q2234">
        <v>0</v>
      </c>
      <c r="R2234">
        <v>0</v>
      </c>
      <c r="S2234" s="5">
        <v>6.5799999999999997E-2</v>
      </c>
      <c r="T2234">
        <v>0.31202383441551201</v>
      </c>
      <c r="U2234" t="s">
        <v>33</v>
      </c>
      <c r="V2234" t="s">
        <v>33</v>
      </c>
      <c r="W2234" t="s">
        <v>33</v>
      </c>
      <c r="X2234" t="s">
        <v>33</v>
      </c>
      <c r="Y2234" t="s">
        <v>33</v>
      </c>
      <c r="Z2234" t="s">
        <v>33</v>
      </c>
      <c r="AA2234" t="s">
        <v>33</v>
      </c>
      <c r="AB2234" t="s">
        <v>33</v>
      </c>
      <c r="AC2234" t="s">
        <v>33</v>
      </c>
      <c r="AD2234" t="s">
        <v>33</v>
      </c>
      <c r="AE2234" t="s">
        <v>33</v>
      </c>
    </row>
    <row r="2235" spans="1:31" x14ac:dyDescent="0.2">
      <c r="A2235">
        <v>34834470</v>
      </c>
      <c r="B2235" s="3">
        <v>745</v>
      </c>
      <c r="C2235">
        <v>249</v>
      </c>
      <c r="D2235" t="s">
        <v>10</v>
      </c>
      <c r="E2235" t="s">
        <v>5</v>
      </c>
      <c r="F2235" t="s">
        <v>15</v>
      </c>
      <c r="G2235" t="s">
        <v>16</v>
      </c>
      <c r="H2235">
        <v>7</v>
      </c>
      <c r="I2235" t="s">
        <v>2346</v>
      </c>
      <c r="J2235" t="s">
        <v>33</v>
      </c>
      <c r="K2235" t="s">
        <v>33</v>
      </c>
      <c r="L2235">
        <v>0.31900000000000001</v>
      </c>
      <c r="M2235">
        <v>4.8550000000000004</v>
      </c>
      <c r="N2235" t="s">
        <v>33</v>
      </c>
      <c r="O2235">
        <v>0</v>
      </c>
      <c r="P2235">
        <v>0</v>
      </c>
      <c r="Q2235">
        <v>0</v>
      </c>
      <c r="R2235">
        <v>0</v>
      </c>
      <c r="S2235" s="5">
        <v>7.0000000000000007E-2</v>
      </c>
      <c r="T2235">
        <v>0.23000358149975</v>
      </c>
      <c r="U2235" t="s">
        <v>33</v>
      </c>
      <c r="V2235" t="s">
        <v>33</v>
      </c>
      <c r="W2235" t="s">
        <v>33</v>
      </c>
      <c r="X2235" t="s">
        <v>33</v>
      </c>
      <c r="Y2235" t="s">
        <v>33</v>
      </c>
      <c r="Z2235" t="s">
        <v>33</v>
      </c>
      <c r="AA2235" t="s">
        <v>33</v>
      </c>
      <c r="AB2235" t="s">
        <v>33</v>
      </c>
      <c r="AC2235" t="s">
        <v>33</v>
      </c>
      <c r="AD2235" t="s">
        <v>33</v>
      </c>
      <c r="AE2235" t="s">
        <v>33</v>
      </c>
    </row>
    <row r="2236" spans="1:31" x14ac:dyDescent="0.2">
      <c r="A2236">
        <v>34834470</v>
      </c>
      <c r="B2236" s="3">
        <v>745</v>
      </c>
      <c r="C2236">
        <v>249</v>
      </c>
      <c r="D2236" t="s">
        <v>10</v>
      </c>
      <c r="E2236" t="s">
        <v>7</v>
      </c>
      <c r="F2236" t="s">
        <v>15</v>
      </c>
      <c r="G2236" t="s">
        <v>5</v>
      </c>
      <c r="H2236">
        <v>7</v>
      </c>
      <c r="I2236" t="s">
        <v>2347</v>
      </c>
      <c r="J2236" t="s">
        <v>33</v>
      </c>
      <c r="K2236" t="s">
        <v>33</v>
      </c>
      <c r="L2236">
        <v>0.41299999999999998</v>
      </c>
      <c r="M2236">
        <v>4.8550000000000004</v>
      </c>
      <c r="N2236" t="s">
        <v>33</v>
      </c>
      <c r="O2236">
        <v>0</v>
      </c>
      <c r="P2236">
        <v>0</v>
      </c>
      <c r="Q2236">
        <v>0</v>
      </c>
      <c r="R2236">
        <v>0</v>
      </c>
      <c r="S2236" s="5">
        <v>6.5600000000000006E-2</v>
      </c>
      <c r="T2236">
        <v>0.29142354019882799</v>
      </c>
      <c r="U2236" t="s">
        <v>33</v>
      </c>
      <c r="V2236" t="s">
        <v>33</v>
      </c>
      <c r="W2236" t="s">
        <v>33</v>
      </c>
      <c r="X2236" t="s">
        <v>33</v>
      </c>
      <c r="Y2236" t="s">
        <v>33</v>
      </c>
      <c r="Z2236" t="s">
        <v>33</v>
      </c>
      <c r="AA2236" t="s">
        <v>33</v>
      </c>
      <c r="AB2236" t="s">
        <v>33</v>
      </c>
      <c r="AC2236" t="s">
        <v>33</v>
      </c>
      <c r="AD2236" t="s">
        <v>33</v>
      </c>
      <c r="AE2236" t="s">
        <v>33</v>
      </c>
    </row>
    <row r="2237" spans="1:31" x14ac:dyDescent="0.2">
      <c r="A2237">
        <v>34834469</v>
      </c>
      <c r="B2237" s="3">
        <v>746</v>
      </c>
      <c r="C2237">
        <v>249</v>
      </c>
      <c r="D2237" t="s">
        <v>10</v>
      </c>
      <c r="E2237" t="s">
        <v>9</v>
      </c>
      <c r="F2237" t="s">
        <v>15</v>
      </c>
      <c r="G2237" t="s">
        <v>20</v>
      </c>
      <c r="H2237">
        <v>7</v>
      </c>
      <c r="I2237" t="s">
        <v>2348</v>
      </c>
      <c r="J2237" t="s">
        <v>33</v>
      </c>
      <c r="K2237" t="s">
        <v>33</v>
      </c>
      <c r="L2237">
        <v>0.57299999999999995</v>
      </c>
      <c r="M2237">
        <v>8.7560000000000002</v>
      </c>
      <c r="N2237" t="s">
        <v>33</v>
      </c>
      <c r="O2237">
        <v>0</v>
      </c>
      <c r="P2237">
        <v>0</v>
      </c>
      <c r="Q2237">
        <v>0</v>
      </c>
      <c r="R2237">
        <v>0</v>
      </c>
      <c r="S2237" s="5">
        <v>0.13969999999999999</v>
      </c>
      <c r="T2237">
        <v>0.164940200531067</v>
      </c>
      <c r="U2237" t="s">
        <v>33</v>
      </c>
      <c r="V2237" t="s">
        <v>33</v>
      </c>
      <c r="W2237" t="s">
        <v>33</v>
      </c>
      <c r="X2237" t="s">
        <v>33</v>
      </c>
      <c r="Y2237" t="s">
        <v>33</v>
      </c>
      <c r="Z2237" t="s">
        <v>33</v>
      </c>
      <c r="AA2237" t="s">
        <v>33</v>
      </c>
      <c r="AB2237" t="s">
        <v>33</v>
      </c>
      <c r="AC2237" t="s">
        <v>33</v>
      </c>
      <c r="AD2237" t="s">
        <v>33</v>
      </c>
      <c r="AE2237" t="s">
        <v>33</v>
      </c>
    </row>
    <row r="2238" spans="1:31" x14ac:dyDescent="0.2">
      <c r="A2238">
        <v>34834469</v>
      </c>
      <c r="B2238" s="3">
        <v>746</v>
      </c>
      <c r="C2238">
        <v>249</v>
      </c>
      <c r="D2238" t="s">
        <v>10</v>
      </c>
      <c r="E2238" t="s">
        <v>5</v>
      </c>
      <c r="F2238" t="s">
        <v>15</v>
      </c>
      <c r="G2238" t="s">
        <v>8</v>
      </c>
      <c r="H2238">
        <v>7</v>
      </c>
      <c r="I2238" t="s">
        <v>2349</v>
      </c>
      <c r="J2238" t="s">
        <v>33</v>
      </c>
      <c r="K2238" t="s">
        <v>33</v>
      </c>
      <c r="L2238">
        <v>0.53800000000000003</v>
      </c>
      <c r="M2238">
        <v>8.7560000000000002</v>
      </c>
      <c r="N2238" t="s">
        <v>33</v>
      </c>
      <c r="O2238">
        <v>0</v>
      </c>
      <c r="P2238">
        <v>0</v>
      </c>
      <c r="Q2238">
        <v>0</v>
      </c>
      <c r="R2238">
        <v>0</v>
      </c>
      <c r="S2238" s="5">
        <v>0.10580000000000001</v>
      </c>
      <c r="T2238">
        <v>0.31366704760361502</v>
      </c>
      <c r="U2238" t="s">
        <v>33</v>
      </c>
      <c r="V2238" t="s">
        <v>33</v>
      </c>
      <c r="W2238" t="s">
        <v>33</v>
      </c>
      <c r="X2238" t="s">
        <v>33</v>
      </c>
      <c r="Y2238" t="s">
        <v>33</v>
      </c>
      <c r="Z2238" t="s">
        <v>33</v>
      </c>
      <c r="AA2238" t="s">
        <v>33</v>
      </c>
      <c r="AB2238" t="s">
        <v>33</v>
      </c>
      <c r="AC2238" t="s">
        <v>33</v>
      </c>
      <c r="AD2238" t="s">
        <v>33</v>
      </c>
      <c r="AE2238" t="s">
        <v>33</v>
      </c>
    </row>
    <row r="2239" spans="1:31" x14ac:dyDescent="0.2">
      <c r="A2239">
        <v>34834469</v>
      </c>
      <c r="B2239" s="3">
        <v>746</v>
      </c>
      <c r="C2239">
        <v>249</v>
      </c>
      <c r="D2239" t="s">
        <v>10</v>
      </c>
      <c r="E2239" t="s">
        <v>7</v>
      </c>
      <c r="F2239" t="s">
        <v>15</v>
      </c>
      <c r="G2239" t="s">
        <v>13</v>
      </c>
      <c r="H2239">
        <v>7</v>
      </c>
      <c r="I2239" t="s">
        <v>2350</v>
      </c>
      <c r="J2239" t="s">
        <v>33</v>
      </c>
      <c r="K2239" t="s">
        <v>33</v>
      </c>
      <c r="L2239">
        <v>0.60099999999999998</v>
      </c>
      <c r="M2239">
        <v>8.7560000000000002</v>
      </c>
      <c r="N2239" t="s">
        <v>33</v>
      </c>
      <c r="O2239">
        <v>0</v>
      </c>
      <c r="P2239">
        <v>0</v>
      </c>
      <c r="Q2239">
        <v>0</v>
      </c>
      <c r="R2239">
        <v>0</v>
      </c>
      <c r="S2239" s="5">
        <v>0.36080000000000001</v>
      </c>
      <c r="T2239">
        <v>0.39580126602628002</v>
      </c>
      <c r="U2239" t="s">
        <v>33</v>
      </c>
      <c r="V2239" t="s">
        <v>33</v>
      </c>
      <c r="W2239" t="s">
        <v>33</v>
      </c>
      <c r="X2239" t="s">
        <v>33</v>
      </c>
      <c r="Y2239" t="s">
        <v>33</v>
      </c>
      <c r="Z2239" t="s">
        <v>33</v>
      </c>
      <c r="AA2239" t="s">
        <v>33</v>
      </c>
      <c r="AB2239" t="s">
        <v>33</v>
      </c>
      <c r="AC2239" t="s">
        <v>33</v>
      </c>
      <c r="AD2239" t="s">
        <v>33</v>
      </c>
      <c r="AE2239" t="s">
        <v>33</v>
      </c>
    </row>
    <row r="2240" spans="1:31" x14ac:dyDescent="0.2">
      <c r="A2240">
        <v>34834468</v>
      </c>
      <c r="B2240" s="3">
        <v>747</v>
      </c>
      <c r="C2240">
        <v>249</v>
      </c>
      <c r="D2240" t="s">
        <v>5</v>
      </c>
      <c r="E2240" t="s">
        <v>9</v>
      </c>
      <c r="F2240" t="s">
        <v>15</v>
      </c>
      <c r="G2240" t="s">
        <v>15</v>
      </c>
      <c r="H2240">
        <v>7</v>
      </c>
      <c r="I2240" t="s">
        <v>2351</v>
      </c>
      <c r="J2240" t="s">
        <v>33</v>
      </c>
      <c r="K2240" t="s">
        <v>33</v>
      </c>
      <c r="L2240" t="s">
        <v>33</v>
      </c>
      <c r="M2240">
        <v>4.74</v>
      </c>
      <c r="N2240" t="s">
        <v>33</v>
      </c>
      <c r="O2240">
        <v>0</v>
      </c>
      <c r="P2240">
        <v>0</v>
      </c>
      <c r="Q2240">
        <v>0</v>
      </c>
      <c r="R2240">
        <v>0</v>
      </c>
      <c r="S2240" s="5" t="s">
        <v>33</v>
      </c>
      <c r="T2240" t="s">
        <v>33</v>
      </c>
      <c r="U2240" t="s">
        <v>33</v>
      </c>
      <c r="V2240" t="s">
        <v>33</v>
      </c>
      <c r="W2240" t="s">
        <v>33</v>
      </c>
      <c r="X2240" t="s">
        <v>33</v>
      </c>
      <c r="Y2240" t="s">
        <v>33</v>
      </c>
      <c r="Z2240" t="s">
        <v>33</v>
      </c>
      <c r="AA2240" t="s">
        <v>33</v>
      </c>
      <c r="AB2240" t="s">
        <v>33</v>
      </c>
      <c r="AC2240" t="s">
        <v>33</v>
      </c>
      <c r="AD2240" t="s">
        <v>33</v>
      </c>
      <c r="AE2240" t="s">
        <v>33</v>
      </c>
    </row>
    <row r="2241" spans="1:31" x14ac:dyDescent="0.2">
      <c r="A2241">
        <v>34834468</v>
      </c>
      <c r="B2241" s="3">
        <v>747</v>
      </c>
      <c r="C2241">
        <v>249</v>
      </c>
      <c r="D2241" t="s">
        <v>5</v>
      </c>
      <c r="E2241" t="s">
        <v>10</v>
      </c>
      <c r="F2241" t="s">
        <v>15</v>
      </c>
      <c r="G2241" t="s">
        <v>15</v>
      </c>
      <c r="H2241">
        <v>7</v>
      </c>
      <c r="I2241" t="s">
        <v>2352</v>
      </c>
      <c r="J2241" t="s">
        <v>33</v>
      </c>
      <c r="K2241" t="s">
        <v>33</v>
      </c>
      <c r="L2241" t="s">
        <v>33</v>
      </c>
      <c r="M2241">
        <v>4.74</v>
      </c>
      <c r="N2241" t="s">
        <v>33</v>
      </c>
      <c r="O2241">
        <v>0</v>
      </c>
      <c r="P2241">
        <v>0</v>
      </c>
      <c r="Q2241">
        <v>0</v>
      </c>
      <c r="R2241">
        <v>0</v>
      </c>
      <c r="S2241" s="5" t="s">
        <v>33</v>
      </c>
      <c r="T2241" t="s">
        <v>33</v>
      </c>
      <c r="U2241" t="s">
        <v>33</v>
      </c>
      <c r="V2241" t="s">
        <v>33</v>
      </c>
      <c r="W2241" t="s">
        <v>33</v>
      </c>
      <c r="X2241" t="s">
        <v>33</v>
      </c>
      <c r="Y2241" t="s">
        <v>33</v>
      </c>
      <c r="Z2241" t="s">
        <v>33</v>
      </c>
      <c r="AA2241" t="s">
        <v>33</v>
      </c>
      <c r="AB2241" t="s">
        <v>33</v>
      </c>
      <c r="AC2241" t="s">
        <v>33</v>
      </c>
      <c r="AD2241" t="s">
        <v>33</v>
      </c>
      <c r="AE2241" t="s">
        <v>33</v>
      </c>
    </row>
    <row r="2242" spans="1:31" x14ac:dyDescent="0.2">
      <c r="A2242">
        <v>34834468</v>
      </c>
      <c r="B2242" s="3">
        <v>747</v>
      </c>
      <c r="C2242">
        <v>249</v>
      </c>
      <c r="D2242" t="s">
        <v>5</v>
      </c>
      <c r="E2242" t="s">
        <v>7</v>
      </c>
      <c r="F2242" t="s">
        <v>15</v>
      </c>
      <c r="G2242" t="s">
        <v>15</v>
      </c>
      <c r="H2242">
        <v>7</v>
      </c>
      <c r="I2242" t="s">
        <v>2353</v>
      </c>
      <c r="J2242" t="s">
        <v>33</v>
      </c>
      <c r="K2242" t="s">
        <v>33</v>
      </c>
      <c r="L2242" t="s">
        <v>33</v>
      </c>
      <c r="M2242">
        <v>4.74</v>
      </c>
      <c r="N2242" t="s">
        <v>33</v>
      </c>
      <c r="O2242">
        <v>0</v>
      </c>
      <c r="P2242">
        <v>0</v>
      </c>
      <c r="Q2242">
        <v>0</v>
      </c>
      <c r="R2242">
        <v>0</v>
      </c>
      <c r="S2242" s="5" t="s">
        <v>33</v>
      </c>
      <c r="T2242" t="s">
        <v>33</v>
      </c>
      <c r="U2242" t="s">
        <v>33</v>
      </c>
      <c r="V2242" t="s">
        <v>33</v>
      </c>
      <c r="W2242" t="s">
        <v>33</v>
      </c>
      <c r="X2242" t="s">
        <v>33</v>
      </c>
      <c r="Y2242" t="s">
        <v>33</v>
      </c>
      <c r="Z2242" t="s">
        <v>33</v>
      </c>
      <c r="AA2242" t="s">
        <v>33</v>
      </c>
      <c r="AB2242" t="s">
        <v>33</v>
      </c>
      <c r="AC2242" t="s">
        <v>33</v>
      </c>
      <c r="AD2242" t="s">
        <v>33</v>
      </c>
      <c r="AE2242" t="s">
        <v>33</v>
      </c>
    </row>
    <row r="2243" spans="1:31" x14ac:dyDescent="0.2">
      <c r="A2243">
        <v>34834467</v>
      </c>
      <c r="B2243" s="3">
        <v>748</v>
      </c>
      <c r="C2243">
        <v>250</v>
      </c>
      <c r="D2243" t="s">
        <v>10</v>
      </c>
      <c r="E2243" t="s">
        <v>9</v>
      </c>
      <c r="F2243" t="s">
        <v>13</v>
      </c>
      <c r="G2243" t="s">
        <v>16</v>
      </c>
      <c r="H2243">
        <v>7</v>
      </c>
      <c r="I2243" t="s">
        <v>2354</v>
      </c>
      <c r="J2243" t="s">
        <v>33</v>
      </c>
      <c r="K2243" t="s">
        <v>33</v>
      </c>
      <c r="L2243">
        <v>0.61199999999999999</v>
      </c>
      <c r="M2243">
        <v>2.9319999999999999</v>
      </c>
      <c r="N2243" t="s">
        <v>33</v>
      </c>
      <c r="O2243">
        <v>0</v>
      </c>
      <c r="P2243">
        <v>0</v>
      </c>
      <c r="Q2243">
        <v>0</v>
      </c>
      <c r="R2243">
        <v>0</v>
      </c>
      <c r="S2243" s="5">
        <v>0.70779999999999998</v>
      </c>
      <c r="T2243">
        <v>0.23864093681591</v>
      </c>
      <c r="U2243" t="s">
        <v>33</v>
      </c>
      <c r="V2243" t="s">
        <v>33</v>
      </c>
      <c r="W2243" t="s">
        <v>33</v>
      </c>
      <c r="X2243" t="s">
        <v>33</v>
      </c>
      <c r="Y2243" t="s">
        <v>33</v>
      </c>
      <c r="Z2243" t="s">
        <v>33</v>
      </c>
      <c r="AA2243" t="s">
        <v>33</v>
      </c>
      <c r="AB2243" t="s">
        <v>33</v>
      </c>
      <c r="AC2243" t="s">
        <v>33</v>
      </c>
      <c r="AD2243" t="s">
        <v>33</v>
      </c>
      <c r="AE2243" t="s">
        <v>33</v>
      </c>
    </row>
    <row r="2244" spans="1:31" x14ac:dyDescent="0.2">
      <c r="A2244">
        <v>34834467</v>
      </c>
      <c r="B2244" s="3">
        <v>748</v>
      </c>
      <c r="C2244">
        <v>250</v>
      </c>
      <c r="D2244" t="s">
        <v>10</v>
      </c>
      <c r="E2244" t="s">
        <v>5</v>
      </c>
      <c r="F2244" t="s">
        <v>13</v>
      </c>
      <c r="G2244" t="s">
        <v>7</v>
      </c>
      <c r="H2244">
        <v>7</v>
      </c>
      <c r="I2244" t="s">
        <v>2355</v>
      </c>
      <c r="J2244">
        <v>4.8313846748478113E-5</v>
      </c>
      <c r="K2244">
        <v>0</v>
      </c>
      <c r="L2244">
        <v>0.63</v>
      </c>
      <c r="M2244">
        <v>2.9319999999999999</v>
      </c>
      <c r="N2244" t="s">
        <v>33</v>
      </c>
      <c r="O2244">
        <v>0</v>
      </c>
      <c r="P2244">
        <v>0</v>
      </c>
      <c r="Q2244">
        <v>0</v>
      </c>
      <c r="R2244">
        <v>0</v>
      </c>
      <c r="S2244" s="5">
        <v>0.36099999999999999</v>
      </c>
      <c r="T2244">
        <v>0.35493272146805099</v>
      </c>
      <c r="U2244" t="s">
        <v>4540</v>
      </c>
      <c r="V2244" t="s">
        <v>4476</v>
      </c>
      <c r="W2244" t="s">
        <v>4540</v>
      </c>
      <c r="X2244" t="s">
        <v>33</v>
      </c>
      <c r="Y2244" t="s">
        <v>33</v>
      </c>
      <c r="Z2244" t="s">
        <v>33</v>
      </c>
      <c r="AA2244" t="s">
        <v>33</v>
      </c>
      <c r="AB2244" t="s">
        <v>33</v>
      </c>
      <c r="AC2244" t="s">
        <v>33</v>
      </c>
      <c r="AD2244" t="s">
        <v>33</v>
      </c>
      <c r="AE2244" t="s">
        <v>33</v>
      </c>
    </row>
    <row r="2245" spans="1:31" x14ac:dyDescent="0.2">
      <c r="A2245">
        <v>34834467</v>
      </c>
      <c r="B2245" s="3">
        <v>748</v>
      </c>
      <c r="C2245">
        <v>250</v>
      </c>
      <c r="D2245" t="s">
        <v>10</v>
      </c>
      <c r="E2245" t="s">
        <v>7</v>
      </c>
      <c r="F2245" t="s">
        <v>13</v>
      </c>
      <c r="G2245" t="s">
        <v>10</v>
      </c>
      <c r="H2245">
        <v>7</v>
      </c>
      <c r="I2245" t="s">
        <v>2356</v>
      </c>
      <c r="J2245" t="s">
        <v>33</v>
      </c>
      <c r="K2245" t="s">
        <v>33</v>
      </c>
      <c r="L2245">
        <v>0.67500000000000004</v>
      </c>
      <c r="M2245">
        <v>2.9319999999999999</v>
      </c>
      <c r="N2245" t="s">
        <v>33</v>
      </c>
      <c r="O2245">
        <v>0</v>
      </c>
      <c r="P2245">
        <v>0</v>
      </c>
      <c r="Q2245">
        <v>0</v>
      </c>
      <c r="R2245">
        <v>0</v>
      </c>
      <c r="S2245" s="5">
        <v>0.39760000000000001</v>
      </c>
      <c r="T2245">
        <v>0.20288253352642999</v>
      </c>
      <c r="U2245" t="s">
        <v>33</v>
      </c>
      <c r="V2245" t="s">
        <v>33</v>
      </c>
      <c r="W2245" t="s">
        <v>33</v>
      </c>
      <c r="X2245" t="s">
        <v>33</v>
      </c>
      <c r="Y2245" t="s">
        <v>33</v>
      </c>
      <c r="Z2245" t="s">
        <v>33</v>
      </c>
      <c r="AA2245" t="s">
        <v>33</v>
      </c>
      <c r="AB2245" t="s">
        <v>33</v>
      </c>
      <c r="AC2245" t="s">
        <v>33</v>
      </c>
      <c r="AD2245" t="s">
        <v>33</v>
      </c>
      <c r="AE2245" t="s">
        <v>33</v>
      </c>
    </row>
    <row r="2246" spans="1:31" x14ac:dyDescent="0.2">
      <c r="A2246">
        <v>34834466</v>
      </c>
      <c r="B2246" s="3">
        <v>749</v>
      </c>
      <c r="C2246">
        <v>250</v>
      </c>
      <c r="D2246" t="s">
        <v>7</v>
      </c>
      <c r="E2246" t="s">
        <v>9</v>
      </c>
      <c r="F2246" t="s">
        <v>13</v>
      </c>
      <c r="G2246" t="s">
        <v>20</v>
      </c>
      <c r="H2246">
        <v>7</v>
      </c>
      <c r="I2246" t="s">
        <v>2357</v>
      </c>
      <c r="J2246">
        <v>7.3661569286072071E-5</v>
      </c>
      <c r="K2246">
        <v>0</v>
      </c>
      <c r="L2246">
        <v>0.48799999999999999</v>
      </c>
      <c r="M2246">
        <v>6.2320000000000002</v>
      </c>
      <c r="N2246" t="s">
        <v>33</v>
      </c>
      <c r="O2246">
        <v>0</v>
      </c>
      <c r="P2246">
        <v>0</v>
      </c>
      <c r="Q2246">
        <v>0</v>
      </c>
      <c r="R2246">
        <v>0</v>
      </c>
      <c r="S2246" s="5">
        <v>0.18360000000000001</v>
      </c>
      <c r="T2246">
        <v>0.16827872338710601</v>
      </c>
      <c r="U2246" t="s">
        <v>33</v>
      </c>
      <c r="V2246" t="s">
        <v>33</v>
      </c>
      <c r="W2246" t="s">
        <v>4540</v>
      </c>
      <c r="X2246" t="s">
        <v>33</v>
      </c>
      <c r="Y2246" t="s">
        <v>33</v>
      </c>
      <c r="Z2246" t="s">
        <v>33</v>
      </c>
      <c r="AA2246" t="s">
        <v>33</v>
      </c>
      <c r="AB2246" t="s">
        <v>33</v>
      </c>
      <c r="AC2246" t="s">
        <v>33</v>
      </c>
      <c r="AD2246" t="s">
        <v>33</v>
      </c>
      <c r="AE2246" t="s">
        <v>33</v>
      </c>
    </row>
    <row r="2247" spans="1:31" x14ac:dyDescent="0.2">
      <c r="A2247">
        <v>34834466</v>
      </c>
      <c r="B2247" s="3">
        <v>749</v>
      </c>
      <c r="C2247">
        <v>250</v>
      </c>
      <c r="D2247" t="s">
        <v>7</v>
      </c>
      <c r="E2247" t="s">
        <v>10</v>
      </c>
      <c r="F2247" t="s">
        <v>13</v>
      </c>
      <c r="G2247" t="s">
        <v>15</v>
      </c>
      <c r="H2247">
        <v>7</v>
      </c>
      <c r="I2247" t="s">
        <v>2358</v>
      </c>
      <c r="J2247" t="s">
        <v>33</v>
      </c>
      <c r="K2247" t="s">
        <v>33</v>
      </c>
      <c r="L2247">
        <v>0.60099999999999998</v>
      </c>
      <c r="M2247">
        <v>6.2320000000000002</v>
      </c>
      <c r="N2247" t="s">
        <v>33</v>
      </c>
      <c r="O2247">
        <v>0</v>
      </c>
      <c r="P2247">
        <v>0</v>
      </c>
      <c r="Q2247">
        <v>0</v>
      </c>
      <c r="R2247">
        <v>0</v>
      </c>
      <c r="S2247" s="5">
        <v>0.45669999999999999</v>
      </c>
      <c r="T2247">
        <v>0.222074386649383</v>
      </c>
      <c r="U2247" t="s">
        <v>33</v>
      </c>
      <c r="V2247" t="s">
        <v>33</v>
      </c>
      <c r="W2247" t="s">
        <v>33</v>
      </c>
      <c r="X2247">
        <v>81.040409234647242</v>
      </c>
      <c r="Y2247">
        <v>1</v>
      </c>
      <c r="Z2247">
        <v>0</v>
      </c>
      <c r="AA2247" t="s">
        <v>33</v>
      </c>
      <c r="AB2247" t="s">
        <v>33</v>
      </c>
      <c r="AC2247" t="s">
        <v>33</v>
      </c>
      <c r="AD2247" t="s">
        <v>33</v>
      </c>
      <c r="AE2247" t="s">
        <v>33</v>
      </c>
    </row>
    <row r="2248" spans="1:31" x14ac:dyDescent="0.2">
      <c r="A2248">
        <v>34834466</v>
      </c>
      <c r="B2248" s="3">
        <v>749</v>
      </c>
      <c r="C2248">
        <v>250</v>
      </c>
      <c r="D2248" t="s">
        <v>7</v>
      </c>
      <c r="E2248" t="s">
        <v>5</v>
      </c>
      <c r="F2248" t="s">
        <v>13</v>
      </c>
      <c r="G2248" t="s">
        <v>8</v>
      </c>
      <c r="H2248">
        <v>7</v>
      </c>
      <c r="I2248" t="s">
        <v>2359</v>
      </c>
      <c r="J2248" t="s">
        <v>33</v>
      </c>
      <c r="K2248" t="s">
        <v>33</v>
      </c>
      <c r="L2248">
        <v>0.55900000000000005</v>
      </c>
      <c r="M2248">
        <v>6.2320000000000002</v>
      </c>
      <c r="N2248" t="s">
        <v>33</v>
      </c>
      <c r="O2248">
        <v>0</v>
      </c>
      <c r="P2248">
        <v>0</v>
      </c>
      <c r="Q2248">
        <v>0</v>
      </c>
      <c r="R2248">
        <v>0</v>
      </c>
      <c r="S2248" s="5">
        <v>0.48399999999999999</v>
      </c>
      <c r="T2248">
        <v>0.193101878008926</v>
      </c>
      <c r="U2248" t="s">
        <v>33</v>
      </c>
      <c r="V2248" t="s">
        <v>33</v>
      </c>
      <c r="W2248" t="s">
        <v>33</v>
      </c>
      <c r="X2248" t="s">
        <v>33</v>
      </c>
      <c r="Y2248" t="s">
        <v>33</v>
      </c>
      <c r="Z2248" t="s">
        <v>33</v>
      </c>
      <c r="AA2248" t="s">
        <v>33</v>
      </c>
      <c r="AB2248" t="s">
        <v>33</v>
      </c>
      <c r="AC2248" t="s">
        <v>33</v>
      </c>
      <c r="AD2248" t="s">
        <v>33</v>
      </c>
      <c r="AE2248" t="s">
        <v>33</v>
      </c>
    </row>
    <row r="2249" spans="1:31" x14ac:dyDescent="0.2">
      <c r="A2249">
        <v>34834465</v>
      </c>
      <c r="B2249" s="3">
        <v>750</v>
      </c>
      <c r="C2249">
        <v>250</v>
      </c>
      <c r="D2249" t="s">
        <v>5</v>
      </c>
      <c r="E2249" t="s">
        <v>9</v>
      </c>
      <c r="F2249" t="s">
        <v>13</v>
      </c>
      <c r="G2249" t="s">
        <v>13</v>
      </c>
      <c r="H2249">
        <v>7</v>
      </c>
      <c r="I2249" t="s">
        <v>2360</v>
      </c>
      <c r="J2249" t="s">
        <v>33</v>
      </c>
      <c r="K2249" t="s">
        <v>33</v>
      </c>
      <c r="L2249" t="s">
        <v>33</v>
      </c>
      <c r="M2249">
        <v>6.8940000000000001</v>
      </c>
      <c r="N2249" t="s">
        <v>33</v>
      </c>
      <c r="O2249">
        <v>0</v>
      </c>
      <c r="P2249">
        <v>0</v>
      </c>
      <c r="Q2249">
        <v>0</v>
      </c>
      <c r="R2249">
        <v>0</v>
      </c>
      <c r="S2249" s="5" t="s">
        <v>33</v>
      </c>
      <c r="T2249" t="s">
        <v>33</v>
      </c>
      <c r="U2249" t="s">
        <v>33</v>
      </c>
      <c r="V2249" t="s">
        <v>33</v>
      </c>
      <c r="W2249" t="s">
        <v>33</v>
      </c>
      <c r="X2249" t="s">
        <v>33</v>
      </c>
      <c r="Y2249" t="s">
        <v>33</v>
      </c>
      <c r="Z2249" t="s">
        <v>33</v>
      </c>
      <c r="AA2249" t="s">
        <v>33</v>
      </c>
      <c r="AB2249" t="s">
        <v>33</v>
      </c>
      <c r="AC2249" t="s">
        <v>33</v>
      </c>
      <c r="AD2249" t="s">
        <v>33</v>
      </c>
      <c r="AE2249" t="s">
        <v>33</v>
      </c>
    </row>
    <row r="2250" spans="1:31" x14ac:dyDescent="0.2">
      <c r="A2250">
        <v>34834465</v>
      </c>
      <c r="B2250" s="3">
        <v>750</v>
      </c>
      <c r="C2250">
        <v>250</v>
      </c>
      <c r="D2250" t="s">
        <v>5</v>
      </c>
      <c r="E2250" t="s">
        <v>10</v>
      </c>
      <c r="F2250" t="s">
        <v>13</v>
      </c>
      <c r="G2250" t="s">
        <v>13</v>
      </c>
      <c r="H2250">
        <v>7</v>
      </c>
      <c r="I2250" t="s">
        <v>2361</v>
      </c>
      <c r="J2250" t="s">
        <v>33</v>
      </c>
      <c r="K2250" t="s">
        <v>33</v>
      </c>
      <c r="L2250" t="s">
        <v>33</v>
      </c>
      <c r="M2250">
        <v>6.8940000000000001</v>
      </c>
      <c r="N2250" t="s">
        <v>33</v>
      </c>
      <c r="O2250">
        <v>0</v>
      </c>
      <c r="P2250">
        <v>0</v>
      </c>
      <c r="Q2250">
        <v>0</v>
      </c>
      <c r="R2250">
        <v>0</v>
      </c>
      <c r="S2250" s="5" t="s">
        <v>33</v>
      </c>
      <c r="T2250" t="s">
        <v>33</v>
      </c>
      <c r="U2250" t="s">
        <v>33</v>
      </c>
      <c r="V2250" t="s">
        <v>33</v>
      </c>
      <c r="W2250" t="s">
        <v>33</v>
      </c>
      <c r="X2250" t="s">
        <v>33</v>
      </c>
      <c r="Y2250" t="s">
        <v>33</v>
      </c>
      <c r="Z2250" t="s">
        <v>33</v>
      </c>
      <c r="AA2250" t="s">
        <v>33</v>
      </c>
      <c r="AB2250" t="s">
        <v>33</v>
      </c>
      <c r="AC2250" t="s">
        <v>33</v>
      </c>
      <c r="AD2250" t="s">
        <v>33</v>
      </c>
      <c r="AE2250" t="s">
        <v>33</v>
      </c>
    </row>
    <row r="2251" spans="1:31" x14ac:dyDescent="0.2">
      <c r="A2251">
        <v>34834465</v>
      </c>
      <c r="B2251" s="3">
        <v>750</v>
      </c>
      <c r="C2251">
        <v>250</v>
      </c>
      <c r="D2251" t="s">
        <v>5</v>
      </c>
      <c r="E2251" t="s">
        <v>7</v>
      </c>
      <c r="F2251" t="s">
        <v>13</v>
      </c>
      <c r="G2251" t="s">
        <v>13</v>
      </c>
      <c r="H2251">
        <v>7</v>
      </c>
      <c r="I2251" t="s">
        <v>2362</v>
      </c>
      <c r="J2251" t="s">
        <v>33</v>
      </c>
      <c r="K2251" t="s">
        <v>33</v>
      </c>
      <c r="L2251" t="s">
        <v>33</v>
      </c>
      <c r="M2251">
        <v>6.8940000000000001</v>
      </c>
      <c r="N2251" t="s">
        <v>33</v>
      </c>
      <c r="O2251">
        <v>0</v>
      </c>
      <c r="P2251">
        <v>0</v>
      </c>
      <c r="Q2251">
        <v>0</v>
      </c>
      <c r="R2251">
        <v>0</v>
      </c>
      <c r="S2251" s="5" t="s">
        <v>33</v>
      </c>
      <c r="T2251" t="s">
        <v>33</v>
      </c>
      <c r="U2251" t="s">
        <v>33</v>
      </c>
      <c r="V2251" t="s">
        <v>33</v>
      </c>
      <c r="W2251" t="s">
        <v>33</v>
      </c>
      <c r="X2251" t="s">
        <v>33</v>
      </c>
      <c r="Y2251" t="s">
        <v>33</v>
      </c>
      <c r="Z2251" t="s">
        <v>33</v>
      </c>
      <c r="AA2251" t="s">
        <v>33</v>
      </c>
      <c r="AB2251" t="s">
        <v>33</v>
      </c>
      <c r="AC2251" t="s">
        <v>33</v>
      </c>
      <c r="AD2251" t="s">
        <v>33</v>
      </c>
      <c r="AE2251" t="s">
        <v>33</v>
      </c>
    </row>
    <row r="2252" spans="1:31" x14ac:dyDescent="0.2">
      <c r="A2252">
        <v>34834464</v>
      </c>
      <c r="B2252" s="3">
        <v>751</v>
      </c>
      <c r="C2252">
        <v>251</v>
      </c>
      <c r="D2252" t="s">
        <v>7</v>
      </c>
      <c r="E2252" t="s">
        <v>9</v>
      </c>
      <c r="F2252" t="s">
        <v>5</v>
      </c>
      <c r="G2252" t="s">
        <v>9</v>
      </c>
      <c r="H2252">
        <v>7</v>
      </c>
      <c r="I2252" t="s">
        <v>2363</v>
      </c>
      <c r="J2252" t="s">
        <v>33</v>
      </c>
      <c r="K2252" t="s">
        <v>33</v>
      </c>
      <c r="L2252">
        <v>0.27800000000000002</v>
      </c>
      <c r="M2252">
        <v>6.9649999999999999</v>
      </c>
      <c r="N2252" t="s">
        <v>33</v>
      </c>
      <c r="O2252">
        <v>0</v>
      </c>
      <c r="P2252">
        <v>0</v>
      </c>
      <c r="Q2252">
        <v>0</v>
      </c>
      <c r="R2252">
        <v>0</v>
      </c>
      <c r="S2252" s="5">
        <v>7.0900000000000005E-2</v>
      </c>
      <c r="T2252">
        <v>9.9390329891520801E-2</v>
      </c>
      <c r="U2252" t="s">
        <v>33</v>
      </c>
      <c r="V2252" t="s">
        <v>33</v>
      </c>
      <c r="W2252" t="s">
        <v>33</v>
      </c>
      <c r="X2252" t="s">
        <v>33</v>
      </c>
      <c r="Y2252" t="s">
        <v>33</v>
      </c>
      <c r="Z2252" t="s">
        <v>33</v>
      </c>
      <c r="AA2252" t="s">
        <v>33</v>
      </c>
      <c r="AB2252" t="s">
        <v>33</v>
      </c>
      <c r="AC2252" t="s">
        <v>33</v>
      </c>
      <c r="AD2252" t="s">
        <v>33</v>
      </c>
      <c r="AE2252" t="s">
        <v>33</v>
      </c>
    </row>
    <row r="2253" spans="1:31" x14ac:dyDescent="0.2">
      <c r="A2253">
        <v>34834464</v>
      </c>
      <c r="B2253" s="3">
        <v>751</v>
      </c>
      <c r="C2253">
        <v>251</v>
      </c>
      <c r="D2253" t="s">
        <v>7</v>
      </c>
      <c r="E2253" t="s">
        <v>10</v>
      </c>
      <c r="F2253" t="s">
        <v>5</v>
      </c>
      <c r="G2253" t="s">
        <v>15</v>
      </c>
      <c r="H2253">
        <v>7</v>
      </c>
      <c r="I2253" t="s">
        <v>2364</v>
      </c>
      <c r="J2253" t="s">
        <v>33</v>
      </c>
      <c r="K2253" t="s">
        <v>33</v>
      </c>
      <c r="L2253">
        <v>0.41399999999999998</v>
      </c>
      <c r="M2253">
        <v>6.9649999999999999</v>
      </c>
      <c r="N2253" t="s">
        <v>33</v>
      </c>
      <c r="O2253">
        <v>0</v>
      </c>
      <c r="P2253">
        <v>0</v>
      </c>
      <c r="Q2253">
        <v>0</v>
      </c>
      <c r="R2253">
        <v>0</v>
      </c>
      <c r="S2253" s="5">
        <v>8.7900000000000006E-2</v>
      </c>
      <c r="T2253">
        <v>4.85369727454237E-2</v>
      </c>
      <c r="U2253" t="s">
        <v>33</v>
      </c>
      <c r="V2253" t="s">
        <v>33</v>
      </c>
      <c r="W2253" t="s">
        <v>33</v>
      </c>
      <c r="X2253" t="s">
        <v>33</v>
      </c>
      <c r="Y2253" t="s">
        <v>33</v>
      </c>
      <c r="Z2253" t="s">
        <v>33</v>
      </c>
      <c r="AA2253" t="s">
        <v>33</v>
      </c>
      <c r="AB2253" t="s">
        <v>33</v>
      </c>
      <c r="AC2253" t="s">
        <v>33</v>
      </c>
      <c r="AD2253" t="s">
        <v>33</v>
      </c>
      <c r="AE2253" t="s">
        <v>33</v>
      </c>
    </row>
    <row r="2254" spans="1:31" x14ac:dyDescent="0.2">
      <c r="A2254">
        <v>34834464</v>
      </c>
      <c r="B2254" s="3">
        <v>751</v>
      </c>
      <c r="C2254">
        <v>251</v>
      </c>
      <c r="D2254" t="s">
        <v>7</v>
      </c>
      <c r="E2254" t="s">
        <v>5</v>
      </c>
      <c r="F2254" t="s">
        <v>5</v>
      </c>
      <c r="G2254" t="s">
        <v>16</v>
      </c>
      <c r="H2254">
        <v>7</v>
      </c>
      <c r="I2254" t="s">
        <v>2365</v>
      </c>
      <c r="J2254" t="s">
        <v>33</v>
      </c>
      <c r="K2254" t="s">
        <v>33</v>
      </c>
      <c r="L2254">
        <v>0.157</v>
      </c>
      <c r="M2254">
        <v>6.9649999999999999</v>
      </c>
      <c r="N2254" t="s">
        <v>33</v>
      </c>
      <c r="O2254">
        <v>0</v>
      </c>
      <c r="P2254">
        <v>0</v>
      </c>
      <c r="Q2254">
        <v>0</v>
      </c>
      <c r="R2254">
        <v>0</v>
      </c>
      <c r="S2254" s="5">
        <v>7.1599999999999997E-2</v>
      </c>
      <c r="T2254">
        <v>8.4261346529657097E-2</v>
      </c>
      <c r="U2254" t="s">
        <v>33</v>
      </c>
      <c r="V2254" t="s">
        <v>33</v>
      </c>
      <c r="W2254" t="s">
        <v>33</v>
      </c>
      <c r="X2254" t="s">
        <v>33</v>
      </c>
      <c r="Y2254" t="s">
        <v>33</v>
      </c>
      <c r="Z2254" t="s">
        <v>33</v>
      </c>
      <c r="AA2254" t="s">
        <v>33</v>
      </c>
      <c r="AB2254" t="s">
        <v>33</v>
      </c>
      <c r="AC2254" t="s">
        <v>33</v>
      </c>
      <c r="AD2254" t="s">
        <v>33</v>
      </c>
      <c r="AE2254" t="s">
        <v>33</v>
      </c>
    </row>
    <row r="2255" spans="1:31" x14ac:dyDescent="0.2">
      <c r="A2255">
        <v>34834463</v>
      </c>
      <c r="B2255" s="3">
        <v>752</v>
      </c>
      <c r="C2255">
        <v>251</v>
      </c>
      <c r="D2255" t="s">
        <v>10</v>
      </c>
      <c r="E2255" t="s">
        <v>9</v>
      </c>
      <c r="F2255" t="s">
        <v>5</v>
      </c>
      <c r="G2255" t="s">
        <v>17</v>
      </c>
      <c r="H2255">
        <v>7</v>
      </c>
      <c r="I2255" t="s">
        <v>2366</v>
      </c>
      <c r="J2255" t="s">
        <v>33</v>
      </c>
      <c r="K2255" t="s">
        <v>33</v>
      </c>
      <c r="L2255">
        <v>0.53</v>
      </c>
      <c r="M2255">
        <v>6.2569999999999997</v>
      </c>
      <c r="N2255" t="s">
        <v>33</v>
      </c>
      <c r="O2255">
        <v>0</v>
      </c>
      <c r="P2255">
        <v>0</v>
      </c>
      <c r="Q2255">
        <v>0</v>
      </c>
      <c r="R2255">
        <v>0</v>
      </c>
      <c r="S2255" s="5">
        <v>0.49109999999999998</v>
      </c>
      <c r="T2255">
        <v>0.12694982669443899</v>
      </c>
      <c r="U2255" t="s">
        <v>33</v>
      </c>
      <c r="V2255" t="s">
        <v>33</v>
      </c>
      <c r="W2255" t="s">
        <v>33</v>
      </c>
      <c r="X2255" t="s">
        <v>33</v>
      </c>
      <c r="Y2255" t="s">
        <v>33</v>
      </c>
      <c r="Z2255" t="s">
        <v>33</v>
      </c>
      <c r="AA2255" t="s">
        <v>33</v>
      </c>
      <c r="AB2255" t="s">
        <v>33</v>
      </c>
      <c r="AC2255" t="s">
        <v>33</v>
      </c>
      <c r="AD2255" t="s">
        <v>33</v>
      </c>
      <c r="AE2255" t="s">
        <v>33</v>
      </c>
    </row>
    <row r="2256" spans="1:31" x14ac:dyDescent="0.2">
      <c r="A2256">
        <v>34834463</v>
      </c>
      <c r="B2256" s="3">
        <v>752</v>
      </c>
      <c r="C2256">
        <v>251</v>
      </c>
      <c r="D2256" t="s">
        <v>10</v>
      </c>
      <c r="E2256" t="s">
        <v>5</v>
      </c>
      <c r="F2256" t="s">
        <v>5</v>
      </c>
      <c r="G2256" t="s">
        <v>11</v>
      </c>
      <c r="H2256">
        <v>7</v>
      </c>
      <c r="I2256" t="s">
        <v>2367</v>
      </c>
      <c r="J2256" t="s">
        <v>33</v>
      </c>
      <c r="K2256" t="s">
        <v>33</v>
      </c>
      <c r="L2256">
        <v>0.224</v>
      </c>
      <c r="M2256">
        <v>6.2569999999999997</v>
      </c>
      <c r="N2256" t="s">
        <v>33</v>
      </c>
      <c r="O2256">
        <v>0</v>
      </c>
      <c r="P2256">
        <v>0</v>
      </c>
      <c r="Q2256">
        <v>0</v>
      </c>
      <c r="R2256">
        <v>0</v>
      </c>
      <c r="S2256" s="5">
        <v>8.7599999999999997E-2</v>
      </c>
      <c r="T2256">
        <v>0.12839803901694699</v>
      </c>
      <c r="U2256" t="s">
        <v>33</v>
      </c>
      <c r="V2256" t="s">
        <v>33</v>
      </c>
      <c r="W2256" t="s">
        <v>33</v>
      </c>
      <c r="X2256" t="s">
        <v>33</v>
      </c>
      <c r="Y2256" t="s">
        <v>33</v>
      </c>
      <c r="Z2256" t="s">
        <v>33</v>
      </c>
      <c r="AA2256" t="s">
        <v>33</v>
      </c>
      <c r="AB2256" t="s">
        <v>33</v>
      </c>
      <c r="AC2256" t="s">
        <v>33</v>
      </c>
      <c r="AD2256" t="s">
        <v>33</v>
      </c>
      <c r="AE2256" t="s">
        <v>33</v>
      </c>
    </row>
    <row r="2257" spans="1:31" x14ac:dyDescent="0.2">
      <c r="A2257">
        <v>34834463</v>
      </c>
      <c r="B2257" s="3">
        <v>752</v>
      </c>
      <c r="C2257">
        <v>251</v>
      </c>
      <c r="D2257" t="s">
        <v>10</v>
      </c>
      <c r="E2257" t="s">
        <v>7</v>
      </c>
      <c r="F2257" t="s">
        <v>5</v>
      </c>
      <c r="G2257" t="s">
        <v>10</v>
      </c>
      <c r="H2257">
        <v>7</v>
      </c>
      <c r="I2257" t="s">
        <v>2368</v>
      </c>
      <c r="J2257" t="s">
        <v>33</v>
      </c>
      <c r="K2257" t="s">
        <v>33</v>
      </c>
      <c r="L2257">
        <v>0.26100000000000001</v>
      </c>
      <c r="M2257">
        <v>6.2569999999999997</v>
      </c>
      <c r="N2257" t="s">
        <v>33</v>
      </c>
      <c r="O2257">
        <v>0</v>
      </c>
      <c r="P2257">
        <v>0</v>
      </c>
      <c r="Q2257">
        <v>0</v>
      </c>
      <c r="R2257">
        <v>0</v>
      </c>
      <c r="S2257" s="5">
        <v>8.3599999999999994E-2</v>
      </c>
      <c r="T2257">
        <v>5.7742404217414098E-2</v>
      </c>
      <c r="U2257" t="s">
        <v>33</v>
      </c>
      <c r="V2257" t="s">
        <v>33</v>
      </c>
      <c r="W2257" t="s">
        <v>33</v>
      </c>
      <c r="X2257" t="s">
        <v>33</v>
      </c>
      <c r="Y2257" t="s">
        <v>33</v>
      </c>
      <c r="Z2257" t="s">
        <v>33</v>
      </c>
      <c r="AA2257" t="s">
        <v>33</v>
      </c>
      <c r="AB2257" t="s">
        <v>33</v>
      </c>
      <c r="AC2257" t="s">
        <v>33</v>
      </c>
      <c r="AD2257" t="s">
        <v>33</v>
      </c>
      <c r="AE2257" t="s">
        <v>33</v>
      </c>
    </row>
    <row r="2258" spans="1:31" x14ac:dyDescent="0.2">
      <c r="A2258">
        <v>34834462</v>
      </c>
      <c r="B2258" s="3">
        <v>753</v>
      </c>
      <c r="C2258">
        <v>251</v>
      </c>
      <c r="D2258" t="s">
        <v>10</v>
      </c>
      <c r="E2258" t="s">
        <v>9</v>
      </c>
      <c r="F2258" t="s">
        <v>5</v>
      </c>
      <c r="G2258" t="s">
        <v>5</v>
      </c>
      <c r="H2258">
        <v>7</v>
      </c>
      <c r="I2258" t="s">
        <v>2369</v>
      </c>
      <c r="J2258" t="s">
        <v>33</v>
      </c>
      <c r="K2258" t="s">
        <v>33</v>
      </c>
      <c r="L2258" t="s">
        <v>33</v>
      </c>
      <c r="M2258">
        <v>8.6509999999999998</v>
      </c>
      <c r="N2258" t="s">
        <v>33</v>
      </c>
      <c r="O2258">
        <v>0</v>
      </c>
      <c r="P2258">
        <v>0</v>
      </c>
      <c r="Q2258">
        <v>0</v>
      </c>
      <c r="R2258">
        <v>0</v>
      </c>
      <c r="S2258" s="5" t="s">
        <v>33</v>
      </c>
      <c r="T2258" t="s">
        <v>33</v>
      </c>
      <c r="U2258" t="s">
        <v>33</v>
      </c>
      <c r="V2258" t="s">
        <v>33</v>
      </c>
      <c r="W2258" t="s">
        <v>33</v>
      </c>
      <c r="X2258" t="s">
        <v>33</v>
      </c>
      <c r="Y2258" t="s">
        <v>33</v>
      </c>
      <c r="Z2258" t="s">
        <v>33</v>
      </c>
      <c r="AA2258" t="s">
        <v>33</v>
      </c>
      <c r="AB2258" t="s">
        <v>33</v>
      </c>
      <c r="AC2258" t="s">
        <v>33</v>
      </c>
      <c r="AD2258" t="s">
        <v>33</v>
      </c>
      <c r="AE2258" t="s">
        <v>33</v>
      </c>
    </row>
    <row r="2259" spans="1:31" x14ac:dyDescent="0.2">
      <c r="A2259">
        <v>34834462</v>
      </c>
      <c r="B2259" s="3">
        <v>753</v>
      </c>
      <c r="C2259">
        <v>251</v>
      </c>
      <c r="D2259" t="s">
        <v>10</v>
      </c>
      <c r="E2259" t="s">
        <v>5</v>
      </c>
      <c r="F2259" t="s">
        <v>5</v>
      </c>
      <c r="G2259" t="s">
        <v>5</v>
      </c>
      <c r="H2259">
        <v>7</v>
      </c>
      <c r="I2259" t="s">
        <v>2370</v>
      </c>
      <c r="J2259" t="s">
        <v>33</v>
      </c>
      <c r="K2259" t="s">
        <v>33</v>
      </c>
      <c r="L2259" t="s">
        <v>33</v>
      </c>
      <c r="M2259">
        <v>8.6509999999999998</v>
      </c>
      <c r="N2259" t="s">
        <v>33</v>
      </c>
      <c r="O2259">
        <v>0</v>
      </c>
      <c r="P2259">
        <v>0</v>
      </c>
      <c r="Q2259">
        <v>0</v>
      </c>
      <c r="R2259">
        <v>0</v>
      </c>
      <c r="S2259" s="5" t="s">
        <v>33</v>
      </c>
      <c r="T2259" t="s">
        <v>33</v>
      </c>
      <c r="U2259" t="s">
        <v>33</v>
      </c>
      <c r="V2259" t="s">
        <v>33</v>
      </c>
      <c r="W2259" t="s">
        <v>33</v>
      </c>
      <c r="X2259" t="s">
        <v>33</v>
      </c>
      <c r="Y2259" t="s">
        <v>33</v>
      </c>
      <c r="Z2259" t="s">
        <v>33</v>
      </c>
      <c r="AA2259" t="s">
        <v>33</v>
      </c>
      <c r="AB2259" t="s">
        <v>33</v>
      </c>
      <c r="AC2259" t="s">
        <v>33</v>
      </c>
      <c r="AD2259" t="s">
        <v>33</v>
      </c>
      <c r="AE2259" t="s">
        <v>33</v>
      </c>
    </row>
    <row r="2260" spans="1:31" x14ac:dyDescent="0.2">
      <c r="A2260">
        <v>34834462</v>
      </c>
      <c r="B2260" s="3">
        <v>753</v>
      </c>
      <c r="C2260">
        <v>251</v>
      </c>
      <c r="D2260" t="s">
        <v>10</v>
      </c>
      <c r="E2260" t="s">
        <v>7</v>
      </c>
      <c r="F2260" t="s">
        <v>5</v>
      </c>
      <c r="G2260" t="s">
        <v>5</v>
      </c>
      <c r="H2260">
        <v>7</v>
      </c>
      <c r="I2260" t="s">
        <v>2371</v>
      </c>
      <c r="J2260" t="s">
        <v>33</v>
      </c>
      <c r="K2260" t="s">
        <v>33</v>
      </c>
      <c r="L2260" t="s">
        <v>33</v>
      </c>
      <c r="M2260">
        <v>8.6509999999999998</v>
      </c>
      <c r="N2260" t="s">
        <v>33</v>
      </c>
      <c r="O2260">
        <v>0</v>
      </c>
      <c r="P2260">
        <v>0</v>
      </c>
      <c r="Q2260">
        <v>0</v>
      </c>
      <c r="R2260">
        <v>0</v>
      </c>
      <c r="S2260" s="5" t="s">
        <v>33</v>
      </c>
      <c r="T2260" t="s">
        <v>33</v>
      </c>
      <c r="U2260" t="s">
        <v>33</v>
      </c>
      <c r="V2260" t="s">
        <v>33</v>
      </c>
      <c r="W2260" t="s">
        <v>33</v>
      </c>
      <c r="X2260" t="s">
        <v>33</v>
      </c>
      <c r="Y2260" t="s">
        <v>33</v>
      </c>
      <c r="Z2260" t="s">
        <v>33</v>
      </c>
      <c r="AA2260" t="s">
        <v>33</v>
      </c>
      <c r="AB2260" t="s">
        <v>33</v>
      </c>
      <c r="AC2260" t="s">
        <v>33</v>
      </c>
      <c r="AD2260" t="s">
        <v>33</v>
      </c>
      <c r="AE2260" t="s">
        <v>33</v>
      </c>
    </row>
    <row r="2261" spans="1:31" x14ac:dyDescent="0.2">
      <c r="A2261">
        <v>34834461</v>
      </c>
      <c r="B2261" s="3">
        <v>754</v>
      </c>
      <c r="C2261">
        <v>252</v>
      </c>
      <c r="D2261" t="s">
        <v>5</v>
      </c>
      <c r="E2261" t="s">
        <v>9</v>
      </c>
      <c r="F2261" t="s">
        <v>16</v>
      </c>
      <c r="G2261" t="s">
        <v>9</v>
      </c>
      <c r="H2261">
        <v>7</v>
      </c>
      <c r="I2261" t="s">
        <v>2372</v>
      </c>
      <c r="J2261" t="s">
        <v>33</v>
      </c>
      <c r="K2261" t="s">
        <v>33</v>
      </c>
      <c r="L2261">
        <v>0.17499999999999999</v>
      </c>
      <c r="M2261">
        <v>5.7450000000000001</v>
      </c>
      <c r="N2261" t="s">
        <v>33</v>
      </c>
      <c r="O2261">
        <v>0</v>
      </c>
      <c r="P2261">
        <v>0</v>
      </c>
      <c r="Q2261">
        <v>0</v>
      </c>
      <c r="R2261">
        <v>0</v>
      </c>
      <c r="S2261" s="5">
        <v>7.2800000000000004E-2</v>
      </c>
      <c r="T2261">
        <v>0.13579730220578301</v>
      </c>
      <c r="U2261" t="s">
        <v>33</v>
      </c>
      <c r="V2261" t="s">
        <v>33</v>
      </c>
      <c r="W2261" t="s">
        <v>33</v>
      </c>
      <c r="X2261" t="s">
        <v>33</v>
      </c>
      <c r="Y2261" t="s">
        <v>33</v>
      </c>
      <c r="Z2261" t="s">
        <v>33</v>
      </c>
      <c r="AA2261" t="s">
        <v>33</v>
      </c>
      <c r="AB2261" t="s">
        <v>33</v>
      </c>
      <c r="AC2261" t="s">
        <v>33</v>
      </c>
      <c r="AD2261" t="s">
        <v>33</v>
      </c>
      <c r="AE2261" t="s">
        <v>33</v>
      </c>
    </row>
    <row r="2262" spans="1:31" x14ac:dyDescent="0.2">
      <c r="A2262">
        <v>34834461</v>
      </c>
      <c r="B2262" s="3">
        <v>754</v>
      </c>
      <c r="C2262">
        <v>252</v>
      </c>
      <c r="D2262" t="s">
        <v>5</v>
      </c>
      <c r="E2262" t="s">
        <v>10</v>
      </c>
      <c r="F2262" t="s">
        <v>16</v>
      </c>
      <c r="G2262" t="s">
        <v>15</v>
      </c>
      <c r="H2262">
        <v>7</v>
      </c>
      <c r="I2262" t="s">
        <v>2373</v>
      </c>
      <c r="J2262" t="s">
        <v>33</v>
      </c>
      <c r="K2262" t="s">
        <v>33</v>
      </c>
      <c r="L2262">
        <v>0.58699999999999997</v>
      </c>
      <c r="M2262">
        <v>5.7450000000000001</v>
      </c>
      <c r="N2262" t="s">
        <v>33</v>
      </c>
      <c r="O2262">
        <v>0</v>
      </c>
      <c r="P2262">
        <v>0</v>
      </c>
      <c r="Q2262">
        <v>0</v>
      </c>
      <c r="R2262">
        <v>0</v>
      </c>
      <c r="S2262" s="5">
        <v>9.6000000000000002E-2</v>
      </c>
      <c r="T2262">
        <v>0.11283605620565899</v>
      </c>
      <c r="U2262" t="s">
        <v>33</v>
      </c>
      <c r="V2262" t="s">
        <v>33</v>
      </c>
      <c r="W2262" t="s">
        <v>33</v>
      </c>
      <c r="X2262" t="s">
        <v>33</v>
      </c>
      <c r="Y2262" t="s">
        <v>33</v>
      </c>
      <c r="Z2262" t="s">
        <v>33</v>
      </c>
      <c r="AA2262" t="s">
        <v>33</v>
      </c>
      <c r="AB2262" t="s">
        <v>33</v>
      </c>
      <c r="AC2262" t="s">
        <v>33</v>
      </c>
      <c r="AD2262" t="s">
        <v>33</v>
      </c>
      <c r="AE2262" t="s">
        <v>33</v>
      </c>
    </row>
    <row r="2263" spans="1:31" x14ac:dyDescent="0.2">
      <c r="A2263">
        <v>34834461</v>
      </c>
      <c r="B2263" s="3">
        <v>754</v>
      </c>
      <c r="C2263">
        <v>252</v>
      </c>
      <c r="D2263" t="s">
        <v>5</v>
      </c>
      <c r="E2263" t="s">
        <v>7</v>
      </c>
      <c r="F2263" t="s">
        <v>16</v>
      </c>
      <c r="G2263" t="s">
        <v>5</v>
      </c>
      <c r="H2263">
        <v>7</v>
      </c>
      <c r="I2263" t="s">
        <v>2374</v>
      </c>
      <c r="J2263" t="s">
        <v>33</v>
      </c>
      <c r="K2263" t="s">
        <v>33</v>
      </c>
      <c r="L2263">
        <v>0.15</v>
      </c>
      <c r="M2263">
        <v>5.7450000000000001</v>
      </c>
      <c r="N2263" t="s">
        <v>33</v>
      </c>
      <c r="O2263">
        <v>0</v>
      </c>
      <c r="P2263">
        <v>0</v>
      </c>
      <c r="Q2263">
        <v>0</v>
      </c>
      <c r="R2263">
        <v>0</v>
      </c>
      <c r="S2263" s="5">
        <v>6.8400000000000002E-2</v>
      </c>
      <c r="T2263">
        <v>0.134727891625392</v>
      </c>
      <c r="U2263" t="s">
        <v>33</v>
      </c>
      <c r="V2263" t="s">
        <v>33</v>
      </c>
      <c r="W2263" t="s">
        <v>33</v>
      </c>
      <c r="X2263" t="s">
        <v>33</v>
      </c>
      <c r="Y2263" t="s">
        <v>33</v>
      </c>
      <c r="Z2263" t="s">
        <v>33</v>
      </c>
      <c r="AA2263" t="s">
        <v>33</v>
      </c>
      <c r="AB2263" t="s">
        <v>33</v>
      </c>
      <c r="AC2263" t="s">
        <v>33</v>
      </c>
      <c r="AD2263" t="s">
        <v>33</v>
      </c>
      <c r="AE2263" t="s">
        <v>33</v>
      </c>
    </row>
    <row r="2264" spans="1:31" x14ac:dyDescent="0.2">
      <c r="A2264">
        <v>34834460</v>
      </c>
      <c r="B2264" s="3">
        <v>755</v>
      </c>
      <c r="C2264">
        <v>252</v>
      </c>
      <c r="D2264" t="s">
        <v>10</v>
      </c>
      <c r="E2264" t="s">
        <v>9</v>
      </c>
      <c r="F2264" t="s">
        <v>16</v>
      </c>
      <c r="G2264" t="s">
        <v>21</v>
      </c>
      <c r="H2264">
        <v>7</v>
      </c>
      <c r="I2264" t="s">
        <v>2375</v>
      </c>
      <c r="J2264" t="s">
        <v>33</v>
      </c>
      <c r="K2264" t="s">
        <v>33</v>
      </c>
      <c r="L2264">
        <v>0.51200000000000001</v>
      </c>
      <c r="M2264">
        <v>4.6470000000000002</v>
      </c>
      <c r="N2264" t="s">
        <v>33</v>
      </c>
      <c r="O2264">
        <v>0</v>
      </c>
      <c r="P2264">
        <v>0</v>
      </c>
      <c r="Q2264">
        <v>0</v>
      </c>
      <c r="R2264">
        <v>0</v>
      </c>
      <c r="S2264" s="5">
        <v>0.33560000000000001</v>
      </c>
      <c r="T2264">
        <v>0.27601906117830999</v>
      </c>
      <c r="U2264" t="s">
        <v>33</v>
      </c>
      <c r="V2264" t="s">
        <v>33</v>
      </c>
      <c r="W2264" t="s">
        <v>33</v>
      </c>
      <c r="X2264" t="s">
        <v>33</v>
      </c>
      <c r="Y2264" t="s">
        <v>33</v>
      </c>
      <c r="Z2264" t="s">
        <v>33</v>
      </c>
      <c r="AA2264" t="s">
        <v>33</v>
      </c>
      <c r="AB2264" t="s">
        <v>33</v>
      </c>
      <c r="AC2264" t="s">
        <v>33</v>
      </c>
      <c r="AD2264" t="s">
        <v>33</v>
      </c>
      <c r="AE2264" t="s">
        <v>33</v>
      </c>
    </row>
    <row r="2265" spans="1:31" x14ac:dyDescent="0.2">
      <c r="A2265">
        <v>34834460</v>
      </c>
      <c r="B2265" s="3">
        <v>755</v>
      </c>
      <c r="C2265">
        <v>252</v>
      </c>
      <c r="D2265" t="s">
        <v>10</v>
      </c>
      <c r="E2265" t="s">
        <v>5</v>
      </c>
      <c r="F2265" t="s">
        <v>16</v>
      </c>
      <c r="G2265" t="s">
        <v>23</v>
      </c>
      <c r="H2265">
        <v>7</v>
      </c>
      <c r="I2265" t="s">
        <v>2376</v>
      </c>
      <c r="J2265" t="s">
        <v>33</v>
      </c>
      <c r="K2265" t="s">
        <v>33</v>
      </c>
      <c r="L2265">
        <v>0.51400000000000001</v>
      </c>
      <c r="M2265">
        <v>4.6470000000000002</v>
      </c>
      <c r="N2265" t="s">
        <v>33</v>
      </c>
      <c r="O2265">
        <v>0</v>
      </c>
      <c r="P2265">
        <v>0</v>
      </c>
      <c r="Q2265">
        <v>0</v>
      </c>
      <c r="R2265">
        <v>0</v>
      </c>
      <c r="S2265" s="5">
        <v>0.22509999999999999</v>
      </c>
      <c r="T2265">
        <v>0.32951772616080499</v>
      </c>
      <c r="U2265" t="s">
        <v>33</v>
      </c>
      <c r="V2265" t="s">
        <v>33</v>
      </c>
      <c r="W2265" t="s">
        <v>33</v>
      </c>
      <c r="X2265" t="s">
        <v>33</v>
      </c>
      <c r="Y2265" t="s">
        <v>33</v>
      </c>
      <c r="Z2265" t="s">
        <v>33</v>
      </c>
      <c r="AA2265" t="s">
        <v>33</v>
      </c>
      <c r="AB2265" t="s">
        <v>33</v>
      </c>
      <c r="AC2265" t="s">
        <v>33</v>
      </c>
      <c r="AD2265" t="s">
        <v>33</v>
      </c>
      <c r="AE2265" t="s">
        <v>33</v>
      </c>
    </row>
    <row r="2266" spans="1:31" x14ac:dyDescent="0.2">
      <c r="A2266">
        <v>34834460</v>
      </c>
      <c r="B2266" s="3">
        <v>755</v>
      </c>
      <c r="C2266">
        <v>252</v>
      </c>
      <c r="D2266" t="s">
        <v>10</v>
      </c>
      <c r="E2266" t="s">
        <v>7</v>
      </c>
      <c r="F2266" t="s">
        <v>16</v>
      </c>
      <c r="G2266" t="s">
        <v>7</v>
      </c>
      <c r="H2266">
        <v>7</v>
      </c>
      <c r="I2266" t="s">
        <v>2377</v>
      </c>
      <c r="J2266" t="s">
        <v>33</v>
      </c>
      <c r="K2266" t="s">
        <v>33</v>
      </c>
      <c r="L2266">
        <v>0.52400000000000002</v>
      </c>
      <c r="M2266">
        <v>4.6470000000000002</v>
      </c>
      <c r="N2266" t="s">
        <v>33</v>
      </c>
      <c r="O2266">
        <v>0</v>
      </c>
      <c r="P2266">
        <v>0</v>
      </c>
      <c r="Q2266">
        <v>0</v>
      </c>
      <c r="R2266">
        <v>0</v>
      </c>
      <c r="S2266" s="5">
        <v>0.1208</v>
      </c>
      <c r="T2266">
        <v>0.38446423199520102</v>
      </c>
      <c r="U2266" t="s">
        <v>33</v>
      </c>
      <c r="V2266" t="s">
        <v>33</v>
      </c>
      <c r="W2266" t="s">
        <v>33</v>
      </c>
      <c r="X2266" t="s">
        <v>33</v>
      </c>
      <c r="Y2266" t="s">
        <v>33</v>
      </c>
      <c r="Z2266" t="s">
        <v>33</v>
      </c>
      <c r="AA2266" t="s">
        <v>33</v>
      </c>
      <c r="AB2266" t="s">
        <v>33</v>
      </c>
      <c r="AC2266" t="s">
        <v>33</v>
      </c>
      <c r="AD2266" t="s">
        <v>33</v>
      </c>
      <c r="AE2266" t="s">
        <v>33</v>
      </c>
    </row>
    <row r="2267" spans="1:31" x14ac:dyDescent="0.2">
      <c r="A2267">
        <v>34834459</v>
      </c>
      <c r="B2267" s="3">
        <v>756</v>
      </c>
      <c r="C2267">
        <v>252</v>
      </c>
      <c r="D2267" t="s">
        <v>10</v>
      </c>
      <c r="E2267" t="s">
        <v>9</v>
      </c>
      <c r="F2267" t="s">
        <v>16</v>
      </c>
      <c r="G2267" t="s">
        <v>16</v>
      </c>
      <c r="H2267">
        <v>7</v>
      </c>
      <c r="I2267" t="s">
        <v>2378</v>
      </c>
      <c r="J2267" t="s">
        <v>33</v>
      </c>
      <c r="K2267" t="s">
        <v>33</v>
      </c>
      <c r="L2267" t="s">
        <v>33</v>
      </c>
      <c r="M2267">
        <v>8.7560000000000002</v>
      </c>
      <c r="N2267" t="s">
        <v>33</v>
      </c>
      <c r="O2267">
        <v>0</v>
      </c>
      <c r="P2267">
        <v>0</v>
      </c>
      <c r="Q2267">
        <v>0</v>
      </c>
      <c r="R2267">
        <v>0</v>
      </c>
      <c r="S2267" s="5" t="s">
        <v>33</v>
      </c>
      <c r="T2267" t="s">
        <v>33</v>
      </c>
      <c r="U2267" t="s">
        <v>33</v>
      </c>
      <c r="V2267" t="s">
        <v>33</v>
      </c>
      <c r="W2267" t="s">
        <v>33</v>
      </c>
      <c r="X2267" t="s">
        <v>33</v>
      </c>
      <c r="Y2267" t="s">
        <v>33</v>
      </c>
      <c r="Z2267" t="s">
        <v>33</v>
      </c>
      <c r="AA2267" t="s">
        <v>33</v>
      </c>
      <c r="AB2267" t="s">
        <v>33</v>
      </c>
      <c r="AC2267" t="s">
        <v>33</v>
      </c>
      <c r="AD2267" t="s">
        <v>33</v>
      </c>
      <c r="AE2267" t="s">
        <v>33</v>
      </c>
    </row>
    <row r="2268" spans="1:31" x14ac:dyDescent="0.2">
      <c r="A2268">
        <v>34834459</v>
      </c>
      <c r="B2268" s="3">
        <v>756</v>
      </c>
      <c r="C2268">
        <v>252</v>
      </c>
      <c r="D2268" t="s">
        <v>10</v>
      </c>
      <c r="E2268" t="s">
        <v>5</v>
      </c>
      <c r="F2268" t="s">
        <v>16</v>
      </c>
      <c r="G2268" t="s">
        <v>16</v>
      </c>
      <c r="H2268">
        <v>7</v>
      </c>
      <c r="I2268" t="s">
        <v>2379</v>
      </c>
      <c r="J2268" t="s">
        <v>33</v>
      </c>
      <c r="K2268" t="s">
        <v>33</v>
      </c>
      <c r="L2268" t="s">
        <v>33</v>
      </c>
      <c r="M2268">
        <v>8.7560000000000002</v>
      </c>
      <c r="N2268" t="s">
        <v>33</v>
      </c>
      <c r="O2268">
        <v>0</v>
      </c>
      <c r="P2268">
        <v>0</v>
      </c>
      <c r="Q2268">
        <v>0</v>
      </c>
      <c r="R2268">
        <v>0</v>
      </c>
      <c r="S2268" s="5" t="s">
        <v>33</v>
      </c>
      <c r="T2268" t="s">
        <v>33</v>
      </c>
      <c r="U2268" t="s">
        <v>33</v>
      </c>
      <c r="V2268" t="s">
        <v>33</v>
      </c>
      <c r="W2268" t="s">
        <v>33</v>
      </c>
      <c r="X2268" t="s">
        <v>33</v>
      </c>
      <c r="Y2268" t="s">
        <v>33</v>
      </c>
      <c r="Z2268" t="s">
        <v>33</v>
      </c>
      <c r="AA2268" t="s">
        <v>33</v>
      </c>
      <c r="AB2268" t="s">
        <v>33</v>
      </c>
      <c r="AC2268" t="s">
        <v>33</v>
      </c>
      <c r="AD2268" t="s">
        <v>33</v>
      </c>
      <c r="AE2268" t="s">
        <v>33</v>
      </c>
    </row>
    <row r="2269" spans="1:31" x14ac:dyDescent="0.2">
      <c r="A2269">
        <v>34834459</v>
      </c>
      <c r="B2269" s="3">
        <v>756</v>
      </c>
      <c r="C2269">
        <v>252</v>
      </c>
      <c r="D2269" t="s">
        <v>10</v>
      </c>
      <c r="E2269" t="s">
        <v>7</v>
      </c>
      <c r="F2269" t="s">
        <v>16</v>
      </c>
      <c r="G2269" t="s">
        <v>16</v>
      </c>
      <c r="H2269">
        <v>7</v>
      </c>
      <c r="I2269" t="s">
        <v>2380</v>
      </c>
      <c r="J2269" t="s">
        <v>33</v>
      </c>
      <c r="K2269" t="s">
        <v>33</v>
      </c>
      <c r="L2269" t="s">
        <v>33</v>
      </c>
      <c r="M2269">
        <v>8.7560000000000002</v>
      </c>
      <c r="N2269" t="s">
        <v>33</v>
      </c>
      <c r="O2269">
        <v>0</v>
      </c>
      <c r="P2269">
        <v>0</v>
      </c>
      <c r="Q2269">
        <v>0</v>
      </c>
      <c r="R2269">
        <v>0</v>
      </c>
      <c r="S2269" s="5" t="s">
        <v>33</v>
      </c>
      <c r="T2269" t="s">
        <v>33</v>
      </c>
      <c r="U2269" t="s">
        <v>33</v>
      </c>
      <c r="V2269" t="s">
        <v>33</v>
      </c>
      <c r="W2269" t="s">
        <v>33</v>
      </c>
      <c r="X2269" t="s">
        <v>33</v>
      </c>
      <c r="Y2269" t="s">
        <v>33</v>
      </c>
      <c r="Z2269" t="s">
        <v>33</v>
      </c>
      <c r="AA2269" t="s">
        <v>33</v>
      </c>
      <c r="AB2269" t="s">
        <v>33</v>
      </c>
      <c r="AC2269" t="s">
        <v>33</v>
      </c>
      <c r="AD2269" t="s">
        <v>33</v>
      </c>
      <c r="AE2269" t="s">
        <v>33</v>
      </c>
    </row>
    <row r="2270" spans="1:31" x14ac:dyDescent="0.2">
      <c r="A2270">
        <v>34834458</v>
      </c>
      <c r="B2270" s="3">
        <v>757</v>
      </c>
      <c r="C2270">
        <v>253</v>
      </c>
      <c r="D2270" t="s">
        <v>10</v>
      </c>
      <c r="E2270" t="s">
        <v>9</v>
      </c>
      <c r="F2270" t="s">
        <v>8</v>
      </c>
      <c r="G2270" t="s">
        <v>6</v>
      </c>
      <c r="H2270">
        <v>6</v>
      </c>
      <c r="I2270" t="s">
        <v>2381</v>
      </c>
      <c r="J2270" t="s">
        <v>33</v>
      </c>
      <c r="K2270" t="s">
        <v>33</v>
      </c>
      <c r="L2270">
        <v>0.41699999999999998</v>
      </c>
      <c r="M2270">
        <v>8.7560000000000002</v>
      </c>
      <c r="N2270" t="s">
        <v>33</v>
      </c>
      <c r="O2270">
        <v>0</v>
      </c>
      <c r="P2270">
        <v>0</v>
      </c>
      <c r="Q2270">
        <v>0</v>
      </c>
      <c r="R2270">
        <v>0</v>
      </c>
      <c r="S2270" s="5">
        <v>9.5899999999999999E-2</v>
      </c>
      <c r="T2270">
        <v>0.264159483492164</v>
      </c>
      <c r="U2270" t="s">
        <v>33</v>
      </c>
      <c r="V2270" t="s">
        <v>33</v>
      </c>
      <c r="W2270" t="s">
        <v>33</v>
      </c>
      <c r="X2270" t="s">
        <v>33</v>
      </c>
      <c r="Y2270" t="s">
        <v>33</v>
      </c>
      <c r="Z2270" t="s">
        <v>33</v>
      </c>
      <c r="AA2270" t="s">
        <v>33</v>
      </c>
      <c r="AB2270" t="s">
        <v>33</v>
      </c>
      <c r="AC2270" t="s">
        <v>33</v>
      </c>
      <c r="AD2270" t="s">
        <v>33</v>
      </c>
      <c r="AE2270" t="s">
        <v>33</v>
      </c>
    </row>
    <row r="2271" spans="1:31" x14ac:dyDescent="0.2">
      <c r="A2271">
        <v>34834458</v>
      </c>
      <c r="B2271" s="3">
        <v>757</v>
      </c>
      <c r="C2271">
        <v>253</v>
      </c>
      <c r="D2271" t="s">
        <v>10</v>
      </c>
      <c r="E2271" t="s">
        <v>5</v>
      </c>
      <c r="F2271" t="s">
        <v>8</v>
      </c>
      <c r="G2271" t="s">
        <v>8</v>
      </c>
      <c r="H2271">
        <v>6</v>
      </c>
      <c r="I2271" t="s">
        <v>2382</v>
      </c>
      <c r="J2271" t="s">
        <v>33</v>
      </c>
      <c r="K2271" t="s">
        <v>33</v>
      </c>
      <c r="L2271" t="s">
        <v>33</v>
      </c>
      <c r="M2271">
        <v>8.7560000000000002</v>
      </c>
      <c r="N2271" t="s">
        <v>33</v>
      </c>
      <c r="O2271">
        <v>0</v>
      </c>
      <c r="P2271">
        <v>0</v>
      </c>
      <c r="Q2271">
        <v>0</v>
      </c>
      <c r="R2271">
        <v>0</v>
      </c>
      <c r="S2271" s="5" t="s">
        <v>33</v>
      </c>
      <c r="T2271" t="s">
        <v>33</v>
      </c>
      <c r="U2271" t="s">
        <v>33</v>
      </c>
      <c r="V2271" t="s">
        <v>33</v>
      </c>
      <c r="W2271" t="s">
        <v>33</v>
      </c>
      <c r="X2271" t="s">
        <v>33</v>
      </c>
      <c r="Y2271" t="s">
        <v>33</v>
      </c>
      <c r="Z2271" t="s">
        <v>33</v>
      </c>
      <c r="AA2271" t="s">
        <v>33</v>
      </c>
      <c r="AB2271" t="s">
        <v>33</v>
      </c>
      <c r="AC2271" t="s">
        <v>33</v>
      </c>
      <c r="AD2271" t="s">
        <v>33</v>
      </c>
      <c r="AE2271" t="s">
        <v>33</v>
      </c>
    </row>
    <row r="2272" spans="1:31" x14ac:dyDescent="0.2">
      <c r="A2272">
        <v>34834458</v>
      </c>
      <c r="B2272" s="3">
        <v>757</v>
      </c>
      <c r="C2272">
        <v>253</v>
      </c>
      <c r="D2272" t="s">
        <v>10</v>
      </c>
      <c r="E2272" t="s">
        <v>7</v>
      </c>
      <c r="F2272" t="s">
        <v>8</v>
      </c>
      <c r="G2272" t="s">
        <v>11</v>
      </c>
      <c r="H2272">
        <v>6</v>
      </c>
      <c r="I2272" t="s">
        <v>2383</v>
      </c>
      <c r="J2272" t="s">
        <v>33</v>
      </c>
      <c r="K2272" t="s">
        <v>33</v>
      </c>
      <c r="L2272">
        <v>0.27900000000000003</v>
      </c>
      <c r="M2272">
        <v>8.7560000000000002</v>
      </c>
      <c r="N2272" t="s">
        <v>33</v>
      </c>
      <c r="O2272">
        <v>0</v>
      </c>
      <c r="P2272">
        <v>0</v>
      </c>
      <c r="Q2272">
        <v>0</v>
      </c>
      <c r="R2272">
        <v>0</v>
      </c>
      <c r="S2272" s="5">
        <v>7.1499999999999994E-2</v>
      </c>
      <c r="T2272">
        <v>0.186960093663496</v>
      </c>
      <c r="U2272" t="s">
        <v>33</v>
      </c>
      <c r="V2272" t="s">
        <v>33</v>
      </c>
      <c r="W2272" t="s">
        <v>33</v>
      </c>
      <c r="X2272" t="s">
        <v>33</v>
      </c>
      <c r="Y2272" t="s">
        <v>33</v>
      </c>
      <c r="Z2272" t="s">
        <v>33</v>
      </c>
      <c r="AA2272" t="s">
        <v>33</v>
      </c>
      <c r="AB2272" t="s">
        <v>33</v>
      </c>
      <c r="AC2272" t="s">
        <v>33</v>
      </c>
      <c r="AD2272" t="s">
        <v>33</v>
      </c>
      <c r="AE2272" t="s">
        <v>33</v>
      </c>
    </row>
    <row r="2273" spans="1:31" x14ac:dyDescent="0.2">
      <c r="A2273">
        <v>34834457</v>
      </c>
      <c r="B2273" s="3">
        <v>758</v>
      </c>
      <c r="C2273">
        <v>253</v>
      </c>
      <c r="D2273" t="s">
        <v>5</v>
      </c>
      <c r="E2273" t="s">
        <v>9</v>
      </c>
      <c r="F2273" t="s">
        <v>8</v>
      </c>
      <c r="G2273" t="s">
        <v>24</v>
      </c>
      <c r="H2273">
        <v>6</v>
      </c>
      <c r="I2273" t="s">
        <v>2384</v>
      </c>
      <c r="J2273" t="s">
        <v>33</v>
      </c>
      <c r="K2273" t="s">
        <v>33</v>
      </c>
      <c r="L2273">
        <v>0.60399999999999998</v>
      </c>
      <c r="M2273">
        <v>6.2320000000000002</v>
      </c>
      <c r="N2273" t="s">
        <v>33</v>
      </c>
      <c r="O2273">
        <v>0</v>
      </c>
      <c r="P2273">
        <v>0</v>
      </c>
      <c r="Q2273">
        <v>0</v>
      </c>
      <c r="R2273">
        <v>0</v>
      </c>
      <c r="S2273" s="5">
        <v>0.18890000000000001</v>
      </c>
      <c r="T2273">
        <v>0.21612511887795699</v>
      </c>
      <c r="U2273" t="s">
        <v>33</v>
      </c>
      <c r="V2273" t="s">
        <v>33</v>
      </c>
      <c r="W2273" t="s">
        <v>33</v>
      </c>
      <c r="X2273" t="s">
        <v>33</v>
      </c>
      <c r="Y2273" t="s">
        <v>33</v>
      </c>
      <c r="Z2273" t="s">
        <v>33</v>
      </c>
      <c r="AA2273" t="s">
        <v>33</v>
      </c>
      <c r="AB2273" t="s">
        <v>33</v>
      </c>
      <c r="AC2273" t="s">
        <v>33</v>
      </c>
      <c r="AD2273" t="s">
        <v>33</v>
      </c>
      <c r="AE2273" t="s">
        <v>33</v>
      </c>
    </row>
    <row r="2274" spans="1:31" x14ac:dyDescent="0.2">
      <c r="A2274">
        <v>34834457</v>
      </c>
      <c r="B2274" s="3">
        <v>758</v>
      </c>
      <c r="C2274">
        <v>253</v>
      </c>
      <c r="D2274" t="s">
        <v>5</v>
      </c>
      <c r="E2274" t="s">
        <v>10</v>
      </c>
      <c r="F2274" t="s">
        <v>8</v>
      </c>
      <c r="G2274" t="s">
        <v>15</v>
      </c>
      <c r="H2274">
        <v>6</v>
      </c>
      <c r="I2274" t="s">
        <v>2385</v>
      </c>
      <c r="J2274" t="s">
        <v>33</v>
      </c>
      <c r="K2274" t="s">
        <v>33</v>
      </c>
      <c r="L2274">
        <v>0.56200000000000006</v>
      </c>
      <c r="M2274">
        <v>6.2320000000000002</v>
      </c>
      <c r="N2274" t="s">
        <v>33</v>
      </c>
      <c r="O2274">
        <v>0</v>
      </c>
      <c r="P2274">
        <v>0</v>
      </c>
      <c r="Q2274">
        <v>0</v>
      </c>
      <c r="R2274">
        <v>0</v>
      </c>
      <c r="S2274" s="5">
        <v>0.14799999999999999</v>
      </c>
      <c r="T2274">
        <v>0.22129893254548</v>
      </c>
      <c r="U2274" t="s">
        <v>33</v>
      </c>
      <c r="V2274" t="s">
        <v>33</v>
      </c>
      <c r="W2274" t="s">
        <v>33</v>
      </c>
      <c r="X2274" t="s">
        <v>33</v>
      </c>
      <c r="Y2274" t="s">
        <v>33</v>
      </c>
      <c r="Z2274" t="s">
        <v>33</v>
      </c>
      <c r="AA2274" t="s">
        <v>33</v>
      </c>
      <c r="AB2274" t="s">
        <v>33</v>
      </c>
      <c r="AC2274" t="s">
        <v>33</v>
      </c>
      <c r="AD2274" t="s">
        <v>33</v>
      </c>
      <c r="AE2274" t="s">
        <v>33</v>
      </c>
    </row>
    <row r="2275" spans="1:31" x14ac:dyDescent="0.2">
      <c r="A2275">
        <v>34834457</v>
      </c>
      <c r="B2275" s="3">
        <v>758</v>
      </c>
      <c r="C2275">
        <v>253</v>
      </c>
      <c r="D2275" t="s">
        <v>5</v>
      </c>
      <c r="E2275" t="s">
        <v>7</v>
      </c>
      <c r="F2275" t="s">
        <v>8</v>
      </c>
      <c r="G2275" t="s">
        <v>13</v>
      </c>
      <c r="H2275">
        <v>6</v>
      </c>
      <c r="I2275" t="s">
        <v>2386</v>
      </c>
      <c r="J2275" t="s">
        <v>33</v>
      </c>
      <c r="K2275" t="s">
        <v>33</v>
      </c>
      <c r="L2275">
        <v>0.65600000000000003</v>
      </c>
      <c r="M2275">
        <v>6.2320000000000002</v>
      </c>
      <c r="N2275" t="s">
        <v>33</v>
      </c>
      <c r="O2275">
        <v>0</v>
      </c>
      <c r="P2275">
        <v>0</v>
      </c>
      <c r="Q2275">
        <v>0</v>
      </c>
      <c r="R2275">
        <v>0</v>
      </c>
      <c r="S2275" s="5">
        <v>0.45850000000000002</v>
      </c>
      <c r="T2275">
        <v>0.25126406818346902</v>
      </c>
      <c r="U2275" t="s">
        <v>33</v>
      </c>
      <c r="V2275" t="s">
        <v>33</v>
      </c>
      <c r="W2275" t="s">
        <v>33</v>
      </c>
      <c r="X2275" t="s">
        <v>33</v>
      </c>
      <c r="Y2275" t="s">
        <v>33</v>
      </c>
      <c r="Z2275" t="s">
        <v>33</v>
      </c>
      <c r="AA2275" t="s">
        <v>33</v>
      </c>
      <c r="AB2275" t="s">
        <v>33</v>
      </c>
      <c r="AC2275" t="s">
        <v>33</v>
      </c>
      <c r="AD2275" t="s">
        <v>33</v>
      </c>
      <c r="AE2275" t="s">
        <v>33</v>
      </c>
    </row>
    <row r="2276" spans="1:31" x14ac:dyDescent="0.2">
      <c r="A2276">
        <v>34834456</v>
      </c>
      <c r="B2276" s="3">
        <v>759</v>
      </c>
      <c r="C2276">
        <v>253</v>
      </c>
      <c r="D2276" t="s">
        <v>7</v>
      </c>
      <c r="E2276" t="s">
        <v>9</v>
      </c>
      <c r="F2276" t="s">
        <v>8</v>
      </c>
      <c r="G2276" t="s">
        <v>8</v>
      </c>
      <c r="H2276">
        <v>6</v>
      </c>
      <c r="I2276" t="s">
        <v>2387</v>
      </c>
      <c r="J2276" t="s">
        <v>33</v>
      </c>
      <c r="K2276" t="s">
        <v>33</v>
      </c>
      <c r="L2276" t="s">
        <v>33</v>
      </c>
      <c r="M2276">
        <v>4.0640000000000001</v>
      </c>
      <c r="N2276" t="s">
        <v>33</v>
      </c>
      <c r="O2276">
        <v>0</v>
      </c>
      <c r="P2276">
        <v>0</v>
      </c>
      <c r="Q2276">
        <v>0</v>
      </c>
      <c r="R2276">
        <v>0</v>
      </c>
      <c r="S2276" s="5" t="s">
        <v>33</v>
      </c>
      <c r="T2276" t="s">
        <v>33</v>
      </c>
      <c r="U2276" t="s">
        <v>33</v>
      </c>
      <c r="V2276" t="s">
        <v>33</v>
      </c>
      <c r="W2276" t="s">
        <v>33</v>
      </c>
      <c r="X2276" t="s">
        <v>33</v>
      </c>
      <c r="Y2276" t="s">
        <v>33</v>
      </c>
      <c r="Z2276" t="s">
        <v>33</v>
      </c>
      <c r="AA2276" t="s">
        <v>33</v>
      </c>
      <c r="AB2276" t="s">
        <v>33</v>
      </c>
      <c r="AC2276" t="s">
        <v>33</v>
      </c>
      <c r="AD2276" t="s">
        <v>33</v>
      </c>
      <c r="AE2276" t="s">
        <v>33</v>
      </c>
    </row>
    <row r="2277" spans="1:31" x14ac:dyDescent="0.2">
      <c r="A2277">
        <v>34834456</v>
      </c>
      <c r="B2277" s="3">
        <v>759</v>
      </c>
      <c r="C2277">
        <v>253</v>
      </c>
      <c r="D2277" t="s">
        <v>7</v>
      </c>
      <c r="E2277" t="s">
        <v>10</v>
      </c>
      <c r="F2277" t="s">
        <v>8</v>
      </c>
      <c r="G2277" t="s">
        <v>8</v>
      </c>
      <c r="H2277">
        <v>6</v>
      </c>
      <c r="I2277" t="s">
        <v>2388</v>
      </c>
      <c r="J2277" t="s">
        <v>33</v>
      </c>
      <c r="K2277" t="s">
        <v>33</v>
      </c>
      <c r="L2277" t="s">
        <v>33</v>
      </c>
      <c r="M2277">
        <v>4.0640000000000001</v>
      </c>
      <c r="N2277" t="s">
        <v>33</v>
      </c>
      <c r="O2277">
        <v>0</v>
      </c>
      <c r="P2277">
        <v>0</v>
      </c>
      <c r="Q2277">
        <v>0</v>
      </c>
      <c r="R2277">
        <v>0</v>
      </c>
      <c r="S2277" s="5" t="s">
        <v>33</v>
      </c>
      <c r="T2277" t="s">
        <v>33</v>
      </c>
      <c r="U2277" t="s">
        <v>33</v>
      </c>
      <c r="V2277" t="s">
        <v>33</v>
      </c>
      <c r="W2277" t="s">
        <v>33</v>
      </c>
      <c r="X2277" t="s">
        <v>33</v>
      </c>
      <c r="Y2277" t="s">
        <v>33</v>
      </c>
      <c r="Z2277" t="s">
        <v>33</v>
      </c>
      <c r="AA2277" t="s">
        <v>33</v>
      </c>
      <c r="AB2277" t="s">
        <v>33</v>
      </c>
      <c r="AC2277" t="s">
        <v>33</v>
      </c>
      <c r="AD2277" t="s">
        <v>33</v>
      </c>
      <c r="AE2277" t="s">
        <v>33</v>
      </c>
    </row>
    <row r="2278" spans="1:31" x14ac:dyDescent="0.2">
      <c r="A2278">
        <v>34834456</v>
      </c>
      <c r="B2278" s="3">
        <v>759</v>
      </c>
      <c r="C2278">
        <v>253</v>
      </c>
      <c r="D2278" t="s">
        <v>7</v>
      </c>
      <c r="E2278" t="s">
        <v>5</v>
      </c>
      <c r="F2278" t="s">
        <v>8</v>
      </c>
      <c r="G2278" t="s">
        <v>8</v>
      </c>
      <c r="H2278">
        <v>6</v>
      </c>
      <c r="I2278" t="s">
        <v>2389</v>
      </c>
      <c r="J2278" t="s">
        <v>33</v>
      </c>
      <c r="K2278" t="s">
        <v>33</v>
      </c>
      <c r="L2278" t="s">
        <v>33</v>
      </c>
      <c r="M2278">
        <v>4.0640000000000001</v>
      </c>
      <c r="N2278" t="s">
        <v>33</v>
      </c>
      <c r="O2278">
        <v>0</v>
      </c>
      <c r="P2278">
        <v>0</v>
      </c>
      <c r="Q2278">
        <v>0</v>
      </c>
      <c r="R2278">
        <v>0</v>
      </c>
      <c r="S2278" s="5" t="s">
        <v>33</v>
      </c>
      <c r="T2278" t="s">
        <v>33</v>
      </c>
      <c r="U2278" t="s">
        <v>33</v>
      </c>
      <c r="V2278" t="s">
        <v>33</v>
      </c>
      <c r="W2278" t="s">
        <v>33</v>
      </c>
      <c r="X2278" t="s">
        <v>33</v>
      </c>
      <c r="Y2278" t="s">
        <v>33</v>
      </c>
      <c r="Z2278" t="s">
        <v>33</v>
      </c>
      <c r="AA2278" t="s">
        <v>33</v>
      </c>
      <c r="AB2278" t="s">
        <v>33</v>
      </c>
      <c r="AC2278" t="s">
        <v>33</v>
      </c>
      <c r="AD2278" t="s">
        <v>33</v>
      </c>
      <c r="AE2278" t="s">
        <v>33</v>
      </c>
    </row>
    <row r="2279" spans="1:31" x14ac:dyDescent="0.2">
      <c r="A2279">
        <v>34834455</v>
      </c>
      <c r="B2279" s="3">
        <v>760</v>
      </c>
      <c r="C2279">
        <v>254</v>
      </c>
      <c r="D2279" t="s">
        <v>9</v>
      </c>
      <c r="E2279" t="s">
        <v>10</v>
      </c>
      <c r="F2279" t="s">
        <v>19</v>
      </c>
      <c r="G2279" t="s">
        <v>20</v>
      </c>
      <c r="H2279">
        <v>8</v>
      </c>
      <c r="I2279" t="s">
        <v>2390</v>
      </c>
      <c r="J2279" t="s">
        <v>33</v>
      </c>
      <c r="K2279" t="s">
        <v>33</v>
      </c>
      <c r="L2279">
        <v>0.46400000000000002</v>
      </c>
      <c r="M2279">
        <v>3.1E-2</v>
      </c>
      <c r="N2279" t="s">
        <v>33</v>
      </c>
      <c r="O2279">
        <v>0</v>
      </c>
      <c r="P2279">
        <v>0</v>
      </c>
      <c r="Q2279">
        <v>0</v>
      </c>
      <c r="R2279">
        <v>0</v>
      </c>
      <c r="S2279" s="5">
        <v>0.1183</v>
      </c>
      <c r="T2279">
        <v>0.15506737843660601</v>
      </c>
      <c r="U2279" t="s">
        <v>33</v>
      </c>
      <c r="V2279" t="s">
        <v>33</v>
      </c>
      <c r="W2279" t="s">
        <v>33</v>
      </c>
      <c r="X2279" t="s">
        <v>33</v>
      </c>
      <c r="Y2279" t="s">
        <v>33</v>
      </c>
      <c r="Z2279" t="s">
        <v>33</v>
      </c>
      <c r="AA2279" t="s">
        <v>33</v>
      </c>
      <c r="AB2279" t="s">
        <v>33</v>
      </c>
      <c r="AC2279" t="s">
        <v>33</v>
      </c>
      <c r="AD2279" t="s">
        <v>33</v>
      </c>
      <c r="AE2279" t="s">
        <v>33</v>
      </c>
    </row>
    <row r="2280" spans="1:31" x14ac:dyDescent="0.2">
      <c r="A2280">
        <v>34834455</v>
      </c>
      <c r="B2280" s="3">
        <v>760</v>
      </c>
      <c r="C2280">
        <v>254</v>
      </c>
      <c r="D2280" t="s">
        <v>9</v>
      </c>
      <c r="E2280" t="s">
        <v>5</v>
      </c>
      <c r="F2280" t="s">
        <v>19</v>
      </c>
      <c r="G2280" t="s">
        <v>21</v>
      </c>
      <c r="H2280">
        <v>8</v>
      </c>
      <c r="I2280" t="s">
        <v>2391</v>
      </c>
      <c r="J2280" t="s">
        <v>33</v>
      </c>
      <c r="K2280" t="s">
        <v>33</v>
      </c>
      <c r="L2280">
        <v>0.56999999999999995</v>
      </c>
      <c r="M2280">
        <v>3.1E-2</v>
      </c>
      <c r="N2280" t="s">
        <v>33</v>
      </c>
      <c r="O2280">
        <v>0</v>
      </c>
      <c r="P2280">
        <v>0</v>
      </c>
      <c r="Q2280">
        <v>0</v>
      </c>
      <c r="R2280">
        <v>0</v>
      </c>
      <c r="S2280" s="5">
        <v>0.2606</v>
      </c>
      <c r="T2280">
        <v>0.272110724889706</v>
      </c>
      <c r="U2280" t="s">
        <v>33</v>
      </c>
      <c r="V2280" t="s">
        <v>33</v>
      </c>
      <c r="W2280" t="s">
        <v>33</v>
      </c>
      <c r="X2280" t="s">
        <v>33</v>
      </c>
      <c r="Y2280" t="s">
        <v>33</v>
      </c>
      <c r="Z2280" t="s">
        <v>33</v>
      </c>
      <c r="AA2280" t="s">
        <v>33</v>
      </c>
      <c r="AB2280" t="s">
        <v>33</v>
      </c>
      <c r="AC2280" t="s">
        <v>33</v>
      </c>
      <c r="AD2280" t="s">
        <v>33</v>
      </c>
      <c r="AE2280" t="s">
        <v>33</v>
      </c>
    </row>
    <row r="2281" spans="1:31" x14ac:dyDescent="0.2">
      <c r="A2281">
        <v>34834455</v>
      </c>
      <c r="B2281" s="3">
        <v>760</v>
      </c>
      <c r="C2281">
        <v>254</v>
      </c>
      <c r="D2281" t="s">
        <v>9</v>
      </c>
      <c r="E2281" t="s">
        <v>7</v>
      </c>
      <c r="F2281" t="s">
        <v>19</v>
      </c>
      <c r="G2281" t="s">
        <v>17</v>
      </c>
      <c r="H2281">
        <v>8</v>
      </c>
      <c r="I2281" t="s">
        <v>2392</v>
      </c>
      <c r="J2281" t="s">
        <v>33</v>
      </c>
      <c r="K2281" t="s">
        <v>33</v>
      </c>
      <c r="L2281">
        <v>0.38500000000000001</v>
      </c>
      <c r="M2281">
        <v>3.1E-2</v>
      </c>
      <c r="N2281" t="s">
        <v>33</v>
      </c>
      <c r="O2281">
        <v>0</v>
      </c>
      <c r="P2281">
        <v>0</v>
      </c>
      <c r="Q2281">
        <v>0</v>
      </c>
      <c r="R2281">
        <v>0</v>
      </c>
      <c r="S2281" s="5">
        <v>0.34799999999999998</v>
      </c>
      <c r="T2281">
        <v>0.16685450369768701</v>
      </c>
      <c r="U2281" t="s">
        <v>33</v>
      </c>
      <c r="V2281" t="s">
        <v>33</v>
      </c>
      <c r="W2281" t="s">
        <v>33</v>
      </c>
      <c r="X2281" t="s">
        <v>33</v>
      </c>
      <c r="Y2281" t="s">
        <v>33</v>
      </c>
      <c r="Z2281" t="s">
        <v>33</v>
      </c>
      <c r="AA2281" t="s">
        <v>33</v>
      </c>
      <c r="AB2281" t="s">
        <v>33</v>
      </c>
      <c r="AC2281" t="s">
        <v>33</v>
      </c>
      <c r="AD2281" t="s">
        <v>33</v>
      </c>
      <c r="AE2281" t="s">
        <v>33</v>
      </c>
    </row>
    <row r="2282" spans="1:31" x14ac:dyDescent="0.2">
      <c r="A2282">
        <v>34834454</v>
      </c>
      <c r="B2282" s="3">
        <v>761</v>
      </c>
      <c r="C2282">
        <v>254</v>
      </c>
      <c r="D2282" t="s">
        <v>9</v>
      </c>
      <c r="E2282" t="s">
        <v>10</v>
      </c>
      <c r="F2282" t="s">
        <v>19</v>
      </c>
      <c r="G2282" t="s">
        <v>9</v>
      </c>
      <c r="H2282">
        <v>8</v>
      </c>
      <c r="I2282" t="s">
        <v>2393</v>
      </c>
      <c r="J2282" t="s">
        <v>33</v>
      </c>
      <c r="K2282" t="s">
        <v>33</v>
      </c>
      <c r="L2282">
        <v>0.35099999999999998</v>
      </c>
      <c r="M2282">
        <v>4.6520000000000001</v>
      </c>
      <c r="N2282" t="s">
        <v>33</v>
      </c>
      <c r="O2282">
        <v>0</v>
      </c>
      <c r="P2282">
        <v>0</v>
      </c>
      <c r="Q2282">
        <v>0</v>
      </c>
      <c r="R2282">
        <v>0</v>
      </c>
      <c r="S2282" s="5">
        <v>0.1019</v>
      </c>
      <c r="T2282">
        <v>0.114639595700662</v>
      </c>
      <c r="U2282" t="s">
        <v>33</v>
      </c>
      <c r="V2282" t="s">
        <v>33</v>
      </c>
      <c r="W2282" t="s">
        <v>33</v>
      </c>
      <c r="X2282" t="s">
        <v>33</v>
      </c>
      <c r="Y2282" t="s">
        <v>33</v>
      </c>
      <c r="Z2282" t="s">
        <v>33</v>
      </c>
      <c r="AA2282" t="s">
        <v>33</v>
      </c>
      <c r="AB2282" t="s">
        <v>33</v>
      </c>
      <c r="AC2282" t="s">
        <v>33</v>
      </c>
      <c r="AD2282" t="s">
        <v>33</v>
      </c>
      <c r="AE2282" t="s">
        <v>33</v>
      </c>
    </row>
    <row r="2283" spans="1:31" x14ac:dyDescent="0.2">
      <c r="A2283">
        <v>34834454</v>
      </c>
      <c r="B2283" s="3">
        <v>761</v>
      </c>
      <c r="C2283">
        <v>254</v>
      </c>
      <c r="D2283" t="s">
        <v>9</v>
      </c>
      <c r="E2283" t="s">
        <v>5</v>
      </c>
      <c r="F2283" t="s">
        <v>19</v>
      </c>
      <c r="G2283" t="s">
        <v>14</v>
      </c>
      <c r="H2283">
        <v>8</v>
      </c>
      <c r="I2283" t="s">
        <v>2394</v>
      </c>
      <c r="J2283" t="s">
        <v>33</v>
      </c>
      <c r="K2283" t="s">
        <v>33</v>
      </c>
      <c r="L2283">
        <v>0.55600000000000005</v>
      </c>
      <c r="M2283">
        <v>4.6520000000000001</v>
      </c>
      <c r="N2283" t="s">
        <v>33</v>
      </c>
      <c r="O2283">
        <v>0</v>
      </c>
      <c r="P2283">
        <v>0</v>
      </c>
      <c r="Q2283">
        <v>0</v>
      </c>
      <c r="R2283">
        <v>0</v>
      </c>
      <c r="S2283" s="5">
        <v>0.22850000000000001</v>
      </c>
      <c r="T2283">
        <v>0.25909700090839499</v>
      </c>
      <c r="U2283" t="s">
        <v>33</v>
      </c>
      <c r="V2283" t="s">
        <v>33</v>
      </c>
      <c r="W2283" t="s">
        <v>33</v>
      </c>
      <c r="X2283" t="s">
        <v>33</v>
      </c>
      <c r="Y2283" t="s">
        <v>33</v>
      </c>
      <c r="Z2283" t="s">
        <v>33</v>
      </c>
      <c r="AA2283" t="s">
        <v>33</v>
      </c>
      <c r="AB2283" t="s">
        <v>33</v>
      </c>
      <c r="AC2283" t="s">
        <v>33</v>
      </c>
      <c r="AD2283" t="s">
        <v>33</v>
      </c>
      <c r="AE2283" t="s">
        <v>33</v>
      </c>
    </row>
    <row r="2284" spans="1:31" x14ac:dyDescent="0.2">
      <c r="A2284">
        <v>34834454</v>
      </c>
      <c r="B2284" s="3">
        <v>761</v>
      </c>
      <c r="C2284">
        <v>254</v>
      </c>
      <c r="D2284" t="s">
        <v>9</v>
      </c>
      <c r="E2284" t="s">
        <v>7</v>
      </c>
      <c r="F2284" t="s">
        <v>19</v>
      </c>
      <c r="G2284" t="s">
        <v>16</v>
      </c>
      <c r="H2284">
        <v>8</v>
      </c>
      <c r="I2284" t="s">
        <v>2395</v>
      </c>
      <c r="J2284" t="s">
        <v>33</v>
      </c>
      <c r="K2284" t="s">
        <v>33</v>
      </c>
      <c r="L2284">
        <v>0.27700000000000002</v>
      </c>
      <c r="M2284">
        <v>4.6520000000000001</v>
      </c>
      <c r="N2284" t="s">
        <v>33</v>
      </c>
      <c r="O2284">
        <v>0</v>
      </c>
      <c r="P2284">
        <v>0</v>
      </c>
      <c r="Q2284">
        <v>0</v>
      </c>
      <c r="R2284">
        <v>0</v>
      </c>
      <c r="S2284" s="5">
        <v>7.0199999999999999E-2</v>
      </c>
      <c r="T2284">
        <v>7.2693464807025598E-2</v>
      </c>
      <c r="U2284" t="s">
        <v>4540</v>
      </c>
      <c r="V2284" t="s">
        <v>4445</v>
      </c>
      <c r="W2284" t="s">
        <v>4540</v>
      </c>
      <c r="X2284" t="s">
        <v>33</v>
      </c>
      <c r="Y2284" t="s">
        <v>33</v>
      </c>
      <c r="Z2284" t="s">
        <v>33</v>
      </c>
      <c r="AA2284" t="s">
        <v>33</v>
      </c>
      <c r="AB2284" t="s">
        <v>33</v>
      </c>
      <c r="AC2284" t="s">
        <v>33</v>
      </c>
      <c r="AD2284" t="s">
        <v>33</v>
      </c>
      <c r="AE2284" t="s">
        <v>33</v>
      </c>
    </row>
    <row r="2285" spans="1:31" x14ac:dyDescent="0.2">
      <c r="A2285">
        <v>34834453</v>
      </c>
      <c r="B2285" s="3">
        <v>762</v>
      </c>
      <c r="C2285">
        <v>254</v>
      </c>
      <c r="D2285" t="s">
        <v>10</v>
      </c>
      <c r="E2285" t="s">
        <v>9</v>
      </c>
      <c r="F2285" t="s">
        <v>19</v>
      </c>
      <c r="G2285" t="s">
        <v>12</v>
      </c>
      <c r="H2285">
        <v>8</v>
      </c>
      <c r="I2285" t="s">
        <v>2396</v>
      </c>
      <c r="J2285" t="s">
        <v>33</v>
      </c>
      <c r="K2285" t="s">
        <v>33</v>
      </c>
      <c r="L2285">
        <v>0.48399999999999999</v>
      </c>
      <c r="M2285">
        <v>8.7560000000000002</v>
      </c>
      <c r="N2285" t="s">
        <v>33</v>
      </c>
      <c r="O2285">
        <v>0</v>
      </c>
      <c r="P2285">
        <v>0</v>
      </c>
      <c r="Q2285">
        <v>0</v>
      </c>
      <c r="R2285">
        <v>0</v>
      </c>
      <c r="S2285" s="5">
        <v>0.62660000000000005</v>
      </c>
      <c r="T2285">
        <v>0.138657425576002</v>
      </c>
      <c r="U2285" t="s">
        <v>33</v>
      </c>
      <c r="V2285" t="s">
        <v>33</v>
      </c>
      <c r="W2285" t="s">
        <v>33</v>
      </c>
      <c r="X2285" t="s">
        <v>33</v>
      </c>
      <c r="Y2285" t="s">
        <v>33</v>
      </c>
      <c r="Z2285" t="s">
        <v>33</v>
      </c>
      <c r="AA2285" t="s">
        <v>33</v>
      </c>
      <c r="AB2285" t="s">
        <v>33</v>
      </c>
      <c r="AC2285" t="s">
        <v>33</v>
      </c>
      <c r="AD2285" t="s">
        <v>33</v>
      </c>
      <c r="AE2285" t="s">
        <v>33</v>
      </c>
    </row>
    <row r="2286" spans="1:31" x14ac:dyDescent="0.2">
      <c r="A2286">
        <v>34834453</v>
      </c>
      <c r="B2286" s="3">
        <v>762</v>
      </c>
      <c r="C2286">
        <v>254</v>
      </c>
      <c r="D2286" t="s">
        <v>10</v>
      </c>
      <c r="E2286" t="s">
        <v>5</v>
      </c>
      <c r="F2286" t="s">
        <v>19</v>
      </c>
      <c r="G2286" t="s">
        <v>19</v>
      </c>
      <c r="H2286">
        <v>8</v>
      </c>
      <c r="I2286" t="s">
        <v>2397</v>
      </c>
      <c r="J2286" t="s">
        <v>33</v>
      </c>
      <c r="K2286" t="s">
        <v>33</v>
      </c>
      <c r="L2286" t="s">
        <v>33</v>
      </c>
      <c r="M2286">
        <v>8.7560000000000002</v>
      </c>
      <c r="N2286" t="s">
        <v>33</v>
      </c>
      <c r="O2286">
        <v>0</v>
      </c>
      <c r="P2286">
        <v>0</v>
      </c>
      <c r="Q2286">
        <v>0</v>
      </c>
      <c r="R2286">
        <v>0</v>
      </c>
      <c r="S2286" s="5" t="s">
        <v>33</v>
      </c>
      <c r="T2286" t="s">
        <v>33</v>
      </c>
      <c r="U2286" t="s">
        <v>33</v>
      </c>
      <c r="V2286" t="s">
        <v>33</v>
      </c>
      <c r="W2286" t="s">
        <v>33</v>
      </c>
      <c r="X2286" t="s">
        <v>33</v>
      </c>
      <c r="Y2286" t="s">
        <v>33</v>
      </c>
      <c r="Z2286" t="s">
        <v>33</v>
      </c>
      <c r="AA2286" t="s">
        <v>33</v>
      </c>
      <c r="AB2286" t="s">
        <v>33</v>
      </c>
      <c r="AC2286" t="s">
        <v>33</v>
      </c>
      <c r="AD2286" t="s">
        <v>33</v>
      </c>
      <c r="AE2286" t="s">
        <v>33</v>
      </c>
    </row>
    <row r="2287" spans="1:31" x14ac:dyDescent="0.2">
      <c r="A2287">
        <v>34834453</v>
      </c>
      <c r="B2287" s="3">
        <v>762</v>
      </c>
      <c r="C2287">
        <v>254</v>
      </c>
      <c r="D2287" t="s">
        <v>10</v>
      </c>
      <c r="E2287" t="s">
        <v>7</v>
      </c>
      <c r="F2287" t="s">
        <v>19</v>
      </c>
      <c r="G2287" t="s">
        <v>12</v>
      </c>
      <c r="H2287">
        <v>8</v>
      </c>
      <c r="I2287" t="s">
        <v>2398</v>
      </c>
      <c r="J2287" t="s">
        <v>33</v>
      </c>
      <c r="K2287" t="s">
        <v>33</v>
      </c>
      <c r="L2287">
        <v>0.48399999999999999</v>
      </c>
      <c r="M2287">
        <v>8.7560000000000002</v>
      </c>
      <c r="N2287" t="s">
        <v>33</v>
      </c>
      <c r="O2287">
        <v>0</v>
      </c>
      <c r="P2287">
        <v>0</v>
      </c>
      <c r="Q2287">
        <v>0</v>
      </c>
      <c r="R2287">
        <v>0</v>
      </c>
      <c r="S2287" s="5">
        <v>0.62660000000000005</v>
      </c>
      <c r="T2287">
        <v>0.138657425576002</v>
      </c>
      <c r="U2287" t="s">
        <v>4540</v>
      </c>
      <c r="V2287" t="s">
        <v>4447</v>
      </c>
      <c r="W2287" t="s">
        <v>4540</v>
      </c>
      <c r="X2287" t="s">
        <v>33</v>
      </c>
      <c r="Y2287" t="s">
        <v>33</v>
      </c>
      <c r="Z2287" t="s">
        <v>33</v>
      </c>
      <c r="AA2287" t="s">
        <v>33</v>
      </c>
      <c r="AB2287" t="s">
        <v>33</v>
      </c>
      <c r="AC2287" t="s">
        <v>33</v>
      </c>
      <c r="AD2287" t="s">
        <v>33</v>
      </c>
      <c r="AE2287" t="s">
        <v>33</v>
      </c>
    </row>
    <row r="2288" spans="1:31" x14ac:dyDescent="0.2">
      <c r="A2288">
        <v>34834452</v>
      </c>
      <c r="B2288" s="3">
        <v>763</v>
      </c>
      <c r="C2288">
        <v>255</v>
      </c>
      <c r="D2288" t="s">
        <v>10</v>
      </c>
      <c r="E2288" t="s">
        <v>9</v>
      </c>
      <c r="F2288" t="s">
        <v>20</v>
      </c>
      <c r="G2288" t="s">
        <v>19</v>
      </c>
      <c r="H2288">
        <v>8</v>
      </c>
      <c r="I2288" t="s">
        <v>2399</v>
      </c>
      <c r="J2288">
        <v>1.4704152452652629E-5</v>
      </c>
      <c r="K2288">
        <v>0</v>
      </c>
      <c r="L2288">
        <v>0.378</v>
      </c>
      <c r="M2288">
        <v>3.601</v>
      </c>
      <c r="N2288" t="s">
        <v>33</v>
      </c>
      <c r="O2288">
        <v>0</v>
      </c>
      <c r="P2288">
        <v>0</v>
      </c>
      <c r="Q2288">
        <v>0</v>
      </c>
      <c r="R2288">
        <v>0</v>
      </c>
      <c r="S2288" s="5">
        <v>5.2200000000000003E-2</v>
      </c>
      <c r="T2288">
        <v>0.14876913194726901</v>
      </c>
      <c r="U2288" t="s">
        <v>4540</v>
      </c>
      <c r="V2288" t="s">
        <v>4443</v>
      </c>
      <c r="W2288" t="s">
        <v>4540</v>
      </c>
      <c r="X2288" t="s">
        <v>33</v>
      </c>
      <c r="Y2288" t="s">
        <v>33</v>
      </c>
      <c r="Z2288" t="s">
        <v>33</v>
      </c>
      <c r="AA2288" t="s">
        <v>33</v>
      </c>
      <c r="AB2288" t="s">
        <v>33</v>
      </c>
      <c r="AC2288" t="s">
        <v>33</v>
      </c>
      <c r="AD2288" t="s">
        <v>33</v>
      </c>
      <c r="AE2288" t="s">
        <v>33</v>
      </c>
    </row>
    <row r="2289" spans="1:31" x14ac:dyDescent="0.2">
      <c r="A2289">
        <v>34834452</v>
      </c>
      <c r="B2289" s="3">
        <v>763</v>
      </c>
      <c r="C2289">
        <v>255</v>
      </c>
      <c r="D2289" t="s">
        <v>10</v>
      </c>
      <c r="E2289" t="s">
        <v>5</v>
      </c>
      <c r="F2289" t="s">
        <v>20</v>
      </c>
      <c r="G2289" t="s">
        <v>21</v>
      </c>
      <c r="H2289">
        <v>8</v>
      </c>
      <c r="I2289" t="s">
        <v>2400</v>
      </c>
      <c r="J2289" t="s">
        <v>33</v>
      </c>
      <c r="K2289" t="s">
        <v>33</v>
      </c>
      <c r="L2289">
        <v>0.53600000000000003</v>
      </c>
      <c r="M2289">
        <v>3.601</v>
      </c>
      <c r="N2289" t="s">
        <v>33</v>
      </c>
      <c r="O2289">
        <v>0</v>
      </c>
      <c r="P2289">
        <v>0</v>
      </c>
      <c r="Q2289">
        <v>0</v>
      </c>
      <c r="R2289">
        <v>0</v>
      </c>
      <c r="S2289" s="5">
        <v>0.122</v>
      </c>
      <c r="T2289">
        <v>0.23437768655053001</v>
      </c>
      <c r="U2289" t="s">
        <v>33</v>
      </c>
      <c r="V2289" t="s">
        <v>33</v>
      </c>
      <c r="W2289" t="s">
        <v>33</v>
      </c>
      <c r="X2289" t="s">
        <v>33</v>
      </c>
      <c r="Y2289" t="s">
        <v>33</v>
      </c>
      <c r="Z2289" t="s">
        <v>33</v>
      </c>
      <c r="AA2289" t="s">
        <v>33</v>
      </c>
      <c r="AB2289" t="s">
        <v>33</v>
      </c>
      <c r="AC2289" t="s">
        <v>33</v>
      </c>
      <c r="AD2289" t="s">
        <v>33</v>
      </c>
      <c r="AE2289" t="s">
        <v>33</v>
      </c>
    </row>
    <row r="2290" spans="1:31" x14ac:dyDescent="0.2">
      <c r="A2290">
        <v>34834452</v>
      </c>
      <c r="B2290" s="3">
        <v>763</v>
      </c>
      <c r="C2290">
        <v>255</v>
      </c>
      <c r="D2290" t="s">
        <v>10</v>
      </c>
      <c r="E2290" t="s">
        <v>7</v>
      </c>
      <c r="F2290" t="s">
        <v>20</v>
      </c>
      <c r="G2290" t="s">
        <v>17</v>
      </c>
      <c r="H2290">
        <v>8</v>
      </c>
      <c r="I2290" t="s">
        <v>2401</v>
      </c>
      <c r="J2290" t="s">
        <v>33</v>
      </c>
      <c r="K2290" t="s">
        <v>33</v>
      </c>
      <c r="L2290">
        <v>0.52500000000000002</v>
      </c>
      <c r="M2290">
        <v>3.601</v>
      </c>
      <c r="N2290" t="s">
        <v>33</v>
      </c>
      <c r="O2290">
        <v>0</v>
      </c>
      <c r="P2290">
        <v>0</v>
      </c>
      <c r="Q2290">
        <v>0</v>
      </c>
      <c r="R2290">
        <v>0</v>
      </c>
      <c r="S2290" s="5">
        <v>0.2732</v>
      </c>
      <c r="T2290">
        <v>0.15377586824424899</v>
      </c>
      <c r="U2290" t="s">
        <v>33</v>
      </c>
      <c r="V2290" t="s">
        <v>33</v>
      </c>
      <c r="W2290" t="s">
        <v>33</v>
      </c>
      <c r="X2290" t="s">
        <v>33</v>
      </c>
      <c r="Y2290" t="s">
        <v>33</v>
      </c>
      <c r="Z2290" t="s">
        <v>33</v>
      </c>
      <c r="AA2290" t="s">
        <v>33</v>
      </c>
      <c r="AB2290" t="s">
        <v>33</v>
      </c>
      <c r="AC2290" t="s">
        <v>33</v>
      </c>
      <c r="AD2290" t="s">
        <v>33</v>
      </c>
      <c r="AE2290" t="s">
        <v>33</v>
      </c>
    </row>
    <row r="2291" spans="1:31" x14ac:dyDescent="0.2">
      <c r="A2291">
        <v>34834451</v>
      </c>
      <c r="B2291" s="3">
        <v>764</v>
      </c>
      <c r="C2291">
        <v>255</v>
      </c>
      <c r="D2291" t="s">
        <v>9</v>
      </c>
      <c r="E2291" t="s">
        <v>10</v>
      </c>
      <c r="F2291" t="s">
        <v>20</v>
      </c>
      <c r="G2291" t="s">
        <v>15</v>
      </c>
      <c r="H2291">
        <v>8</v>
      </c>
      <c r="I2291" t="s">
        <v>2402</v>
      </c>
      <c r="J2291" t="s">
        <v>33</v>
      </c>
      <c r="K2291" t="s">
        <v>33</v>
      </c>
      <c r="L2291">
        <v>0.53</v>
      </c>
      <c r="M2291">
        <v>7.0019999999999998</v>
      </c>
      <c r="N2291" t="s">
        <v>33</v>
      </c>
      <c r="O2291">
        <v>0</v>
      </c>
      <c r="P2291">
        <v>0</v>
      </c>
      <c r="Q2291">
        <v>0</v>
      </c>
      <c r="R2291">
        <v>0</v>
      </c>
      <c r="S2291" s="5">
        <v>5.8900000000000001E-2</v>
      </c>
      <c r="T2291">
        <v>0.126587611453754</v>
      </c>
      <c r="U2291" t="s">
        <v>33</v>
      </c>
      <c r="V2291" t="s">
        <v>33</v>
      </c>
      <c r="W2291" t="s">
        <v>33</v>
      </c>
      <c r="X2291" t="s">
        <v>33</v>
      </c>
      <c r="Y2291" t="s">
        <v>33</v>
      </c>
      <c r="Z2291" t="s">
        <v>33</v>
      </c>
      <c r="AA2291" t="s">
        <v>33</v>
      </c>
      <c r="AB2291" t="s">
        <v>33</v>
      </c>
      <c r="AC2291" t="s">
        <v>33</v>
      </c>
      <c r="AD2291" t="s">
        <v>33</v>
      </c>
      <c r="AE2291" t="s">
        <v>33</v>
      </c>
    </row>
    <row r="2292" spans="1:31" x14ac:dyDescent="0.2">
      <c r="A2292">
        <v>34834451</v>
      </c>
      <c r="B2292" s="3">
        <v>764</v>
      </c>
      <c r="C2292">
        <v>255</v>
      </c>
      <c r="D2292" t="s">
        <v>9</v>
      </c>
      <c r="E2292" t="s">
        <v>5</v>
      </c>
      <c r="F2292" t="s">
        <v>20</v>
      </c>
      <c r="G2292" t="s">
        <v>8</v>
      </c>
      <c r="H2292">
        <v>8</v>
      </c>
      <c r="I2292" t="s">
        <v>2403</v>
      </c>
      <c r="J2292" t="s">
        <v>33</v>
      </c>
      <c r="K2292" t="s">
        <v>33</v>
      </c>
      <c r="L2292">
        <v>0.57599999999999996</v>
      </c>
      <c r="M2292">
        <v>7.0019999999999998</v>
      </c>
      <c r="N2292" t="s">
        <v>33</v>
      </c>
      <c r="O2292">
        <v>0</v>
      </c>
      <c r="P2292">
        <v>0</v>
      </c>
      <c r="Q2292">
        <v>0</v>
      </c>
      <c r="R2292">
        <v>0</v>
      </c>
      <c r="S2292" s="5">
        <v>9.3399999999999997E-2</v>
      </c>
      <c r="T2292">
        <v>0.15111397721772099</v>
      </c>
      <c r="U2292" t="s">
        <v>33</v>
      </c>
      <c r="V2292" t="s">
        <v>33</v>
      </c>
      <c r="W2292" t="s">
        <v>33</v>
      </c>
      <c r="X2292" t="s">
        <v>33</v>
      </c>
      <c r="Y2292" t="s">
        <v>33</v>
      </c>
      <c r="Z2292" t="s">
        <v>33</v>
      </c>
      <c r="AA2292" t="s">
        <v>33</v>
      </c>
      <c r="AB2292" t="s">
        <v>33</v>
      </c>
      <c r="AC2292" t="s">
        <v>33</v>
      </c>
      <c r="AD2292" t="s">
        <v>33</v>
      </c>
      <c r="AE2292" t="s">
        <v>33</v>
      </c>
    </row>
    <row r="2293" spans="1:31" x14ac:dyDescent="0.2">
      <c r="A2293">
        <v>34834451</v>
      </c>
      <c r="B2293" s="3">
        <v>764</v>
      </c>
      <c r="C2293">
        <v>255</v>
      </c>
      <c r="D2293" t="s">
        <v>9</v>
      </c>
      <c r="E2293" t="s">
        <v>7</v>
      </c>
      <c r="F2293" t="s">
        <v>20</v>
      </c>
      <c r="G2293" t="s">
        <v>13</v>
      </c>
      <c r="H2293">
        <v>8</v>
      </c>
      <c r="I2293" t="s">
        <v>2404</v>
      </c>
      <c r="J2293">
        <v>3.937007874015748E-4</v>
      </c>
      <c r="K2293">
        <v>0</v>
      </c>
      <c r="L2293">
        <v>0.48299999999999998</v>
      </c>
      <c r="M2293">
        <v>7.0019999999999998</v>
      </c>
      <c r="N2293" t="s">
        <v>33</v>
      </c>
      <c r="O2293">
        <v>0</v>
      </c>
      <c r="P2293">
        <v>0</v>
      </c>
      <c r="Q2293">
        <v>0</v>
      </c>
      <c r="R2293">
        <v>0</v>
      </c>
      <c r="S2293" s="5">
        <v>0.2147</v>
      </c>
      <c r="T2293">
        <v>0.17137368673596901</v>
      </c>
      <c r="U2293" t="s">
        <v>4536</v>
      </c>
      <c r="V2293" t="s">
        <v>4477</v>
      </c>
      <c r="W2293" t="s">
        <v>4540</v>
      </c>
      <c r="X2293" t="s">
        <v>33</v>
      </c>
      <c r="Y2293" t="s">
        <v>33</v>
      </c>
      <c r="Z2293" t="s">
        <v>33</v>
      </c>
      <c r="AA2293" t="s">
        <v>33</v>
      </c>
      <c r="AB2293" t="s">
        <v>33</v>
      </c>
      <c r="AC2293" t="s">
        <v>33</v>
      </c>
      <c r="AD2293" t="s">
        <v>33</v>
      </c>
      <c r="AE2293" t="s">
        <v>33</v>
      </c>
    </row>
    <row r="2294" spans="1:31" x14ac:dyDescent="0.2">
      <c r="A2294">
        <v>34834450</v>
      </c>
      <c r="B2294" s="3">
        <v>765</v>
      </c>
      <c r="C2294">
        <v>255</v>
      </c>
      <c r="D2294" t="s">
        <v>10</v>
      </c>
      <c r="E2294" t="s">
        <v>9</v>
      </c>
      <c r="F2294" t="s">
        <v>20</v>
      </c>
      <c r="G2294" t="s">
        <v>24</v>
      </c>
      <c r="H2294">
        <v>8</v>
      </c>
      <c r="I2294" t="s">
        <v>2405</v>
      </c>
      <c r="J2294" t="s">
        <v>33</v>
      </c>
      <c r="K2294" t="s">
        <v>33</v>
      </c>
      <c r="L2294">
        <v>0.52100000000000002</v>
      </c>
      <c r="M2294">
        <v>4.6459999999999999</v>
      </c>
      <c r="N2294" t="s">
        <v>33</v>
      </c>
      <c r="O2294">
        <v>0</v>
      </c>
      <c r="P2294">
        <v>0</v>
      </c>
      <c r="Q2294">
        <v>0</v>
      </c>
      <c r="R2294">
        <v>0</v>
      </c>
      <c r="S2294" s="5">
        <v>0.1217</v>
      </c>
      <c r="T2294">
        <v>0.15930614137883101</v>
      </c>
      <c r="U2294" t="s">
        <v>33</v>
      </c>
      <c r="V2294" t="s">
        <v>33</v>
      </c>
      <c r="W2294" t="s">
        <v>33</v>
      </c>
      <c r="X2294" t="s">
        <v>33</v>
      </c>
      <c r="Y2294" t="s">
        <v>33</v>
      </c>
      <c r="Z2294" t="s">
        <v>33</v>
      </c>
      <c r="AA2294">
        <v>1</v>
      </c>
      <c r="AB2294">
        <v>0</v>
      </c>
      <c r="AC2294" t="s">
        <v>33</v>
      </c>
      <c r="AD2294" t="s">
        <v>33</v>
      </c>
      <c r="AE2294" t="s">
        <v>33</v>
      </c>
    </row>
    <row r="2295" spans="1:31" x14ac:dyDescent="0.2">
      <c r="A2295">
        <v>34834450</v>
      </c>
      <c r="B2295" s="3">
        <v>765</v>
      </c>
      <c r="C2295">
        <v>255</v>
      </c>
      <c r="D2295" t="s">
        <v>10</v>
      </c>
      <c r="E2295" t="s">
        <v>5</v>
      </c>
      <c r="F2295" t="s">
        <v>20</v>
      </c>
      <c r="G2295" t="s">
        <v>20</v>
      </c>
      <c r="H2295">
        <v>8</v>
      </c>
      <c r="I2295" t="s">
        <v>2406</v>
      </c>
      <c r="J2295" t="s">
        <v>33</v>
      </c>
      <c r="K2295" t="s">
        <v>33</v>
      </c>
      <c r="L2295" t="s">
        <v>33</v>
      </c>
      <c r="M2295">
        <v>4.6459999999999999</v>
      </c>
      <c r="N2295" t="s">
        <v>33</v>
      </c>
      <c r="O2295">
        <v>0</v>
      </c>
      <c r="P2295">
        <v>0</v>
      </c>
      <c r="Q2295">
        <v>0</v>
      </c>
      <c r="R2295">
        <v>0</v>
      </c>
      <c r="S2295" s="5" t="s">
        <v>33</v>
      </c>
      <c r="T2295" t="s">
        <v>33</v>
      </c>
      <c r="U2295" t="s">
        <v>33</v>
      </c>
      <c r="V2295" t="s">
        <v>33</v>
      </c>
      <c r="W2295" t="s">
        <v>33</v>
      </c>
      <c r="X2295" t="s">
        <v>33</v>
      </c>
      <c r="Y2295" t="s">
        <v>33</v>
      </c>
      <c r="Z2295" t="s">
        <v>33</v>
      </c>
      <c r="AA2295" t="s">
        <v>33</v>
      </c>
      <c r="AB2295" t="s">
        <v>33</v>
      </c>
      <c r="AC2295" t="s">
        <v>33</v>
      </c>
      <c r="AD2295" t="s">
        <v>33</v>
      </c>
      <c r="AE2295" t="s">
        <v>33</v>
      </c>
    </row>
    <row r="2296" spans="1:31" x14ac:dyDescent="0.2">
      <c r="A2296">
        <v>34834450</v>
      </c>
      <c r="B2296" s="3">
        <v>765</v>
      </c>
      <c r="C2296">
        <v>255</v>
      </c>
      <c r="D2296" t="s">
        <v>10</v>
      </c>
      <c r="E2296" t="s">
        <v>7</v>
      </c>
      <c r="F2296" t="s">
        <v>20</v>
      </c>
      <c r="G2296" t="s">
        <v>24</v>
      </c>
      <c r="H2296">
        <v>8</v>
      </c>
      <c r="I2296" t="s">
        <v>2407</v>
      </c>
      <c r="J2296" t="s">
        <v>33</v>
      </c>
      <c r="K2296" t="s">
        <v>33</v>
      </c>
      <c r="L2296">
        <v>0.52100000000000002</v>
      </c>
      <c r="M2296">
        <v>4.6459999999999999</v>
      </c>
      <c r="N2296" t="s">
        <v>33</v>
      </c>
      <c r="O2296">
        <v>0</v>
      </c>
      <c r="P2296">
        <v>0</v>
      </c>
      <c r="Q2296">
        <v>0</v>
      </c>
      <c r="R2296">
        <v>0</v>
      </c>
      <c r="S2296" s="5">
        <v>0.1217</v>
      </c>
      <c r="T2296">
        <v>0.15930614137883101</v>
      </c>
      <c r="U2296" t="s">
        <v>33</v>
      </c>
      <c r="V2296" t="s">
        <v>33</v>
      </c>
      <c r="W2296" t="s">
        <v>33</v>
      </c>
      <c r="X2296" t="s">
        <v>33</v>
      </c>
      <c r="Y2296" t="s">
        <v>33</v>
      </c>
      <c r="Z2296" t="s">
        <v>33</v>
      </c>
      <c r="AA2296" t="s">
        <v>33</v>
      </c>
      <c r="AB2296" t="s">
        <v>33</v>
      </c>
      <c r="AC2296" t="s">
        <v>33</v>
      </c>
      <c r="AD2296" t="s">
        <v>33</v>
      </c>
      <c r="AE2296" t="s">
        <v>33</v>
      </c>
    </row>
    <row r="2297" spans="1:31" x14ac:dyDescent="0.2">
      <c r="A2297">
        <v>34834449</v>
      </c>
      <c r="B2297" s="3">
        <v>766</v>
      </c>
      <c r="C2297">
        <v>256</v>
      </c>
      <c r="D2297" t="s">
        <v>5</v>
      </c>
      <c r="E2297" t="s">
        <v>9</v>
      </c>
      <c r="F2297" t="s">
        <v>16</v>
      </c>
      <c r="G2297" t="s">
        <v>9</v>
      </c>
      <c r="H2297">
        <v>7</v>
      </c>
      <c r="I2297" t="s">
        <v>2408</v>
      </c>
      <c r="J2297" t="s">
        <v>33</v>
      </c>
      <c r="K2297" t="s">
        <v>33</v>
      </c>
      <c r="L2297">
        <v>0.2</v>
      </c>
      <c r="M2297">
        <v>6.8890000000000002</v>
      </c>
      <c r="N2297" t="s">
        <v>33</v>
      </c>
      <c r="O2297">
        <v>0</v>
      </c>
      <c r="P2297">
        <v>0</v>
      </c>
      <c r="Q2297">
        <v>0</v>
      </c>
      <c r="R2297">
        <v>0</v>
      </c>
      <c r="S2297" s="5">
        <v>6.3500000000000001E-2</v>
      </c>
      <c r="T2297">
        <v>7.1245443637631106E-2</v>
      </c>
      <c r="U2297" t="s">
        <v>33</v>
      </c>
      <c r="V2297" t="s">
        <v>33</v>
      </c>
      <c r="W2297" t="s">
        <v>33</v>
      </c>
      <c r="X2297" t="s">
        <v>33</v>
      </c>
      <c r="Y2297" t="s">
        <v>33</v>
      </c>
      <c r="Z2297" t="s">
        <v>33</v>
      </c>
      <c r="AA2297" t="s">
        <v>33</v>
      </c>
      <c r="AB2297" t="s">
        <v>33</v>
      </c>
      <c r="AC2297" t="s">
        <v>33</v>
      </c>
      <c r="AD2297" t="s">
        <v>33</v>
      </c>
      <c r="AE2297" t="s">
        <v>33</v>
      </c>
    </row>
    <row r="2298" spans="1:31" x14ac:dyDescent="0.2">
      <c r="A2298">
        <v>34834449</v>
      </c>
      <c r="B2298" s="3">
        <v>766</v>
      </c>
      <c r="C2298">
        <v>256</v>
      </c>
      <c r="D2298" t="s">
        <v>5</v>
      </c>
      <c r="E2298" t="s">
        <v>10</v>
      </c>
      <c r="F2298" t="s">
        <v>16</v>
      </c>
      <c r="G2298" t="s">
        <v>15</v>
      </c>
      <c r="H2298">
        <v>7</v>
      </c>
      <c r="I2298" t="s">
        <v>2409</v>
      </c>
      <c r="J2298" t="s">
        <v>33</v>
      </c>
      <c r="K2298" t="s">
        <v>33</v>
      </c>
      <c r="L2298">
        <v>0.24199999999999999</v>
      </c>
      <c r="M2298">
        <v>6.8890000000000002</v>
      </c>
      <c r="N2298" t="s">
        <v>33</v>
      </c>
      <c r="O2298">
        <v>0</v>
      </c>
      <c r="P2298">
        <v>0</v>
      </c>
      <c r="Q2298">
        <v>0</v>
      </c>
      <c r="R2298">
        <v>0</v>
      </c>
      <c r="S2298" s="5">
        <v>9.9500000000000005E-2</v>
      </c>
      <c r="T2298">
        <v>7.1025089375206504E-2</v>
      </c>
      <c r="U2298" t="s">
        <v>4540</v>
      </c>
      <c r="V2298" t="s">
        <v>4443</v>
      </c>
      <c r="W2298" t="s">
        <v>4540</v>
      </c>
      <c r="X2298" t="s">
        <v>33</v>
      </c>
      <c r="Y2298" t="s">
        <v>33</v>
      </c>
      <c r="Z2298" t="s">
        <v>33</v>
      </c>
      <c r="AA2298" t="s">
        <v>33</v>
      </c>
      <c r="AB2298" t="s">
        <v>33</v>
      </c>
      <c r="AC2298" t="s">
        <v>33</v>
      </c>
      <c r="AD2298" t="s">
        <v>33</v>
      </c>
      <c r="AE2298" t="s">
        <v>33</v>
      </c>
    </row>
    <row r="2299" spans="1:31" x14ac:dyDescent="0.2">
      <c r="A2299">
        <v>34834449</v>
      </c>
      <c r="B2299" s="3">
        <v>766</v>
      </c>
      <c r="C2299">
        <v>256</v>
      </c>
      <c r="D2299" t="s">
        <v>5</v>
      </c>
      <c r="E2299" t="s">
        <v>7</v>
      </c>
      <c r="F2299" t="s">
        <v>16</v>
      </c>
      <c r="G2299" t="s">
        <v>5</v>
      </c>
      <c r="H2299">
        <v>7</v>
      </c>
      <c r="I2299" t="s">
        <v>2410</v>
      </c>
      <c r="J2299" t="s">
        <v>33</v>
      </c>
      <c r="K2299" t="s">
        <v>33</v>
      </c>
      <c r="L2299">
        <v>0.19</v>
      </c>
      <c r="M2299">
        <v>6.8890000000000002</v>
      </c>
      <c r="N2299" t="s">
        <v>33</v>
      </c>
      <c r="O2299">
        <v>0</v>
      </c>
      <c r="P2299">
        <v>0</v>
      </c>
      <c r="Q2299">
        <v>0</v>
      </c>
      <c r="R2299">
        <v>0</v>
      </c>
      <c r="S2299" s="5">
        <v>6.5699999999999995E-2</v>
      </c>
      <c r="T2299">
        <v>9.0891626337607306E-2</v>
      </c>
      <c r="U2299" t="s">
        <v>33</v>
      </c>
      <c r="V2299" t="s">
        <v>33</v>
      </c>
      <c r="W2299" t="s">
        <v>33</v>
      </c>
      <c r="X2299" t="s">
        <v>33</v>
      </c>
      <c r="Y2299" t="s">
        <v>33</v>
      </c>
      <c r="Z2299" t="s">
        <v>33</v>
      </c>
      <c r="AA2299" t="s">
        <v>33</v>
      </c>
      <c r="AB2299" t="s">
        <v>33</v>
      </c>
      <c r="AC2299" t="s">
        <v>33</v>
      </c>
      <c r="AD2299" t="s">
        <v>33</v>
      </c>
      <c r="AE2299" t="s">
        <v>33</v>
      </c>
    </row>
    <row r="2300" spans="1:31" x14ac:dyDescent="0.2">
      <c r="A2300">
        <v>34834448</v>
      </c>
      <c r="B2300" s="3">
        <v>767</v>
      </c>
      <c r="C2300">
        <v>256</v>
      </c>
      <c r="D2300" t="s">
        <v>10</v>
      </c>
      <c r="E2300" t="s">
        <v>9</v>
      </c>
      <c r="F2300" t="s">
        <v>16</v>
      </c>
      <c r="G2300" t="s">
        <v>21</v>
      </c>
      <c r="H2300">
        <v>7</v>
      </c>
      <c r="I2300" t="s">
        <v>2411</v>
      </c>
      <c r="J2300" t="s">
        <v>33</v>
      </c>
      <c r="K2300" t="s">
        <v>33</v>
      </c>
      <c r="L2300">
        <v>0.34499999999999997</v>
      </c>
      <c r="M2300">
        <v>6.2320000000000002</v>
      </c>
      <c r="N2300" t="s">
        <v>33</v>
      </c>
      <c r="O2300">
        <v>0</v>
      </c>
      <c r="P2300">
        <v>0</v>
      </c>
      <c r="Q2300">
        <v>0</v>
      </c>
      <c r="R2300">
        <v>0</v>
      </c>
      <c r="S2300" s="5">
        <v>0.29330000000000001</v>
      </c>
      <c r="T2300">
        <v>0.18028916491172101</v>
      </c>
      <c r="U2300" t="s">
        <v>33</v>
      </c>
      <c r="V2300" t="s">
        <v>33</v>
      </c>
      <c r="W2300" t="s">
        <v>33</v>
      </c>
      <c r="X2300" t="s">
        <v>33</v>
      </c>
      <c r="Y2300" t="s">
        <v>33</v>
      </c>
      <c r="Z2300" t="s">
        <v>33</v>
      </c>
      <c r="AA2300" t="s">
        <v>33</v>
      </c>
      <c r="AB2300" t="s">
        <v>33</v>
      </c>
      <c r="AC2300" t="s">
        <v>33</v>
      </c>
      <c r="AD2300" t="s">
        <v>33</v>
      </c>
      <c r="AE2300" t="s">
        <v>33</v>
      </c>
    </row>
    <row r="2301" spans="1:31" x14ac:dyDescent="0.2">
      <c r="A2301">
        <v>34834448</v>
      </c>
      <c r="B2301" s="3">
        <v>767</v>
      </c>
      <c r="C2301">
        <v>256</v>
      </c>
      <c r="D2301" t="s">
        <v>10</v>
      </c>
      <c r="E2301" t="s">
        <v>5</v>
      </c>
      <c r="F2301" t="s">
        <v>16</v>
      </c>
      <c r="G2301" t="s">
        <v>23</v>
      </c>
      <c r="H2301">
        <v>7</v>
      </c>
      <c r="I2301" t="s">
        <v>2412</v>
      </c>
      <c r="J2301" t="s">
        <v>33</v>
      </c>
      <c r="K2301" t="s">
        <v>33</v>
      </c>
      <c r="L2301">
        <v>0.317</v>
      </c>
      <c r="M2301">
        <v>6.2320000000000002</v>
      </c>
      <c r="N2301" t="s">
        <v>33</v>
      </c>
      <c r="O2301">
        <v>0</v>
      </c>
      <c r="P2301">
        <v>0</v>
      </c>
      <c r="Q2301">
        <v>0</v>
      </c>
      <c r="R2301">
        <v>0</v>
      </c>
      <c r="S2301" s="5">
        <v>0.25019999999999998</v>
      </c>
      <c r="T2301">
        <v>0.28131066928513898</v>
      </c>
      <c r="U2301" t="s">
        <v>4540</v>
      </c>
      <c r="V2301" t="s">
        <v>4445</v>
      </c>
      <c r="W2301" t="s">
        <v>4540</v>
      </c>
      <c r="X2301" t="s">
        <v>33</v>
      </c>
      <c r="Y2301" t="s">
        <v>33</v>
      </c>
      <c r="Z2301" t="s">
        <v>33</v>
      </c>
      <c r="AA2301" t="s">
        <v>33</v>
      </c>
      <c r="AB2301" t="s">
        <v>33</v>
      </c>
      <c r="AC2301" t="s">
        <v>33</v>
      </c>
      <c r="AD2301" t="s">
        <v>33</v>
      </c>
      <c r="AE2301" t="s">
        <v>33</v>
      </c>
    </row>
    <row r="2302" spans="1:31" x14ac:dyDescent="0.2">
      <c r="A2302">
        <v>34834448</v>
      </c>
      <c r="B2302" s="3">
        <v>767</v>
      </c>
      <c r="C2302">
        <v>256</v>
      </c>
      <c r="D2302" t="s">
        <v>10</v>
      </c>
      <c r="E2302" t="s">
        <v>7</v>
      </c>
      <c r="F2302" t="s">
        <v>16</v>
      </c>
      <c r="G2302" t="s">
        <v>7</v>
      </c>
      <c r="H2302">
        <v>7</v>
      </c>
      <c r="I2302" t="s">
        <v>2413</v>
      </c>
      <c r="J2302" t="s">
        <v>33</v>
      </c>
      <c r="K2302" t="s">
        <v>33</v>
      </c>
      <c r="L2302">
        <v>0.32800000000000001</v>
      </c>
      <c r="M2302">
        <v>6.2320000000000002</v>
      </c>
      <c r="N2302" t="s">
        <v>33</v>
      </c>
      <c r="O2302">
        <v>0</v>
      </c>
      <c r="P2302">
        <v>0</v>
      </c>
      <c r="Q2302">
        <v>0</v>
      </c>
      <c r="R2302">
        <v>0</v>
      </c>
      <c r="S2302" s="5">
        <v>0.10150000000000001</v>
      </c>
      <c r="T2302">
        <v>0.21689566917564301</v>
      </c>
      <c r="U2302" t="s">
        <v>33</v>
      </c>
      <c r="V2302" t="s">
        <v>33</v>
      </c>
      <c r="W2302" t="s">
        <v>33</v>
      </c>
      <c r="X2302" t="s">
        <v>33</v>
      </c>
      <c r="Y2302" t="s">
        <v>33</v>
      </c>
      <c r="Z2302" t="s">
        <v>33</v>
      </c>
      <c r="AA2302" t="s">
        <v>33</v>
      </c>
      <c r="AB2302" t="s">
        <v>33</v>
      </c>
      <c r="AC2302" t="s">
        <v>33</v>
      </c>
      <c r="AD2302" t="s">
        <v>33</v>
      </c>
      <c r="AE2302" t="s">
        <v>33</v>
      </c>
    </row>
    <row r="2303" spans="1:31" x14ac:dyDescent="0.2">
      <c r="A2303">
        <v>34834447</v>
      </c>
      <c r="B2303" s="3">
        <v>768</v>
      </c>
      <c r="C2303">
        <v>256</v>
      </c>
      <c r="D2303" t="s">
        <v>10</v>
      </c>
      <c r="E2303" t="s">
        <v>9</v>
      </c>
      <c r="F2303" t="s">
        <v>16</v>
      </c>
      <c r="G2303" t="s">
        <v>16</v>
      </c>
      <c r="H2303">
        <v>7</v>
      </c>
      <c r="I2303" t="s">
        <v>2414</v>
      </c>
      <c r="J2303" t="s">
        <v>33</v>
      </c>
      <c r="K2303" t="s">
        <v>33</v>
      </c>
      <c r="L2303" t="s">
        <v>33</v>
      </c>
      <c r="M2303">
        <v>8.6509999999999998</v>
      </c>
      <c r="N2303" t="s">
        <v>33</v>
      </c>
      <c r="O2303">
        <v>0</v>
      </c>
      <c r="P2303">
        <v>0</v>
      </c>
      <c r="Q2303">
        <v>0</v>
      </c>
      <c r="R2303">
        <v>0</v>
      </c>
      <c r="S2303" s="5" t="s">
        <v>33</v>
      </c>
      <c r="T2303" t="s">
        <v>33</v>
      </c>
      <c r="U2303" t="s">
        <v>33</v>
      </c>
      <c r="V2303" t="s">
        <v>33</v>
      </c>
      <c r="W2303" t="s">
        <v>33</v>
      </c>
      <c r="X2303" t="s">
        <v>33</v>
      </c>
      <c r="Y2303" t="s">
        <v>33</v>
      </c>
      <c r="Z2303" t="s">
        <v>33</v>
      </c>
      <c r="AA2303" t="s">
        <v>33</v>
      </c>
      <c r="AB2303" t="s">
        <v>33</v>
      </c>
      <c r="AC2303" t="s">
        <v>33</v>
      </c>
      <c r="AD2303" t="s">
        <v>33</v>
      </c>
      <c r="AE2303" t="s">
        <v>33</v>
      </c>
    </row>
    <row r="2304" spans="1:31" x14ac:dyDescent="0.2">
      <c r="A2304">
        <v>34834447</v>
      </c>
      <c r="B2304" s="3">
        <v>768</v>
      </c>
      <c r="C2304">
        <v>256</v>
      </c>
      <c r="D2304" t="s">
        <v>10</v>
      </c>
      <c r="E2304" t="s">
        <v>5</v>
      </c>
      <c r="F2304" t="s">
        <v>16</v>
      </c>
      <c r="G2304" t="s">
        <v>16</v>
      </c>
      <c r="H2304">
        <v>7</v>
      </c>
      <c r="I2304" t="s">
        <v>2415</v>
      </c>
      <c r="J2304">
        <v>2.0729684908789387E-4</v>
      </c>
      <c r="K2304">
        <v>0</v>
      </c>
      <c r="L2304" t="s">
        <v>33</v>
      </c>
      <c r="M2304">
        <v>8.6509999999999998</v>
      </c>
      <c r="N2304" t="s">
        <v>33</v>
      </c>
      <c r="O2304">
        <v>0</v>
      </c>
      <c r="P2304">
        <v>0</v>
      </c>
      <c r="Q2304">
        <v>0</v>
      </c>
      <c r="R2304">
        <v>0</v>
      </c>
      <c r="S2304" s="5" t="s">
        <v>33</v>
      </c>
      <c r="T2304" t="s">
        <v>33</v>
      </c>
      <c r="U2304" t="s">
        <v>33</v>
      </c>
      <c r="V2304" t="s">
        <v>33</v>
      </c>
      <c r="W2304" t="s">
        <v>33</v>
      </c>
      <c r="X2304" t="s">
        <v>33</v>
      </c>
      <c r="Y2304" t="s">
        <v>33</v>
      </c>
      <c r="Z2304" t="s">
        <v>33</v>
      </c>
      <c r="AA2304" t="s">
        <v>33</v>
      </c>
      <c r="AB2304" t="s">
        <v>33</v>
      </c>
      <c r="AC2304" t="s">
        <v>33</v>
      </c>
      <c r="AD2304" t="s">
        <v>33</v>
      </c>
      <c r="AE2304" t="s">
        <v>33</v>
      </c>
    </row>
    <row r="2305" spans="1:31" x14ac:dyDescent="0.2">
      <c r="A2305">
        <v>34834447</v>
      </c>
      <c r="B2305" s="3">
        <v>768</v>
      </c>
      <c r="C2305">
        <v>256</v>
      </c>
      <c r="D2305" t="s">
        <v>10</v>
      </c>
      <c r="E2305" t="s">
        <v>7</v>
      </c>
      <c r="F2305" t="s">
        <v>16</v>
      </c>
      <c r="G2305" t="s">
        <v>16</v>
      </c>
      <c r="H2305">
        <v>7</v>
      </c>
      <c r="I2305" t="s">
        <v>2416</v>
      </c>
      <c r="J2305" t="s">
        <v>33</v>
      </c>
      <c r="K2305" t="s">
        <v>33</v>
      </c>
      <c r="L2305" t="s">
        <v>33</v>
      </c>
      <c r="M2305">
        <v>8.6509999999999998</v>
      </c>
      <c r="N2305" t="s">
        <v>33</v>
      </c>
      <c r="O2305">
        <v>0</v>
      </c>
      <c r="P2305">
        <v>0</v>
      </c>
      <c r="Q2305">
        <v>0</v>
      </c>
      <c r="R2305">
        <v>0</v>
      </c>
      <c r="S2305" s="5" t="s">
        <v>33</v>
      </c>
      <c r="T2305" t="s">
        <v>33</v>
      </c>
      <c r="U2305" t="s">
        <v>33</v>
      </c>
      <c r="V2305" t="s">
        <v>33</v>
      </c>
      <c r="W2305" t="s">
        <v>33</v>
      </c>
      <c r="X2305" t="s">
        <v>33</v>
      </c>
      <c r="Y2305" t="s">
        <v>33</v>
      </c>
      <c r="Z2305" t="s">
        <v>33</v>
      </c>
      <c r="AA2305" t="s">
        <v>33</v>
      </c>
      <c r="AB2305" t="s">
        <v>33</v>
      </c>
      <c r="AC2305" t="s">
        <v>33</v>
      </c>
      <c r="AD2305" t="s">
        <v>33</v>
      </c>
      <c r="AE2305" t="s">
        <v>33</v>
      </c>
    </row>
    <row r="2306" spans="1:31" x14ac:dyDescent="0.2">
      <c r="A2306">
        <v>34834446</v>
      </c>
      <c r="B2306" s="3">
        <v>769</v>
      </c>
      <c r="C2306">
        <v>257</v>
      </c>
      <c r="D2306" t="s">
        <v>9</v>
      </c>
      <c r="E2306" t="s">
        <v>10</v>
      </c>
      <c r="F2306" t="s">
        <v>9</v>
      </c>
      <c r="G2306" t="s">
        <v>15</v>
      </c>
      <c r="H2306">
        <v>6</v>
      </c>
      <c r="I2306" t="s">
        <v>2417</v>
      </c>
      <c r="J2306" t="s">
        <v>33</v>
      </c>
      <c r="K2306" t="s">
        <v>33</v>
      </c>
      <c r="L2306">
        <v>0.45200000000000001</v>
      </c>
      <c r="M2306">
        <v>4.8029999999999999</v>
      </c>
      <c r="N2306" t="s">
        <v>33</v>
      </c>
      <c r="O2306">
        <v>0</v>
      </c>
      <c r="P2306">
        <v>0</v>
      </c>
      <c r="Q2306">
        <v>0</v>
      </c>
      <c r="R2306">
        <v>0</v>
      </c>
      <c r="S2306" s="5">
        <v>7.2800000000000004E-2</v>
      </c>
      <c r="T2306">
        <v>6.6864016430168705E-2</v>
      </c>
      <c r="U2306" t="s">
        <v>33</v>
      </c>
      <c r="V2306" t="s">
        <v>33</v>
      </c>
      <c r="W2306" t="s">
        <v>33</v>
      </c>
      <c r="X2306" t="s">
        <v>33</v>
      </c>
      <c r="Y2306" t="s">
        <v>33</v>
      </c>
      <c r="Z2306" t="s">
        <v>33</v>
      </c>
      <c r="AA2306" t="s">
        <v>33</v>
      </c>
      <c r="AB2306" t="s">
        <v>33</v>
      </c>
      <c r="AC2306" t="s">
        <v>33</v>
      </c>
      <c r="AD2306" t="s">
        <v>33</v>
      </c>
      <c r="AE2306" t="s">
        <v>33</v>
      </c>
    </row>
    <row r="2307" spans="1:31" x14ac:dyDescent="0.2">
      <c r="A2307">
        <v>34834446</v>
      </c>
      <c r="B2307" s="3">
        <v>769</v>
      </c>
      <c r="C2307">
        <v>257</v>
      </c>
      <c r="D2307" t="s">
        <v>9</v>
      </c>
      <c r="E2307" t="s">
        <v>5</v>
      </c>
      <c r="F2307" t="s">
        <v>9</v>
      </c>
      <c r="G2307" t="s">
        <v>16</v>
      </c>
      <c r="H2307">
        <v>6</v>
      </c>
      <c r="I2307" t="s">
        <v>2418</v>
      </c>
      <c r="J2307" t="s">
        <v>33</v>
      </c>
      <c r="K2307" t="s">
        <v>33</v>
      </c>
      <c r="L2307">
        <v>0.32700000000000001</v>
      </c>
      <c r="M2307">
        <v>4.8029999999999999</v>
      </c>
      <c r="N2307" t="s">
        <v>33</v>
      </c>
      <c r="O2307">
        <v>0</v>
      </c>
      <c r="P2307">
        <v>0</v>
      </c>
      <c r="Q2307">
        <v>0</v>
      </c>
      <c r="R2307">
        <v>0</v>
      </c>
      <c r="S2307" s="5">
        <v>8.1199999999999994E-2</v>
      </c>
      <c r="T2307">
        <v>5.0477975957576499E-2</v>
      </c>
      <c r="U2307" t="s">
        <v>33</v>
      </c>
      <c r="V2307" t="s">
        <v>33</v>
      </c>
      <c r="W2307" t="s">
        <v>33</v>
      </c>
      <c r="X2307" t="s">
        <v>33</v>
      </c>
      <c r="Y2307" t="s">
        <v>33</v>
      </c>
      <c r="Z2307" t="s">
        <v>33</v>
      </c>
      <c r="AA2307" t="s">
        <v>33</v>
      </c>
      <c r="AB2307" t="s">
        <v>33</v>
      </c>
      <c r="AC2307" t="s">
        <v>33</v>
      </c>
      <c r="AD2307" t="s">
        <v>33</v>
      </c>
      <c r="AE2307" t="s">
        <v>33</v>
      </c>
    </row>
    <row r="2308" spans="1:31" x14ac:dyDescent="0.2">
      <c r="A2308">
        <v>34834446</v>
      </c>
      <c r="B2308" s="3">
        <v>769</v>
      </c>
      <c r="C2308">
        <v>257</v>
      </c>
      <c r="D2308" t="s">
        <v>9</v>
      </c>
      <c r="E2308" t="s">
        <v>7</v>
      </c>
      <c r="F2308" t="s">
        <v>9</v>
      </c>
      <c r="G2308" t="s">
        <v>5</v>
      </c>
      <c r="H2308">
        <v>6</v>
      </c>
      <c r="I2308" t="s">
        <v>2419</v>
      </c>
      <c r="J2308" t="s">
        <v>33</v>
      </c>
      <c r="K2308" t="s">
        <v>33</v>
      </c>
      <c r="L2308">
        <v>0.317</v>
      </c>
      <c r="M2308">
        <v>4.8029999999999999</v>
      </c>
      <c r="N2308" t="s">
        <v>33</v>
      </c>
      <c r="O2308">
        <v>0</v>
      </c>
      <c r="P2308">
        <v>0</v>
      </c>
      <c r="Q2308">
        <v>0</v>
      </c>
      <c r="R2308">
        <v>0</v>
      </c>
      <c r="S2308" s="5">
        <v>6.1699999999999998E-2</v>
      </c>
      <c r="T2308">
        <v>9.1759496326325393E-2</v>
      </c>
      <c r="U2308" t="s">
        <v>4540</v>
      </c>
      <c r="V2308" t="s">
        <v>4445</v>
      </c>
      <c r="W2308" t="s">
        <v>4540</v>
      </c>
      <c r="X2308" t="s">
        <v>33</v>
      </c>
      <c r="Y2308" t="s">
        <v>33</v>
      </c>
      <c r="Z2308" t="s">
        <v>33</v>
      </c>
      <c r="AA2308" t="s">
        <v>33</v>
      </c>
      <c r="AB2308" t="s">
        <v>33</v>
      </c>
      <c r="AC2308" t="s">
        <v>33</v>
      </c>
      <c r="AD2308" t="s">
        <v>33</v>
      </c>
      <c r="AE2308" t="s">
        <v>33</v>
      </c>
    </row>
    <row r="2309" spans="1:31" x14ac:dyDescent="0.2">
      <c r="A2309">
        <v>34834445</v>
      </c>
      <c r="B2309" s="3">
        <v>770</v>
      </c>
      <c r="C2309">
        <v>257</v>
      </c>
      <c r="D2309" t="s">
        <v>10</v>
      </c>
      <c r="E2309" t="s">
        <v>9</v>
      </c>
      <c r="F2309" t="s">
        <v>9</v>
      </c>
      <c r="G2309" t="s">
        <v>19</v>
      </c>
      <c r="H2309">
        <v>6</v>
      </c>
      <c r="I2309" t="s">
        <v>2420</v>
      </c>
      <c r="J2309" t="s">
        <v>33</v>
      </c>
      <c r="K2309" t="s">
        <v>33</v>
      </c>
      <c r="L2309">
        <v>0.255</v>
      </c>
      <c r="M2309">
        <v>8.7560000000000002</v>
      </c>
      <c r="N2309" t="s">
        <v>33</v>
      </c>
      <c r="O2309">
        <v>0</v>
      </c>
      <c r="P2309">
        <v>0</v>
      </c>
      <c r="Q2309">
        <v>0</v>
      </c>
      <c r="R2309">
        <v>0</v>
      </c>
      <c r="S2309" s="5">
        <v>0.11849999999999999</v>
      </c>
      <c r="T2309">
        <v>0.110646218767254</v>
      </c>
      <c r="U2309" t="s">
        <v>33</v>
      </c>
      <c r="V2309" t="s">
        <v>33</v>
      </c>
      <c r="W2309" t="s">
        <v>33</v>
      </c>
      <c r="X2309" t="s">
        <v>33</v>
      </c>
      <c r="Y2309" t="s">
        <v>33</v>
      </c>
      <c r="Z2309" t="s">
        <v>33</v>
      </c>
      <c r="AA2309" t="s">
        <v>33</v>
      </c>
      <c r="AB2309" t="s">
        <v>33</v>
      </c>
      <c r="AC2309" t="s">
        <v>33</v>
      </c>
      <c r="AD2309" t="s">
        <v>33</v>
      </c>
      <c r="AE2309" t="s">
        <v>33</v>
      </c>
    </row>
    <row r="2310" spans="1:31" x14ac:dyDescent="0.2">
      <c r="A2310">
        <v>34834445</v>
      </c>
      <c r="B2310" s="3">
        <v>770</v>
      </c>
      <c r="C2310">
        <v>257</v>
      </c>
      <c r="D2310" t="s">
        <v>10</v>
      </c>
      <c r="E2310" t="s">
        <v>5</v>
      </c>
      <c r="F2310" t="s">
        <v>9</v>
      </c>
      <c r="G2310" t="s">
        <v>14</v>
      </c>
      <c r="H2310">
        <v>6</v>
      </c>
      <c r="I2310" t="s">
        <v>2421</v>
      </c>
      <c r="J2310" t="s">
        <v>33</v>
      </c>
      <c r="K2310" t="s">
        <v>33</v>
      </c>
      <c r="L2310">
        <v>0.59599999999999997</v>
      </c>
      <c r="M2310">
        <v>8.7560000000000002</v>
      </c>
      <c r="N2310" t="s">
        <v>33</v>
      </c>
      <c r="O2310">
        <v>0</v>
      </c>
      <c r="P2310">
        <v>0</v>
      </c>
      <c r="Q2310">
        <v>0</v>
      </c>
      <c r="R2310">
        <v>0</v>
      </c>
      <c r="S2310" s="5">
        <v>0.22070000000000001</v>
      </c>
      <c r="T2310">
        <v>0.17457706461936201</v>
      </c>
      <c r="U2310" t="s">
        <v>4540</v>
      </c>
      <c r="V2310" t="s">
        <v>4476</v>
      </c>
      <c r="W2310" t="s">
        <v>4540</v>
      </c>
      <c r="X2310" t="s">
        <v>33</v>
      </c>
      <c r="Y2310" t="s">
        <v>33</v>
      </c>
      <c r="Z2310" t="s">
        <v>33</v>
      </c>
      <c r="AA2310" t="s">
        <v>33</v>
      </c>
      <c r="AB2310" t="s">
        <v>33</v>
      </c>
      <c r="AC2310" t="s">
        <v>33</v>
      </c>
      <c r="AD2310" t="s">
        <v>33</v>
      </c>
      <c r="AE2310" t="s">
        <v>33</v>
      </c>
    </row>
    <row r="2311" spans="1:31" x14ac:dyDescent="0.2">
      <c r="A2311">
        <v>34834445</v>
      </c>
      <c r="B2311" s="3">
        <v>770</v>
      </c>
      <c r="C2311">
        <v>257</v>
      </c>
      <c r="D2311" t="s">
        <v>10</v>
      </c>
      <c r="E2311" t="s">
        <v>7</v>
      </c>
      <c r="F2311" t="s">
        <v>9</v>
      </c>
      <c r="G2311" t="s">
        <v>16</v>
      </c>
      <c r="H2311">
        <v>6</v>
      </c>
      <c r="I2311" t="s">
        <v>2422</v>
      </c>
      <c r="J2311" t="s">
        <v>33</v>
      </c>
      <c r="K2311" t="s">
        <v>33</v>
      </c>
      <c r="L2311">
        <v>0.38400000000000001</v>
      </c>
      <c r="M2311">
        <v>8.7560000000000002</v>
      </c>
      <c r="N2311" t="s">
        <v>33</v>
      </c>
      <c r="O2311">
        <v>0</v>
      </c>
      <c r="P2311">
        <v>0</v>
      </c>
      <c r="Q2311">
        <v>0</v>
      </c>
      <c r="R2311">
        <v>0</v>
      </c>
      <c r="S2311" s="5">
        <v>8.1199999999999994E-2</v>
      </c>
      <c r="T2311">
        <v>5.0477975957576499E-2</v>
      </c>
      <c r="U2311" t="s">
        <v>33</v>
      </c>
      <c r="V2311" t="s">
        <v>33</v>
      </c>
      <c r="W2311" t="s">
        <v>33</v>
      </c>
      <c r="X2311" t="s">
        <v>33</v>
      </c>
      <c r="Y2311" t="s">
        <v>33</v>
      </c>
      <c r="Z2311" t="s">
        <v>33</v>
      </c>
      <c r="AA2311" t="s">
        <v>33</v>
      </c>
      <c r="AB2311" t="s">
        <v>33</v>
      </c>
      <c r="AC2311" t="s">
        <v>33</v>
      </c>
      <c r="AD2311" t="s">
        <v>33</v>
      </c>
      <c r="AE2311" t="s">
        <v>33</v>
      </c>
    </row>
    <row r="2312" spans="1:31" x14ac:dyDescent="0.2">
      <c r="A2312">
        <v>34834444</v>
      </c>
      <c r="B2312" s="3">
        <v>771</v>
      </c>
      <c r="C2312">
        <v>257</v>
      </c>
      <c r="D2312" t="s">
        <v>5</v>
      </c>
      <c r="E2312" t="s">
        <v>9</v>
      </c>
      <c r="F2312" t="s">
        <v>9</v>
      </c>
      <c r="G2312" t="s">
        <v>9</v>
      </c>
      <c r="H2312">
        <v>6</v>
      </c>
      <c r="I2312" t="s">
        <v>2423</v>
      </c>
      <c r="J2312" t="s">
        <v>33</v>
      </c>
      <c r="K2312" t="s">
        <v>33</v>
      </c>
      <c r="L2312" t="s">
        <v>33</v>
      </c>
      <c r="M2312">
        <v>3.923</v>
      </c>
      <c r="N2312" t="s">
        <v>33</v>
      </c>
      <c r="O2312">
        <v>0</v>
      </c>
      <c r="P2312">
        <v>0</v>
      </c>
      <c r="Q2312">
        <v>0</v>
      </c>
      <c r="R2312">
        <v>0</v>
      </c>
      <c r="S2312" s="5" t="s">
        <v>33</v>
      </c>
      <c r="T2312" t="s">
        <v>33</v>
      </c>
      <c r="U2312" t="s">
        <v>33</v>
      </c>
      <c r="V2312" t="s">
        <v>33</v>
      </c>
      <c r="W2312" t="s">
        <v>33</v>
      </c>
      <c r="X2312" t="s">
        <v>33</v>
      </c>
      <c r="Y2312" t="s">
        <v>33</v>
      </c>
      <c r="Z2312" t="s">
        <v>33</v>
      </c>
      <c r="AA2312" t="s">
        <v>33</v>
      </c>
      <c r="AB2312" t="s">
        <v>33</v>
      </c>
      <c r="AC2312" t="s">
        <v>33</v>
      </c>
      <c r="AD2312" t="s">
        <v>33</v>
      </c>
      <c r="AE2312" t="s">
        <v>33</v>
      </c>
    </row>
    <row r="2313" spans="1:31" x14ac:dyDescent="0.2">
      <c r="A2313">
        <v>34834444</v>
      </c>
      <c r="B2313" s="3">
        <v>771</v>
      </c>
      <c r="C2313">
        <v>257</v>
      </c>
      <c r="D2313" t="s">
        <v>5</v>
      </c>
      <c r="E2313" t="s">
        <v>10</v>
      </c>
      <c r="F2313" t="s">
        <v>9</v>
      </c>
      <c r="G2313" t="s">
        <v>9</v>
      </c>
      <c r="H2313">
        <v>6</v>
      </c>
      <c r="I2313" t="s">
        <v>2424</v>
      </c>
      <c r="J2313" t="s">
        <v>33</v>
      </c>
      <c r="K2313" t="s">
        <v>33</v>
      </c>
      <c r="L2313" t="s">
        <v>33</v>
      </c>
      <c r="M2313">
        <v>3.923</v>
      </c>
      <c r="N2313" t="s">
        <v>33</v>
      </c>
      <c r="O2313">
        <v>0</v>
      </c>
      <c r="P2313">
        <v>0</v>
      </c>
      <c r="Q2313">
        <v>0</v>
      </c>
      <c r="R2313">
        <v>0</v>
      </c>
      <c r="S2313" s="5" t="s">
        <v>33</v>
      </c>
      <c r="T2313" t="s">
        <v>33</v>
      </c>
      <c r="U2313" t="s">
        <v>33</v>
      </c>
      <c r="V2313" t="s">
        <v>33</v>
      </c>
      <c r="W2313" t="s">
        <v>33</v>
      </c>
      <c r="X2313" t="s">
        <v>33</v>
      </c>
      <c r="Y2313" t="s">
        <v>33</v>
      </c>
      <c r="Z2313" t="s">
        <v>33</v>
      </c>
      <c r="AA2313" t="s">
        <v>33</v>
      </c>
      <c r="AB2313" t="s">
        <v>33</v>
      </c>
      <c r="AC2313" t="s">
        <v>33</v>
      </c>
      <c r="AD2313" t="s">
        <v>33</v>
      </c>
      <c r="AE2313" t="s">
        <v>33</v>
      </c>
    </row>
    <row r="2314" spans="1:31" x14ac:dyDescent="0.2">
      <c r="A2314">
        <v>34834444</v>
      </c>
      <c r="B2314" s="3">
        <v>771</v>
      </c>
      <c r="C2314">
        <v>257</v>
      </c>
      <c r="D2314" t="s">
        <v>5</v>
      </c>
      <c r="E2314" t="s">
        <v>7</v>
      </c>
      <c r="F2314" t="s">
        <v>9</v>
      </c>
      <c r="G2314" t="s">
        <v>9</v>
      </c>
      <c r="H2314">
        <v>6</v>
      </c>
      <c r="I2314" t="s">
        <v>2425</v>
      </c>
      <c r="J2314" t="s">
        <v>33</v>
      </c>
      <c r="K2314" t="s">
        <v>33</v>
      </c>
      <c r="L2314" t="s">
        <v>33</v>
      </c>
      <c r="M2314">
        <v>3.923</v>
      </c>
      <c r="N2314" t="s">
        <v>33</v>
      </c>
      <c r="O2314">
        <v>0</v>
      </c>
      <c r="P2314">
        <v>0</v>
      </c>
      <c r="Q2314">
        <v>0</v>
      </c>
      <c r="R2314">
        <v>0</v>
      </c>
      <c r="S2314" s="5" t="s">
        <v>33</v>
      </c>
      <c r="T2314" t="s">
        <v>33</v>
      </c>
      <c r="U2314" t="s">
        <v>33</v>
      </c>
      <c r="V2314" t="s">
        <v>33</v>
      </c>
      <c r="W2314" t="s">
        <v>33</v>
      </c>
      <c r="X2314" t="s">
        <v>33</v>
      </c>
      <c r="Y2314" t="s">
        <v>33</v>
      </c>
      <c r="Z2314" t="s">
        <v>33</v>
      </c>
      <c r="AA2314" t="s">
        <v>33</v>
      </c>
      <c r="AB2314" t="s">
        <v>33</v>
      </c>
      <c r="AC2314" t="s">
        <v>33</v>
      </c>
      <c r="AD2314" t="s">
        <v>33</v>
      </c>
      <c r="AE2314" t="s">
        <v>33</v>
      </c>
    </row>
    <row r="2315" spans="1:31" x14ac:dyDescent="0.2">
      <c r="A2315">
        <v>34834443</v>
      </c>
      <c r="B2315" s="3">
        <v>772</v>
      </c>
      <c r="C2315">
        <v>258</v>
      </c>
      <c r="D2315" t="s">
        <v>7</v>
      </c>
      <c r="E2315" t="s">
        <v>9</v>
      </c>
      <c r="F2315" t="s">
        <v>5</v>
      </c>
      <c r="G2315" t="s">
        <v>9</v>
      </c>
      <c r="H2315">
        <v>7</v>
      </c>
      <c r="I2315" t="s">
        <v>2426</v>
      </c>
      <c r="J2315" t="s">
        <v>33</v>
      </c>
      <c r="K2315" t="s">
        <v>33</v>
      </c>
      <c r="L2315">
        <v>0.29799999999999999</v>
      </c>
      <c r="M2315">
        <v>8.7560000000000002</v>
      </c>
      <c r="N2315" t="s">
        <v>33</v>
      </c>
      <c r="O2315">
        <v>0</v>
      </c>
      <c r="P2315">
        <v>0</v>
      </c>
      <c r="Q2315">
        <v>0</v>
      </c>
      <c r="R2315">
        <v>0</v>
      </c>
      <c r="S2315" s="5">
        <v>7.3200000000000001E-2</v>
      </c>
      <c r="T2315">
        <v>8.3079552685309893E-2</v>
      </c>
      <c r="U2315" t="s">
        <v>4540</v>
      </c>
      <c r="V2315" t="s">
        <v>4445</v>
      </c>
      <c r="W2315" t="s">
        <v>4540</v>
      </c>
      <c r="X2315" t="s">
        <v>33</v>
      </c>
      <c r="Y2315" t="s">
        <v>33</v>
      </c>
      <c r="Z2315" t="s">
        <v>33</v>
      </c>
      <c r="AA2315" t="s">
        <v>33</v>
      </c>
      <c r="AB2315" t="s">
        <v>33</v>
      </c>
      <c r="AC2315" t="s">
        <v>33</v>
      </c>
      <c r="AD2315" t="s">
        <v>33</v>
      </c>
      <c r="AE2315" t="s">
        <v>33</v>
      </c>
    </row>
    <row r="2316" spans="1:31" x14ac:dyDescent="0.2">
      <c r="A2316">
        <v>34834443</v>
      </c>
      <c r="B2316" s="3">
        <v>772</v>
      </c>
      <c r="C2316">
        <v>258</v>
      </c>
      <c r="D2316" t="s">
        <v>7</v>
      </c>
      <c r="E2316" t="s">
        <v>10</v>
      </c>
      <c r="F2316" t="s">
        <v>5</v>
      </c>
      <c r="G2316" t="s">
        <v>15</v>
      </c>
      <c r="H2316">
        <v>7</v>
      </c>
      <c r="I2316" t="s">
        <v>2427</v>
      </c>
      <c r="J2316" t="s">
        <v>33</v>
      </c>
      <c r="K2316" t="s">
        <v>33</v>
      </c>
      <c r="L2316">
        <v>0.39500000000000002</v>
      </c>
      <c r="M2316">
        <v>8.7560000000000002</v>
      </c>
      <c r="N2316" t="s">
        <v>33</v>
      </c>
      <c r="O2316">
        <v>0</v>
      </c>
      <c r="P2316">
        <v>0</v>
      </c>
      <c r="Q2316">
        <v>0</v>
      </c>
      <c r="R2316">
        <v>0</v>
      </c>
      <c r="S2316" s="5">
        <v>0.10580000000000001</v>
      </c>
      <c r="T2316">
        <v>8.40955823420593E-2</v>
      </c>
      <c r="U2316" t="s">
        <v>33</v>
      </c>
      <c r="V2316" t="s">
        <v>33</v>
      </c>
      <c r="W2316" t="s">
        <v>33</v>
      </c>
      <c r="X2316" t="s">
        <v>33</v>
      </c>
      <c r="Y2316" t="s">
        <v>33</v>
      </c>
      <c r="Z2316" t="s">
        <v>33</v>
      </c>
      <c r="AA2316" t="s">
        <v>33</v>
      </c>
      <c r="AB2316" t="s">
        <v>33</v>
      </c>
      <c r="AC2316" t="s">
        <v>33</v>
      </c>
      <c r="AD2316" t="s">
        <v>33</v>
      </c>
      <c r="AE2316" t="s">
        <v>33</v>
      </c>
    </row>
    <row r="2317" spans="1:31" x14ac:dyDescent="0.2">
      <c r="A2317">
        <v>34834443</v>
      </c>
      <c r="B2317" s="3">
        <v>772</v>
      </c>
      <c r="C2317">
        <v>258</v>
      </c>
      <c r="D2317" t="s">
        <v>7</v>
      </c>
      <c r="E2317" t="s">
        <v>5</v>
      </c>
      <c r="F2317" t="s">
        <v>5</v>
      </c>
      <c r="G2317" t="s">
        <v>16</v>
      </c>
      <c r="H2317">
        <v>7</v>
      </c>
      <c r="I2317" t="s">
        <v>2428</v>
      </c>
      <c r="J2317" t="s">
        <v>33</v>
      </c>
      <c r="K2317" t="s">
        <v>33</v>
      </c>
      <c r="L2317">
        <v>0.29399999999999998</v>
      </c>
      <c r="M2317">
        <v>8.7560000000000002</v>
      </c>
      <c r="N2317" t="s">
        <v>33</v>
      </c>
      <c r="O2317">
        <v>0</v>
      </c>
      <c r="P2317">
        <v>0</v>
      </c>
      <c r="Q2317">
        <v>0</v>
      </c>
      <c r="R2317">
        <v>0</v>
      </c>
      <c r="S2317" s="5">
        <v>7.22E-2</v>
      </c>
      <c r="T2317">
        <v>0.10840583587451599</v>
      </c>
      <c r="U2317" t="s">
        <v>4540</v>
      </c>
      <c r="V2317" t="s">
        <v>4445</v>
      </c>
      <c r="W2317" t="s">
        <v>4540</v>
      </c>
      <c r="X2317" t="s">
        <v>33</v>
      </c>
      <c r="Y2317" t="s">
        <v>33</v>
      </c>
      <c r="Z2317" t="s">
        <v>33</v>
      </c>
      <c r="AA2317" t="s">
        <v>33</v>
      </c>
      <c r="AB2317" t="s">
        <v>33</v>
      </c>
      <c r="AC2317" t="s">
        <v>33</v>
      </c>
      <c r="AD2317" t="s">
        <v>33</v>
      </c>
      <c r="AE2317" t="s">
        <v>33</v>
      </c>
    </row>
    <row r="2318" spans="1:31" x14ac:dyDescent="0.2">
      <c r="A2318">
        <v>34834442</v>
      </c>
      <c r="B2318" s="3">
        <v>773</v>
      </c>
      <c r="C2318">
        <v>258</v>
      </c>
      <c r="D2318" t="s">
        <v>10</v>
      </c>
      <c r="E2318" t="s">
        <v>9</v>
      </c>
      <c r="F2318" t="s">
        <v>5</v>
      </c>
      <c r="G2318" t="s">
        <v>17</v>
      </c>
      <c r="H2318">
        <v>7</v>
      </c>
      <c r="I2318" t="s">
        <v>2429</v>
      </c>
      <c r="J2318" t="s">
        <v>33</v>
      </c>
      <c r="K2318" t="s">
        <v>33</v>
      </c>
      <c r="L2318">
        <v>0.437</v>
      </c>
      <c r="M2318">
        <v>6.2569999999999997</v>
      </c>
      <c r="N2318" t="s">
        <v>33</v>
      </c>
      <c r="O2318">
        <v>0</v>
      </c>
      <c r="P2318">
        <v>0</v>
      </c>
      <c r="Q2318">
        <v>0</v>
      </c>
      <c r="R2318">
        <v>0</v>
      </c>
      <c r="S2318" s="5">
        <v>0.53820000000000001</v>
      </c>
      <c r="T2318">
        <v>0.11532305113062601</v>
      </c>
      <c r="U2318" t="s">
        <v>33</v>
      </c>
      <c r="V2318" t="s">
        <v>33</v>
      </c>
      <c r="W2318" t="s">
        <v>33</v>
      </c>
      <c r="X2318" t="s">
        <v>33</v>
      </c>
      <c r="Y2318" t="s">
        <v>33</v>
      </c>
      <c r="Z2318" t="s">
        <v>33</v>
      </c>
      <c r="AA2318" t="s">
        <v>33</v>
      </c>
      <c r="AB2318" t="s">
        <v>33</v>
      </c>
      <c r="AC2318" t="s">
        <v>33</v>
      </c>
      <c r="AD2318" t="s">
        <v>33</v>
      </c>
      <c r="AE2318" t="s">
        <v>33</v>
      </c>
    </row>
    <row r="2319" spans="1:31" x14ac:dyDescent="0.2">
      <c r="A2319">
        <v>34834442</v>
      </c>
      <c r="B2319" s="3">
        <v>773</v>
      </c>
      <c r="C2319">
        <v>258</v>
      </c>
      <c r="D2319" t="s">
        <v>10</v>
      </c>
      <c r="E2319" t="s">
        <v>5</v>
      </c>
      <c r="F2319" t="s">
        <v>5</v>
      </c>
      <c r="G2319" t="s">
        <v>11</v>
      </c>
      <c r="H2319">
        <v>7</v>
      </c>
      <c r="I2319" t="s">
        <v>2430</v>
      </c>
      <c r="J2319" t="s">
        <v>33</v>
      </c>
      <c r="K2319" t="s">
        <v>33</v>
      </c>
      <c r="L2319">
        <v>0.39100000000000001</v>
      </c>
      <c r="M2319">
        <v>6.2569999999999997</v>
      </c>
      <c r="N2319" t="s">
        <v>33</v>
      </c>
      <c r="O2319">
        <v>0</v>
      </c>
      <c r="P2319">
        <v>0</v>
      </c>
      <c r="Q2319">
        <v>0</v>
      </c>
      <c r="R2319">
        <v>0</v>
      </c>
      <c r="S2319" s="5">
        <v>0.10489999999999999</v>
      </c>
      <c r="T2319">
        <v>0.175227116904001</v>
      </c>
      <c r="U2319" t="s">
        <v>33</v>
      </c>
      <c r="V2319" t="s">
        <v>33</v>
      </c>
      <c r="W2319" t="s">
        <v>33</v>
      </c>
      <c r="X2319" t="s">
        <v>33</v>
      </c>
      <c r="Y2319" t="s">
        <v>33</v>
      </c>
      <c r="Z2319" t="s">
        <v>33</v>
      </c>
      <c r="AA2319" t="s">
        <v>33</v>
      </c>
      <c r="AB2319" t="s">
        <v>33</v>
      </c>
      <c r="AC2319" t="s">
        <v>33</v>
      </c>
      <c r="AD2319" t="s">
        <v>33</v>
      </c>
      <c r="AE2319" t="s">
        <v>33</v>
      </c>
    </row>
    <row r="2320" spans="1:31" x14ac:dyDescent="0.2">
      <c r="A2320">
        <v>34834442</v>
      </c>
      <c r="B2320" s="3">
        <v>773</v>
      </c>
      <c r="C2320">
        <v>258</v>
      </c>
      <c r="D2320" t="s">
        <v>10</v>
      </c>
      <c r="E2320" t="s">
        <v>7</v>
      </c>
      <c r="F2320" t="s">
        <v>5</v>
      </c>
      <c r="G2320" t="s">
        <v>10</v>
      </c>
      <c r="H2320">
        <v>7</v>
      </c>
      <c r="I2320" t="s">
        <v>2431</v>
      </c>
      <c r="J2320" t="s">
        <v>33</v>
      </c>
      <c r="K2320" t="s">
        <v>33</v>
      </c>
      <c r="L2320">
        <v>0.35599999999999998</v>
      </c>
      <c r="M2320">
        <v>6.2569999999999997</v>
      </c>
      <c r="N2320" t="s">
        <v>33</v>
      </c>
      <c r="O2320">
        <v>0</v>
      </c>
      <c r="P2320">
        <v>0</v>
      </c>
      <c r="Q2320">
        <v>0</v>
      </c>
      <c r="R2320">
        <v>0</v>
      </c>
      <c r="S2320" s="5">
        <v>0.1061</v>
      </c>
      <c r="T2320">
        <v>0.13840027077719799</v>
      </c>
      <c r="U2320" t="s">
        <v>33</v>
      </c>
      <c r="V2320" t="s">
        <v>33</v>
      </c>
      <c r="W2320" t="s">
        <v>33</v>
      </c>
      <c r="X2320" t="s">
        <v>33</v>
      </c>
      <c r="Y2320" t="s">
        <v>33</v>
      </c>
      <c r="Z2320" t="s">
        <v>33</v>
      </c>
      <c r="AA2320" t="s">
        <v>33</v>
      </c>
      <c r="AB2320" t="s">
        <v>33</v>
      </c>
      <c r="AC2320" t="s">
        <v>33</v>
      </c>
      <c r="AD2320" t="s">
        <v>33</v>
      </c>
      <c r="AE2320" t="s">
        <v>33</v>
      </c>
    </row>
    <row r="2321" spans="1:31" x14ac:dyDescent="0.2">
      <c r="A2321">
        <v>34834441</v>
      </c>
      <c r="B2321" s="3">
        <v>774</v>
      </c>
      <c r="C2321">
        <v>258</v>
      </c>
      <c r="D2321" t="s">
        <v>10</v>
      </c>
      <c r="E2321" t="s">
        <v>9</v>
      </c>
      <c r="F2321" t="s">
        <v>5</v>
      </c>
      <c r="G2321" t="s">
        <v>5</v>
      </c>
      <c r="H2321">
        <v>7</v>
      </c>
      <c r="I2321" t="s">
        <v>2432</v>
      </c>
      <c r="J2321" t="s">
        <v>33</v>
      </c>
      <c r="K2321" t="s">
        <v>33</v>
      </c>
      <c r="L2321" t="s">
        <v>33</v>
      </c>
      <c r="M2321">
        <v>8.7560000000000002</v>
      </c>
      <c r="N2321" t="s">
        <v>33</v>
      </c>
      <c r="O2321">
        <v>0</v>
      </c>
      <c r="P2321">
        <v>0</v>
      </c>
      <c r="Q2321">
        <v>0</v>
      </c>
      <c r="R2321">
        <v>0</v>
      </c>
      <c r="S2321" s="5" t="s">
        <v>33</v>
      </c>
      <c r="T2321" t="s">
        <v>33</v>
      </c>
      <c r="U2321" t="s">
        <v>33</v>
      </c>
      <c r="V2321" t="s">
        <v>33</v>
      </c>
      <c r="W2321" t="s">
        <v>33</v>
      </c>
      <c r="X2321" t="s">
        <v>33</v>
      </c>
      <c r="Y2321" t="s">
        <v>33</v>
      </c>
      <c r="Z2321" t="s">
        <v>33</v>
      </c>
      <c r="AA2321" t="s">
        <v>33</v>
      </c>
      <c r="AB2321" t="s">
        <v>33</v>
      </c>
      <c r="AC2321" t="s">
        <v>33</v>
      </c>
      <c r="AD2321" t="s">
        <v>33</v>
      </c>
      <c r="AE2321" t="s">
        <v>33</v>
      </c>
    </row>
    <row r="2322" spans="1:31" x14ac:dyDescent="0.2">
      <c r="A2322">
        <v>34834441</v>
      </c>
      <c r="B2322" s="3">
        <v>774</v>
      </c>
      <c r="C2322">
        <v>258</v>
      </c>
      <c r="D2322" t="s">
        <v>10</v>
      </c>
      <c r="E2322" t="s">
        <v>5</v>
      </c>
      <c r="F2322" t="s">
        <v>5</v>
      </c>
      <c r="G2322" t="s">
        <v>5</v>
      </c>
      <c r="H2322">
        <v>7</v>
      </c>
      <c r="I2322" t="s">
        <v>2433</v>
      </c>
      <c r="J2322" t="s">
        <v>33</v>
      </c>
      <c r="K2322" t="s">
        <v>33</v>
      </c>
      <c r="L2322" t="s">
        <v>33</v>
      </c>
      <c r="M2322">
        <v>8.7560000000000002</v>
      </c>
      <c r="N2322" t="s">
        <v>33</v>
      </c>
      <c r="O2322">
        <v>0</v>
      </c>
      <c r="P2322">
        <v>0</v>
      </c>
      <c r="Q2322">
        <v>0</v>
      </c>
      <c r="R2322">
        <v>0</v>
      </c>
      <c r="S2322" s="5" t="s">
        <v>33</v>
      </c>
      <c r="T2322" t="s">
        <v>33</v>
      </c>
      <c r="U2322" t="s">
        <v>33</v>
      </c>
      <c r="V2322" t="s">
        <v>33</v>
      </c>
      <c r="W2322" t="s">
        <v>33</v>
      </c>
      <c r="X2322" t="s">
        <v>33</v>
      </c>
      <c r="Y2322" t="s">
        <v>33</v>
      </c>
      <c r="Z2322" t="s">
        <v>33</v>
      </c>
      <c r="AA2322" t="s">
        <v>33</v>
      </c>
      <c r="AB2322" t="s">
        <v>33</v>
      </c>
      <c r="AC2322" t="s">
        <v>33</v>
      </c>
      <c r="AD2322" t="s">
        <v>33</v>
      </c>
      <c r="AE2322" t="s">
        <v>33</v>
      </c>
    </row>
    <row r="2323" spans="1:31" x14ac:dyDescent="0.2">
      <c r="A2323">
        <v>34834441</v>
      </c>
      <c r="B2323" s="3">
        <v>774</v>
      </c>
      <c r="C2323">
        <v>258</v>
      </c>
      <c r="D2323" t="s">
        <v>10</v>
      </c>
      <c r="E2323" t="s">
        <v>7</v>
      </c>
      <c r="F2323" t="s">
        <v>5</v>
      </c>
      <c r="G2323" t="s">
        <v>5</v>
      </c>
      <c r="H2323">
        <v>7</v>
      </c>
      <c r="I2323" t="s">
        <v>2434</v>
      </c>
      <c r="J2323" t="s">
        <v>33</v>
      </c>
      <c r="K2323" t="s">
        <v>33</v>
      </c>
      <c r="L2323" t="s">
        <v>33</v>
      </c>
      <c r="M2323">
        <v>8.7560000000000002</v>
      </c>
      <c r="N2323" t="s">
        <v>33</v>
      </c>
      <c r="O2323">
        <v>0</v>
      </c>
      <c r="P2323">
        <v>0</v>
      </c>
      <c r="Q2323">
        <v>0</v>
      </c>
      <c r="R2323">
        <v>0</v>
      </c>
      <c r="S2323" s="5" t="s">
        <v>33</v>
      </c>
      <c r="T2323" t="s">
        <v>33</v>
      </c>
      <c r="U2323" t="s">
        <v>33</v>
      </c>
      <c r="V2323" t="s">
        <v>33</v>
      </c>
      <c r="W2323" t="s">
        <v>33</v>
      </c>
      <c r="X2323" t="s">
        <v>33</v>
      </c>
      <c r="Y2323" t="s">
        <v>33</v>
      </c>
      <c r="Z2323" t="s">
        <v>33</v>
      </c>
      <c r="AA2323" t="s">
        <v>33</v>
      </c>
      <c r="AB2323" t="s">
        <v>33</v>
      </c>
      <c r="AC2323" t="s">
        <v>33</v>
      </c>
      <c r="AD2323" t="s">
        <v>33</v>
      </c>
      <c r="AE2323" t="s">
        <v>33</v>
      </c>
    </row>
    <row r="2324" spans="1:31" x14ac:dyDescent="0.2">
      <c r="A2324">
        <v>34834440</v>
      </c>
      <c r="B2324" s="3">
        <v>775</v>
      </c>
      <c r="C2324">
        <v>259</v>
      </c>
      <c r="D2324" t="s">
        <v>5</v>
      </c>
      <c r="E2324" t="s">
        <v>9</v>
      </c>
      <c r="F2324" t="s">
        <v>23</v>
      </c>
      <c r="G2324" t="s">
        <v>14</v>
      </c>
      <c r="H2324">
        <v>7</v>
      </c>
      <c r="I2324" t="s">
        <v>2435</v>
      </c>
      <c r="J2324" t="s">
        <v>33</v>
      </c>
      <c r="K2324" t="s">
        <v>33</v>
      </c>
      <c r="L2324">
        <v>0.625</v>
      </c>
      <c r="M2324">
        <v>0.25900000000000001</v>
      </c>
      <c r="N2324" t="s">
        <v>33</v>
      </c>
      <c r="O2324">
        <v>0</v>
      </c>
      <c r="P2324">
        <v>0</v>
      </c>
      <c r="Q2324">
        <v>0</v>
      </c>
      <c r="R2324">
        <v>0</v>
      </c>
      <c r="S2324" s="5">
        <v>0.39279999999999998</v>
      </c>
      <c r="T2324">
        <v>0.18229151158155099</v>
      </c>
      <c r="U2324" t="s">
        <v>33</v>
      </c>
      <c r="V2324" t="s">
        <v>33</v>
      </c>
      <c r="W2324" t="s">
        <v>33</v>
      </c>
      <c r="X2324" t="s">
        <v>33</v>
      </c>
      <c r="Y2324" t="s">
        <v>33</v>
      </c>
      <c r="Z2324" t="s">
        <v>33</v>
      </c>
      <c r="AA2324" t="s">
        <v>33</v>
      </c>
      <c r="AB2324" t="s">
        <v>33</v>
      </c>
      <c r="AC2324" t="s">
        <v>33</v>
      </c>
      <c r="AD2324" t="s">
        <v>33</v>
      </c>
      <c r="AE2324" t="s">
        <v>33</v>
      </c>
    </row>
    <row r="2325" spans="1:31" x14ac:dyDescent="0.2">
      <c r="A2325">
        <v>34834440</v>
      </c>
      <c r="B2325" s="3">
        <v>775</v>
      </c>
      <c r="C2325">
        <v>259</v>
      </c>
      <c r="D2325" t="s">
        <v>5</v>
      </c>
      <c r="E2325" t="s">
        <v>10</v>
      </c>
      <c r="F2325" t="s">
        <v>23</v>
      </c>
      <c r="G2325" t="s">
        <v>8</v>
      </c>
      <c r="H2325">
        <v>7</v>
      </c>
      <c r="I2325" t="s">
        <v>2436</v>
      </c>
      <c r="J2325" t="s">
        <v>33</v>
      </c>
      <c r="K2325" t="s">
        <v>33</v>
      </c>
      <c r="L2325">
        <v>0.54700000000000004</v>
      </c>
      <c r="M2325">
        <v>0.25900000000000001</v>
      </c>
      <c r="N2325" t="s">
        <v>33</v>
      </c>
      <c r="O2325">
        <v>0</v>
      </c>
      <c r="P2325">
        <v>0</v>
      </c>
      <c r="Q2325">
        <v>0</v>
      </c>
      <c r="R2325">
        <v>0</v>
      </c>
      <c r="S2325" s="5">
        <v>0.8891</v>
      </c>
      <c r="T2325">
        <v>0.13788936697284801</v>
      </c>
      <c r="U2325" t="s">
        <v>33</v>
      </c>
      <c r="V2325" t="s">
        <v>33</v>
      </c>
      <c r="W2325" t="s">
        <v>33</v>
      </c>
      <c r="X2325" t="s">
        <v>33</v>
      </c>
      <c r="Y2325" t="s">
        <v>33</v>
      </c>
      <c r="Z2325" t="s">
        <v>33</v>
      </c>
      <c r="AA2325" t="s">
        <v>33</v>
      </c>
      <c r="AB2325" t="s">
        <v>33</v>
      </c>
      <c r="AC2325" t="s">
        <v>33</v>
      </c>
      <c r="AD2325" t="s">
        <v>33</v>
      </c>
      <c r="AE2325" t="s">
        <v>33</v>
      </c>
    </row>
    <row r="2326" spans="1:31" x14ac:dyDescent="0.2">
      <c r="A2326">
        <v>34834440</v>
      </c>
      <c r="B2326" s="3">
        <v>775</v>
      </c>
      <c r="C2326">
        <v>259</v>
      </c>
      <c r="D2326" t="s">
        <v>5</v>
      </c>
      <c r="E2326" t="s">
        <v>7</v>
      </c>
      <c r="F2326" t="s">
        <v>23</v>
      </c>
      <c r="G2326" t="s">
        <v>11</v>
      </c>
      <c r="H2326">
        <v>7</v>
      </c>
      <c r="I2326" t="s">
        <v>2437</v>
      </c>
      <c r="J2326" t="s">
        <v>33</v>
      </c>
      <c r="K2326" t="s">
        <v>33</v>
      </c>
      <c r="L2326">
        <v>0.747</v>
      </c>
      <c r="M2326">
        <v>0.25900000000000001</v>
      </c>
      <c r="N2326" t="s">
        <v>33</v>
      </c>
      <c r="O2326">
        <v>0</v>
      </c>
      <c r="P2326">
        <v>0</v>
      </c>
      <c r="Q2326">
        <v>0</v>
      </c>
      <c r="R2326">
        <v>0</v>
      </c>
      <c r="S2326" s="5">
        <v>0.32290000000000002</v>
      </c>
      <c r="T2326">
        <v>0.26629600564867301</v>
      </c>
      <c r="U2326" t="s">
        <v>33</v>
      </c>
      <c r="V2326" t="s">
        <v>33</v>
      </c>
      <c r="W2326" t="s">
        <v>33</v>
      </c>
      <c r="X2326" t="s">
        <v>33</v>
      </c>
      <c r="Y2326" t="s">
        <v>33</v>
      </c>
      <c r="Z2326" t="s">
        <v>33</v>
      </c>
      <c r="AA2326" t="s">
        <v>33</v>
      </c>
      <c r="AB2326" t="s">
        <v>33</v>
      </c>
      <c r="AC2326" t="s">
        <v>33</v>
      </c>
      <c r="AD2326" t="s">
        <v>33</v>
      </c>
      <c r="AE2326" t="s">
        <v>33</v>
      </c>
    </row>
    <row r="2327" spans="1:31" x14ac:dyDescent="0.2">
      <c r="A2327">
        <v>34834439</v>
      </c>
      <c r="B2327" s="3">
        <v>776</v>
      </c>
      <c r="C2327">
        <v>259</v>
      </c>
      <c r="D2327" t="s">
        <v>5</v>
      </c>
      <c r="E2327" t="s">
        <v>9</v>
      </c>
      <c r="F2327" t="s">
        <v>23</v>
      </c>
      <c r="G2327" t="s">
        <v>21</v>
      </c>
      <c r="H2327">
        <v>7</v>
      </c>
      <c r="I2327" t="s">
        <v>2438</v>
      </c>
      <c r="J2327" t="s">
        <v>33</v>
      </c>
      <c r="K2327" t="s">
        <v>33</v>
      </c>
      <c r="L2327">
        <v>0.52100000000000002</v>
      </c>
      <c r="M2327">
        <v>8.5909999999999993</v>
      </c>
      <c r="N2327" t="s">
        <v>33</v>
      </c>
      <c r="O2327">
        <v>0</v>
      </c>
      <c r="P2327">
        <v>0</v>
      </c>
      <c r="Q2327">
        <v>0</v>
      </c>
      <c r="R2327">
        <v>0</v>
      </c>
      <c r="S2327" s="5">
        <v>0.19139999999999999</v>
      </c>
      <c r="T2327">
        <v>0.18428173664525799</v>
      </c>
      <c r="U2327" t="s">
        <v>33</v>
      </c>
      <c r="V2327" t="s">
        <v>33</v>
      </c>
      <c r="W2327" t="s">
        <v>33</v>
      </c>
      <c r="X2327" t="s">
        <v>33</v>
      </c>
      <c r="Y2327" t="s">
        <v>33</v>
      </c>
      <c r="Z2327" t="s">
        <v>33</v>
      </c>
      <c r="AA2327" t="s">
        <v>33</v>
      </c>
      <c r="AB2327" t="s">
        <v>33</v>
      </c>
      <c r="AC2327" t="s">
        <v>33</v>
      </c>
      <c r="AD2327" t="s">
        <v>33</v>
      </c>
      <c r="AE2327" t="s">
        <v>33</v>
      </c>
    </row>
    <row r="2328" spans="1:31" x14ac:dyDescent="0.2">
      <c r="A2328">
        <v>34834439</v>
      </c>
      <c r="B2328" s="3">
        <v>776</v>
      </c>
      <c r="C2328">
        <v>259</v>
      </c>
      <c r="D2328" t="s">
        <v>5</v>
      </c>
      <c r="E2328" t="s">
        <v>10</v>
      </c>
      <c r="F2328" t="s">
        <v>23</v>
      </c>
      <c r="G2328" t="s">
        <v>16</v>
      </c>
      <c r="H2328">
        <v>7</v>
      </c>
      <c r="I2328" t="s">
        <v>2439</v>
      </c>
      <c r="J2328" t="s">
        <v>33</v>
      </c>
      <c r="K2328" t="s">
        <v>33</v>
      </c>
      <c r="L2328">
        <v>0.73199999999999998</v>
      </c>
      <c r="M2328">
        <v>8.5909999999999993</v>
      </c>
      <c r="N2328" t="s">
        <v>33</v>
      </c>
      <c r="O2328">
        <v>0</v>
      </c>
      <c r="P2328">
        <v>0</v>
      </c>
      <c r="Q2328">
        <v>0</v>
      </c>
      <c r="R2328">
        <v>0</v>
      </c>
      <c r="S2328" s="5">
        <v>0.55110000000000003</v>
      </c>
      <c r="T2328">
        <v>0.27549795068066302</v>
      </c>
      <c r="U2328" t="s">
        <v>33</v>
      </c>
      <c r="V2328" t="s">
        <v>33</v>
      </c>
      <c r="W2328" t="s">
        <v>33</v>
      </c>
      <c r="X2328" t="s">
        <v>33</v>
      </c>
      <c r="Y2328" t="s">
        <v>33</v>
      </c>
      <c r="Z2328" t="s">
        <v>33</v>
      </c>
      <c r="AA2328" t="s">
        <v>33</v>
      </c>
      <c r="AB2328" t="s">
        <v>33</v>
      </c>
      <c r="AC2328" t="s">
        <v>33</v>
      </c>
      <c r="AD2328" t="s">
        <v>33</v>
      </c>
      <c r="AE2328" t="s">
        <v>33</v>
      </c>
    </row>
    <row r="2329" spans="1:31" x14ac:dyDescent="0.2">
      <c r="A2329">
        <v>34834439</v>
      </c>
      <c r="B2329" s="3">
        <v>776</v>
      </c>
      <c r="C2329">
        <v>259</v>
      </c>
      <c r="D2329" t="s">
        <v>5</v>
      </c>
      <c r="E2329" t="s">
        <v>7</v>
      </c>
      <c r="F2329" t="s">
        <v>23</v>
      </c>
      <c r="G2329" t="s">
        <v>7</v>
      </c>
      <c r="H2329">
        <v>7</v>
      </c>
      <c r="I2329" t="s">
        <v>2440</v>
      </c>
      <c r="J2329" t="s">
        <v>33</v>
      </c>
      <c r="K2329" t="s">
        <v>33</v>
      </c>
      <c r="L2329">
        <v>0.72</v>
      </c>
      <c r="M2329">
        <v>8.5909999999999993</v>
      </c>
      <c r="N2329" t="s">
        <v>33</v>
      </c>
      <c r="O2329">
        <v>0</v>
      </c>
      <c r="P2329">
        <v>0</v>
      </c>
      <c r="Q2329">
        <v>0</v>
      </c>
      <c r="R2329">
        <v>0</v>
      </c>
      <c r="S2329" s="5">
        <v>0.42099999999999999</v>
      </c>
      <c r="T2329">
        <v>0.35178879385836098</v>
      </c>
      <c r="U2329" t="s">
        <v>33</v>
      </c>
      <c r="V2329" t="s">
        <v>33</v>
      </c>
      <c r="W2329" t="s">
        <v>33</v>
      </c>
      <c r="X2329" t="s">
        <v>33</v>
      </c>
      <c r="Y2329" t="s">
        <v>33</v>
      </c>
      <c r="Z2329" t="s">
        <v>33</v>
      </c>
      <c r="AA2329" t="s">
        <v>33</v>
      </c>
      <c r="AB2329" t="s">
        <v>33</v>
      </c>
      <c r="AC2329" t="s">
        <v>33</v>
      </c>
      <c r="AD2329" t="s">
        <v>33</v>
      </c>
      <c r="AE2329" t="s">
        <v>33</v>
      </c>
    </row>
    <row r="2330" spans="1:31" x14ac:dyDescent="0.2">
      <c r="A2330">
        <v>34834438</v>
      </c>
      <c r="B2330" s="3">
        <v>777</v>
      </c>
      <c r="C2330">
        <v>259</v>
      </c>
      <c r="D2330" t="s">
        <v>5</v>
      </c>
      <c r="E2330" t="s">
        <v>9</v>
      </c>
      <c r="F2330" t="s">
        <v>23</v>
      </c>
      <c r="G2330" t="s">
        <v>8</v>
      </c>
      <c r="H2330">
        <v>7</v>
      </c>
      <c r="I2330" t="s">
        <v>2441</v>
      </c>
      <c r="J2330" t="s">
        <v>33</v>
      </c>
      <c r="K2330" t="s">
        <v>33</v>
      </c>
      <c r="L2330">
        <v>0.55400000000000005</v>
      </c>
      <c r="M2330">
        <v>6.19</v>
      </c>
      <c r="N2330" t="s">
        <v>33</v>
      </c>
      <c r="O2330">
        <v>0</v>
      </c>
      <c r="P2330">
        <v>0</v>
      </c>
      <c r="Q2330">
        <v>0</v>
      </c>
      <c r="R2330">
        <v>0</v>
      </c>
      <c r="S2330" s="5">
        <v>0.8891</v>
      </c>
      <c r="T2330">
        <v>0.13788936697284801</v>
      </c>
      <c r="U2330" t="s">
        <v>33</v>
      </c>
      <c r="V2330" t="s">
        <v>33</v>
      </c>
      <c r="W2330" t="s">
        <v>33</v>
      </c>
      <c r="X2330" t="s">
        <v>33</v>
      </c>
      <c r="Y2330" t="s">
        <v>33</v>
      </c>
      <c r="Z2330" t="s">
        <v>33</v>
      </c>
      <c r="AA2330" t="s">
        <v>33</v>
      </c>
      <c r="AB2330" t="s">
        <v>33</v>
      </c>
      <c r="AC2330" t="s">
        <v>33</v>
      </c>
      <c r="AD2330" t="s">
        <v>33</v>
      </c>
      <c r="AE2330" t="s">
        <v>33</v>
      </c>
    </row>
    <row r="2331" spans="1:31" x14ac:dyDescent="0.2">
      <c r="A2331">
        <v>34834438</v>
      </c>
      <c r="B2331" s="3">
        <v>777</v>
      </c>
      <c r="C2331">
        <v>259</v>
      </c>
      <c r="D2331" t="s">
        <v>5</v>
      </c>
      <c r="E2331" t="s">
        <v>10</v>
      </c>
      <c r="F2331" t="s">
        <v>23</v>
      </c>
      <c r="G2331" t="s">
        <v>23</v>
      </c>
      <c r="H2331">
        <v>7</v>
      </c>
      <c r="I2331" t="s">
        <v>2442</v>
      </c>
      <c r="J2331" t="s">
        <v>33</v>
      </c>
      <c r="K2331" t="s">
        <v>33</v>
      </c>
      <c r="L2331" t="s">
        <v>33</v>
      </c>
      <c r="M2331">
        <v>6.19</v>
      </c>
      <c r="N2331" t="s">
        <v>33</v>
      </c>
      <c r="O2331">
        <v>0</v>
      </c>
      <c r="P2331">
        <v>0</v>
      </c>
      <c r="Q2331">
        <v>0</v>
      </c>
      <c r="R2331">
        <v>0</v>
      </c>
      <c r="S2331" s="5" t="s">
        <v>33</v>
      </c>
      <c r="T2331" t="s">
        <v>33</v>
      </c>
      <c r="U2331" t="s">
        <v>33</v>
      </c>
      <c r="V2331" t="s">
        <v>33</v>
      </c>
      <c r="W2331" t="s">
        <v>33</v>
      </c>
      <c r="X2331" t="s">
        <v>33</v>
      </c>
      <c r="Y2331" t="s">
        <v>33</v>
      </c>
      <c r="Z2331" t="s">
        <v>33</v>
      </c>
      <c r="AA2331" t="s">
        <v>33</v>
      </c>
      <c r="AB2331" t="s">
        <v>33</v>
      </c>
      <c r="AC2331" t="s">
        <v>33</v>
      </c>
      <c r="AD2331" t="s">
        <v>33</v>
      </c>
      <c r="AE2331" t="s">
        <v>33</v>
      </c>
    </row>
    <row r="2332" spans="1:31" x14ac:dyDescent="0.2">
      <c r="A2332">
        <v>34834438</v>
      </c>
      <c r="B2332" s="3">
        <v>777</v>
      </c>
      <c r="C2332">
        <v>259</v>
      </c>
      <c r="D2332" t="s">
        <v>5</v>
      </c>
      <c r="E2332" t="s">
        <v>7</v>
      </c>
      <c r="F2332" t="s">
        <v>23</v>
      </c>
      <c r="G2332" t="s">
        <v>8</v>
      </c>
      <c r="H2332">
        <v>7</v>
      </c>
      <c r="I2332" t="s">
        <v>2443</v>
      </c>
      <c r="J2332" t="s">
        <v>33</v>
      </c>
      <c r="K2332" t="s">
        <v>33</v>
      </c>
      <c r="L2332">
        <v>0.55400000000000005</v>
      </c>
      <c r="M2332">
        <v>6.19</v>
      </c>
      <c r="N2332" t="s">
        <v>33</v>
      </c>
      <c r="O2332">
        <v>0</v>
      </c>
      <c r="P2332">
        <v>0</v>
      </c>
      <c r="Q2332">
        <v>0</v>
      </c>
      <c r="R2332">
        <v>0</v>
      </c>
      <c r="S2332" s="5">
        <v>0.8891</v>
      </c>
      <c r="T2332">
        <v>0.13788936697284801</v>
      </c>
      <c r="U2332" t="s">
        <v>33</v>
      </c>
      <c r="V2332" t="s">
        <v>33</v>
      </c>
      <c r="W2332" t="s">
        <v>33</v>
      </c>
      <c r="X2332" t="s">
        <v>33</v>
      </c>
      <c r="Y2332" t="s">
        <v>33</v>
      </c>
      <c r="Z2332" t="s">
        <v>33</v>
      </c>
      <c r="AA2332" t="s">
        <v>33</v>
      </c>
      <c r="AB2332" t="s">
        <v>33</v>
      </c>
      <c r="AC2332" t="s">
        <v>33</v>
      </c>
      <c r="AD2332" t="s">
        <v>33</v>
      </c>
      <c r="AE2332" t="s">
        <v>33</v>
      </c>
    </row>
    <row r="2333" spans="1:31" x14ac:dyDescent="0.2">
      <c r="A2333">
        <v>34834437</v>
      </c>
      <c r="B2333" s="3">
        <v>778</v>
      </c>
      <c r="C2333">
        <v>260</v>
      </c>
      <c r="D2333" t="s">
        <v>9</v>
      </c>
      <c r="E2333" t="s">
        <v>10</v>
      </c>
      <c r="F2333" t="s">
        <v>19</v>
      </c>
      <c r="G2333" t="s">
        <v>20</v>
      </c>
      <c r="H2333">
        <v>8</v>
      </c>
      <c r="I2333" t="s">
        <v>2444</v>
      </c>
      <c r="J2333" t="s">
        <v>33</v>
      </c>
      <c r="K2333" t="s">
        <v>33</v>
      </c>
      <c r="L2333">
        <v>0.51800000000000002</v>
      </c>
      <c r="M2333">
        <v>3.6150000000000002</v>
      </c>
      <c r="N2333" t="s">
        <v>33</v>
      </c>
      <c r="O2333">
        <v>0</v>
      </c>
      <c r="P2333">
        <v>0</v>
      </c>
      <c r="Q2333">
        <v>0</v>
      </c>
      <c r="R2333">
        <v>0</v>
      </c>
      <c r="S2333" s="5">
        <v>0.1178</v>
      </c>
      <c r="T2333">
        <v>0.24026857844013999</v>
      </c>
      <c r="U2333" t="s">
        <v>33</v>
      </c>
      <c r="V2333" t="s">
        <v>33</v>
      </c>
      <c r="W2333" t="s">
        <v>33</v>
      </c>
      <c r="X2333" t="s">
        <v>33</v>
      </c>
      <c r="Y2333" t="s">
        <v>33</v>
      </c>
      <c r="Z2333" t="s">
        <v>33</v>
      </c>
      <c r="AA2333" t="s">
        <v>33</v>
      </c>
      <c r="AB2333" t="s">
        <v>33</v>
      </c>
      <c r="AC2333" t="s">
        <v>33</v>
      </c>
      <c r="AD2333" t="s">
        <v>33</v>
      </c>
      <c r="AE2333" t="s">
        <v>33</v>
      </c>
    </row>
    <row r="2334" spans="1:31" x14ac:dyDescent="0.2">
      <c r="A2334">
        <v>34834437</v>
      </c>
      <c r="B2334" s="3">
        <v>778</v>
      </c>
      <c r="C2334">
        <v>260</v>
      </c>
      <c r="D2334" t="s">
        <v>9</v>
      </c>
      <c r="E2334" t="s">
        <v>5</v>
      </c>
      <c r="F2334" t="s">
        <v>19</v>
      </c>
      <c r="G2334" t="s">
        <v>21</v>
      </c>
      <c r="H2334">
        <v>8</v>
      </c>
      <c r="I2334" t="s">
        <v>2445</v>
      </c>
      <c r="J2334" t="s">
        <v>33</v>
      </c>
      <c r="K2334" t="s">
        <v>33</v>
      </c>
      <c r="L2334">
        <v>0.68500000000000005</v>
      </c>
      <c r="M2334">
        <v>3.6150000000000002</v>
      </c>
      <c r="N2334" t="s">
        <v>33</v>
      </c>
      <c r="O2334">
        <v>0</v>
      </c>
      <c r="P2334">
        <v>0</v>
      </c>
      <c r="Q2334">
        <v>0</v>
      </c>
      <c r="R2334">
        <v>0</v>
      </c>
      <c r="S2334" s="5">
        <v>0.26240000000000002</v>
      </c>
      <c r="T2334">
        <v>0.175997441176766</v>
      </c>
      <c r="U2334" t="s">
        <v>33</v>
      </c>
      <c r="V2334" t="s">
        <v>33</v>
      </c>
      <c r="W2334" t="s">
        <v>33</v>
      </c>
      <c r="X2334" t="s">
        <v>33</v>
      </c>
      <c r="Y2334" t="s">
        <v>33</v>
      </c>
      <c r="Z2334" t="s">
        <v>33</v>
      </c>
      <c r="AA2334" t="s">
        <v>33</v>
      </c>
      <c r="AB2334" t="s">
        <v>33</v>
      </c>
      <c r="AC2334" t="s">
        <v>33</v>
      </c>
      <c r="AD2334" t="s">
        <v>33</v>
      </c>
      <c r="AE2334" t="s">
        <v>33</v>
      </c>
    </row>
    <row r="2335" spans="1:31" x14ac:dyDescent="0.2">
      <c r="A2335">
        <v>34834437</v>
      </c>
      <c r="B2335" s="3">
        <v>778</v>
      </c>
      <c r="C2335">
        <v>260</v>
      </c>
      <c r="D2335" t="s">
        <v>9</v>
      </c>
      <c r="E2335" t="s">
        <v>7</v>
      </c>
      <c r="F2335" t="s">
        <v>19</v>
      </c>
      <c r="G2335" t="s">
        <v>17</v>
      </c>
      <c r="H2335">
        <v>8</v>
      </c>
      <c r="I2335" t="s">
        <v>2446</v>
      </c>
      <c r="J2335" t="s">
        <v>33</v>
      </c>
      <c r="K2335" t="s">
        <v>33</v>
      </c>
      <c r="L2335">
        <v>0.46500000000000002</v>
      </c>
      <c r="M2335">
        <v>3.6150000000000002</v>
      </c>
      <c r="N2335" t="s">
        <v>33</v>
      </c>
      <c r="O2335">
        <v>0</v>
      </c>
      <c r="P2335">
        <v>0</v>
      </c>
      <c r="Q2335">
        <v>0</v>
      </c>
      <c r="R2335">
        <v>0</v>
      </c>
      <c r="S2335" s="5">
        <v>0.42870000000000003</v>
      </c>
      <c r="T2335">
        <v>0.16641408067355201</v>
      </c>
      <c r="U2335" t="s">
        <v>33</v>
      </c>
      <c r="V2335" t="s">
        <v>33</v>
      </c>
      <c r="W2335" t="s">
        <v>33</v>
      </c>
      <c r="X2335" t="s">
        <v>33</v>
      </c>
      <c r="Y2335" t="s">
        <v>33</v>
      </c>
      <c r="Z2335" t="s">
        <v>33</v>
      </c>
      <c r="AA2335" t="s">
        <v>33</v>
      </c>
      <c r="AB2335" t="s">
        <v>33</v>
      </c>
      <c r="AC2335" t="s">
        <v>33</v>
      </c>
      <c r="AD2335" t="s">
        <v>33</v>
      </c>
      <c r="AE2335" t="s">
        <v>33</v>
      </c>
    </row>
    <row r="2336" spans="1:31" x14ac:dyDescent="0.2">
      <c r="A2336">
        <v>34834436</v>
      </c>
      <c r="B2336" s="3">
        <v>779</v>
      </c>
      <c r="C2336">
        <v>260</v>
      </c>
      <c r="D2336" t="s">
        <v>9</v>
      </c>
      <c r="E2336" t="s">
        <v>10</v>
      </c>
      <c r="F2336" t="s">
        <v>19</v>
      </c>
      <c r="G2336" t="s">
        <v>9</v>
      </c>
      <c r="H2336">
        <v>8</v>
      </c>
      <c r="I2336" t="s">
        <v>2447</v>
      </c>
      <c r="J2336" t="s">
        <v>33</v>
      </c>
      <c r="K2336" t="s">
        <v>33</v>
      </c>
      <c r="L2336">
        <v>0.36699999999999999</v>
      </c>
      <c r="M2336">
        <v>6.19</v>
      </c>
      <c r="N2336" t="s">
        <v>33</v>
      </c>
      <c r="O2336">
        <v>0</v>
      </c>
      <c r="P2336">
        <v>0</v>
      </c>
      <c r="Q2336">
        <v>0</v>
      </c>
      <c r="R2336">
        <v>0</v>
      </c>
      <c r="S2336" s="5">
        <v>8.77E-2</v>
      </c>
      <c r="T2336">
        <v>0.10722338241200099</v>
      </c>
      <c r="U2336" t="s">
        <v>33</v>
      </c>
      <c r="V2336" t="s">
        <v>33</v>
      </c>
      <c r="W2336" t="s">
        <v>33</v>
      </c>
      <c r="X2336" t="s">
        <v>33</v>
      </c>
      <c r="Y2336" t="s">
        <v>33</v>
      </c>
      <c r="Z2336" t="s">
        <v>33</v>
      </c>
      <c r="AA2336" t="s">
        <v>33</v>
      </c>
      <c r="AB2336" t="s">
        <v>33</v>
      </c>
      <c r="AC2336" t="s">
        <v>33</v>
      </c>
      <c r="AD2336" t="s">
        <v>33</v>
      </c>
      <c r="AE2336" t="s">
        <v>33</v>
      </c>
    </row>
    <row r="2337" spans="1:31" x14ac:dyDescent="0.2">
      <c r="A2337">
        <v>34834436</v>
      </c>
      <c r="B2337" s="3">
        <v>779</v>
      </c>
      <c r="C2337">
        <v>260</v>
      </c>
      <c r="D2337" t="s">
        <v>9</v>
      </c>
      <c r="E2337" t="s">
        <v>5</v>
      </c>
      <c r="F2337" t="s">
        <v>19</v>
      </c>
      <c r="G2337" t="s">
        <v>14</v>
      </c>
      <c r="H2337">
        <v>8</v>
      </c>
      <c r="I2337" t="s">
        <v>2448</v>
      </c>
      <c r="J2337" t="s">
        <v>33</v>
      </c>
      <c r="K2337" t="s">
        <v>33</v>
      </c>
      <c r="L2337">
        <v>0.66200000000000003</v>
      </c>
      <c r="M2337">
        <v>6.19</v>
      </c>
      <c r="N2337" t="s">
        <v>33</v>
      </c>
      <c r="O2337">
        <v>0</v>
      </c>
      <c r="P2337">
        <v>0</v>
      </c>
      <c r="Q2337">
        <v>0</v>
      </c>
      <c r="R2337">
        <v>0</v>
      </c>
      <c r="S2337" s="5">
        <v>0.1638</v>
      </c>
      <c r="T2337">
        <v>0.25324356121437203</v>
      </c>
      <c r="U2337" t="s">
        <v>33</v>
      </c>
      <c r="V2337" t="s">
        <v>33</v>
      </c>
      <c r="W2337" t="s">
        <v>33</v>
      </c>
      <c r="X2337" t="s">
        <v>33</v>
      </c>
      <c r="Y2337" t="s">
        <v>33</v>
      </c>
      <c r="Z2337" t="s">
        <v>33</v>
      </c>
      <c r="AA2337" t="s">
        <v>33</v>
      </c>
      <c r="AB2337" t="s">
        <v>33</v>
      </c>
      <c r="AC2337" t="s">
        <v>33</v>
      </c>
      <c r="AD2337" t="s">
        <v>33</v>
      </c>
      <c r="AE2337" t="s">
        <v>33</v>
      </c>
    </row>
    <row r="2338" spans="1:31" x14ac:dyDescent="0.2">
      <c r="A2338">
        <v>34834436</v>
      </c>
      <c r="B2338" s="3">
        <v>779</v>
      </c>
      <c r="C2338">
        <v>260</v>
      </c>
      <c r="D2338" t="s">
        <v>9</v>
      </c>
      <c r="E2338" t="s">
        <v>7</v>
      </c>
      <c r="F2338" t="s">
        <v>19</v>
      </c>
      <c r="G2338" t="s">
        <v>16</v>
      </c>
      <c r="H2338">
        <v>8</v>
      </c>
      <c r="I2338" t="s">
        <v>2449</v>
      </c>
      <c r="J2338" t="s">
        <v>33</v>
      </c>
      <c r="K2338" t="s">
        <v>33</v>
      </c>
      <c r="L2338">
        <v>0.20799999999999999</v>
      </c>
      <c r="M2338">
        <v>6.19</v>
      </c>
      <c r="N2338" t="s">
        <v>33</v>
      </c>
      <c r="O2338">
        <v>0</v>
      </c>
      <c r="P2338">
        <v>0</v>
      </c>
      <c r="Q2338">
        <v>0</v>
      </c>
      <c r="R2338">
        <v>0</v>
      </c>
      <c r="S2338" s="5">
        <v>6.5100000000000005E-2</v>
      </c>
      <c r="T2338">
        <v>8.6026765038868303E-2</v>
      </c>
      <c r="U2338" t="s">
        <v>4540</v>
      </c>
      <c r="V2338" t="s">
        <v>4447</v>
      </c>
      <c r="W2338" t="s">
        <v>4540</v>
      </c>
      <c r="X2338" t="s">
        <v>33</v>
      </c>
      <c r="Y2338" t="s">
        <v>33</v>
      </c>
      <c r="Z2338" t="s">
        <v>33</v>
      </c>
      <c r="AA2338" t="s">
        <v>33</v>
      </c>
      <c r="AB2338" t="s">
        <v>33</v>
      </c>
      <c r="AC2338" t="s">
        <v>33</v>
      </c>
      <c r="AD2338" t="s">
        <v>33</v>
      </c>
      <c r="AE2338" t="s">
        <v>33</v>
      </c>
    </row>
    <row r="2339" spans="1:31" x14ac:dyDescent="0.2">
      <c r="A2339">
        <v>34834435</v>
      </c>
      <c r="B2339" s="3">
        <v>780</v>
      </c>
      <c r="C2339">
        <v>260</v>
      </c>
      <c r="D2339" t="s">
        <v>10</v>
      </c>
      <c r="E2339" t="s">
        <v>9</v>
      </c>
      <c r="F2339" t="s">
        <v>19</v>
      </c>
      <c r="G2339" t="s">
        <v>12</v>
      </c>
      <c r="H2339">
        <v>8</v>
      </c>
      <c r="I2339" t="s">
        <v>2450</v>
      </c>
      <c r="J2339">
        <v>1.4707612660312978E-5</v>
      </c>
      <c r="K2339">
        <v>0</v>
      </c>
      <c r="L2339">
        <v>0.40100000000000002</v>
      </c>
      <c r="M2339">
        <v>6.19</v>
      </c>
      <c r="N2339" t="s">
        <v>33</v>
      </c>
      <c r="O2339">
        <v>0</v>
      </c>
      <c r="P2339">
        <v>0</v>
      </c>
      <c r="Q2339">
        <v>0</v>
      </c>
      <c r="R2339">
        <v>0</v>
      </c>
      <c r="S2339" s="5">
        <v>0.69540000000000002</v>
      </c>
      <c r="T2339">
        <v>0.226937085041792</v>
      </c>
      <c r="U2339" t="s">
        <v>4540</v>
      </c>
      <c r="V2339" t="s">
        <v>4447</v>
      </c>
      <c r="W2339" t="s">
        <v>4540</v>
      </c>
      <c r="X2339" t="s">
        <v>33</v>
      </c>
      <c r="Y2339" t="s">
        <v>33</v>
      </c>
      <c r="Z2339" t="s">
        <v>33</v>
      </c>
      <c r="AA2339" t="s">
        <v>33</v>
      </c>
      <c r="AB2339" t="s">
        <v>33</v>
      </c>
      <c r="AC2339" t="s">
        <v>33</v>
      </c>
      <c r="AD2339" t="s">
        <v>33</v>
      </c>
      <c r="AE2339" t="s">
        <v>33</v>
      </c>
    </row>
    <row r="2340" spans="1:31" x14ac:dyDescent="0.2">
      <c r="A2340">
        <v>34834435</v>
      </c>
      <c r="B2340" s="3">
        <v>780</v>
      </c>
      <c r="C2340">
        <v>260</v>
      </c>
      <c r="D2340" t="s">
        <v>10</v>
      </c>
      <c r="E2340" t="s">
        <v>5</v>
      </c>
      <c r="F2340" t="s">
        <v>19</v>
      </c>
      <c r="G2340" t="s">
        <v>19</v>
      </c>
      <c r="H2340">
        <v>8</v>
      </c>
      <c r="I2340" t="s">
        <v>2451</v>
      </c>
      <c r="J2340" t="s">
        <v>33</v>
      </c>
      <c r="K2340" t="s">
        <v>33</v>
      </c>
      <c r="L2340" t="s">
        <v>33</v>
      </c>
      <c r="M2340">
        <v>6.19</v>
      </c>
      <c r="N2340" t="s">
        <v>33</v>
      </c>
      <c r="O2340">
        <v>0</v>
      </c>
      <c r="P2340">
        <v>0</v>
      </c>
      <c r="Q2340">
        <v>0</v>
      </c>
      <c r="R2340">
        <v>0</v>
      </c>
      <c r="S2340" s="5" t="s">
        <v>33</v>
      </c>
      <c r="T2340" t="s">
        <v>33</v>
      </c>
      <c r="U2340" t="s">
        <v>33</v>
      </c>
      <c r="V2340" t="s">
        <v>33</v>
      </c>
      <c r="W2340" t="s">
        <v>33</v>
      </c>
      <c r="X2340" t="s">
        <v>33</v>
      </c>
      <c r="Y2340" t="s">
        <v>33</v>
      </c>
      <c r="Z2340" t="s">
        <v>33</v>
      </c>
      <c r="AA2340" t="s">
        <v>33</v>
      </c>
      <c r="AB2340" t="s">
        <v>33</v>
      </c>
      <c r="AC2340" t="s">
        <v>33</v>
      </c>
      <c r="AD2340" t="s">
        <v>33</v>
      </c>
      <c r="AE2340" t="s">
        <v>33</v>
      </c>
    </row>
    <row r="2341" spans="1:31" x14ac:dyDescent="0.2">
      <c r="A2341">
        <v>34834435</v>
      </c>
      <c r="B2341" s="3">
        <v>780</v>
      </c>
      <c r="C2341">
        <v>260</v>
      </c>
      <c r="D2341" t="s">
        <v>10</v>
      </c>
      <c r="E2341" t="s">
        <v>7</v>
      </c>
      <c r="F2341" t="s">
        <v>19</v>
      </c>
      <c r="G2341" t="s">
        <v>12</v>
      </c>
      <c r="H2341">
        <v>8</v>
      </c>
      <c r="I2341" t="s">
        <v>2452</v>
      </c>
      <c r="J2341" t="s">
        <v>33</v>
      </c>
      <c r="K2341" t="s">
        <v>33</v>
      </c>
      <c r="L2341">
        <v>0.40100000000000002</v>
      </c>
      <c r="M2341">
        <v>6.19</v>
      </c>
      <c r="N2341" t="s">
        <v>33</v>
      </c>
      <c r="O2341">
        <v>0</v>
      </c>
      <c r="P2341">
        <v>0</v>
      </c>
      <c r="Q2341">
        <v>0</v>
      </c>
      <c r="R2341">
        <v>0</v>
      </c>
      <c r="S2341" s="5">
        <v>0.69540000000000002</v>
      </c>
      <c r="T2341">
        <v>0.226937085041792</v>
      </c>
      <c r="U2341" t="s">
        <v>33</v>
      </c>
      <c r="V2341" t="s">
        <v>33</v>
      </c>
      <c r="W2341" t="s">
        <v>33</v>
      </c>
      <c r="X2341" t="s">
        <v>33</v>
      </c>
      <c r="Y2341" t="s">
        <v>33</v>
      </c>
      <c r="Z2341" t="s">
        <v>33</v>
      </c>
      <c r="AA2341" t="s">
        <v>33</v>
      </c>
      <c r="AB2341" t="s">
        <v>33</v>
      </c>
      <c r="AC2341" t="s">
        <v>33</v>
      </c>
      <c r="AD2341" t="s">
        <v>33</v>
      </c>
      <c r="AE2341" t="s">
        <v>33</v>
      </c>
    </row>
    <row r="2342" spans="1:31" x14ac:dyDescent="0.2">
      <c r="A2342">
        <v>34834434</v>
      </c>
      <c r="B2342" s="3">
        <v>781</v>
      </c>
      <c r="C2342">
        <v>261</v>
      </c>
      <c r="D2342" t="s">
        <v>10</v>
      </c>
      <c r="E2342" t="s">
        <v>9</v>
      </c>
      <c r="F2342" t="s">
        <v>15</v>
      </c>
      <c r="G2342" t="s">
        <v>9</v>
      </c>
      <c r="H2342">
        <v>7</v>
      </c>
      <c r="I2342" t="s">
        <v>2453</v>
      </c>
      <c r="J2342" t="s">
        <v>33</v>
      </c>
      <c r="K2342" t="s">
        <v>33</v>
      </c>
      <c r="L2342">
        <v>0.46200000000000002</v>
      </c>
      <c r="M2342">
        <v>3.1819999999999999</v>
      </c>
      <c r="N2342" t="s">
        <v>33</v>
      </c>
      <c r="O2342">
        <v>0</v>
      </c>
      <c r="P2342">
        <v>0</v>
      </c>
      <c r="Q2342">
        <v>0</v>
      </c>
      <c r="R2342">
        <v>0</v>
      </c>
      <c r="S2342" s="5">
        <v>6.3899999999999998E-2</v>
      </c>
      <c r="T2342">
        <v>0.14847015107838299</v>
      </c>
      <c r="U2342" t="s">
        <v>33</v>
      </c>
      <c r="V2342" t="s">
        <v>33</v>
      </c>
      <c r="W2342" t="s">
        <v>33</v>
      </c>
      <c r="X2342" t="s">
        <v>33</v>
      </c>
      <c r="Y2342" t="s">
        <v>33</v>
      </c>
      <c r="Z2342" t="s">
        <v>33</v>
      </c>
      <c r="AA2342" t="s">
        <v>33</v>
      </c>
      <c r="AB2342" t="s">
        <v>33</v>
      </c>
      <c r="AC2342" t="s">
        <v>33</v>
      </c>
      <c r="AD2342" t="s">
        <v>33</v>
      </c>
      <c r="AE2342" t="s">
        <v>33</v>
      </c>
    </row>
    <row r="2343" spans="1:31" x14ac:dyDescent="0.2">
      <c r="A2343">
        <v>34834434</v>
      </c>
      <c r="B2343" s="3">
        <v>781</v>
      </c>
      <c r="C2343">
        <v>261</v>
      </c>
      <c r="D2343" t="s">
        <v>10</v>
      </c>
      <c r="E2343" t="s">
        <v>5</v>
      </c>
      <c r="F2343" t="s">
        <v>15</v>
      </c>
      <c r="G2343" t="s">
        <v>16</v>
      </c>
      <c r="H2343">
        <v>7</v>
      </c>
      <c r="I2343" t="s">
        <v>2454</v>
      </c>
      <c r="J2343" t="s">
        <v>33</v>
      </c>
      <c r="K2343" t="s">
        <v>33</v>
      </c>
      <c r="L2343">
        <v>0.39300000000000002</v>
      </c>
      <c r="M2343">
        <v>3.1819999999999999</v>
      </c>
      <c r="N2343" t="s">
        <v>33</v>
      </c>
      <c r="O2343">
        <v>0</v>
      </c>
      <c r="P2343">
        <v>0</v>
      </c>
      <c r="Q2343">
        <v>0</v>
      </c>
      <c r="R2343">
        <v>0</v>
      </c>
      <c r="S2343" s="5">
        <v>6.8599999999999994E-2</v>
      </c>
      <c r="T2343">
        <v>8.8422402581880805E-2</v>
      </c>
      <c r="U2343" t="s">
        <v>33</v>
      </c>
      <c r="V2343" t="s">
        <v>33</v>
      </c>
      <c r="W2343" t="s">
        <v>4540</v>
      </c>
      <c r="X2343" t="s">
        <v>33</v>
      </c>
      <c r="Y2343" t="s">
        <v>33</v>
      </c>
      <c r="Z2343" t="s">
        <v>33</v>
      </c>
      <c r="AA2343" t="s">
        <v>33</v>
      </c>
      <c r="AB2343" t="s">
        <v>33</v>
      </c>
      <c r="AC2343" t="s">
        <v>33</v>
      </c>
      <c r="AD2343" t="s">
        <v>33</v>
      </c>
      <c r="AE2343" t="s">
        <v>33</v>
      </c>
    </row>
    <row r="2344" spans="1:31" x14ac:dyDescent="0.2">
      <c r="A2344">
        <v>34834434</v>
      </c>
      <c r="B2344" s="3">
        <v>781</v>
      </c>
      <c r="C2344">
        <v>261</v>
      </c>
      <c r="D2344" t="s">
        <v>10</v>
      </c>
      <c r="E2344" t="s">
        <v>7</v>
      </c>
      <c r="F2344" t="s">
        <v>15</v>
      </c>
      <c r="G2344" t="s">
        <v>5</v>
      </c>
      <c r="H2344">
        <v>7</v>
      </c>
      <c r="I2344" t="s">
        <v>2455</v>
      </c>
      <c r="J2344" t="s">
        <v>33</v>
      </c>
      <c r="K2344" t="s">
        <v>33</v>
      </c>
      <c r="L2344">
        <v>0.45</v>
      </c>
      <c r="M2344">
        <v>3.1819999999999999</v>
      </c>
      <c r="N2344" t="s">
        <v>33</v>
      </c>
      <c r="O2344">
        <v>0</v>
      </c>
      <c r="P2344">
        <v>0</v>
      </c>
      <c r="Q2344">
        <v>0</v>
      </c>
      <c r="R2344">
        <v>0</v>
      </c>
      <c r="S2344" s="5">
        <v>6.3399999999999998E-2</v>
      </c>
      <c r="T2344">
        <v>0.204111039310793</v>
      </c>
      <c r="U2344" t="s">
        <v>33</v>
      </c>
      <c r="V2344" t="s">
        <v>33</v>
      </c>
      <c r="W2344" t="s">
        <v>33</v>
      </c>
      <c r="X2344" t="s">
        <v>33</v>
      </c>
      <c r="Y2344" t="s">
        <v>33</v>
      </c>
      <c r="Z2344" t="s">
        <v>33</v>
      </c>
      <c r="AA2344" t="s">
        <v>33</v>
      </c>
      <c r="AB2344" t="s">
        <v>33</v>
      </c>
      <c r="AC2344" t="s">
        <v>33</v>
      </c>
      <c r="AD2344" t="s">
        <v>33</v>
      </c>
      <c r="AE2344" t="s">
        <v>33</v>
      </c>
    </row>
    <row r="2345" spans="1:31" x14ac:dyDescent="0.2">
      <c r="A2345">
        <v>34834433</v>
      </c>
      <c r="B2345" s="3">
        <v>782</v>
      </c>
      <c r="C2345">
        <v>261</v>
      </c>
      <c r="D2345" t="s">
        <v>10</v>
      </c>
      <c r="E2345" t="s">
        <v>9</v>
      </c>
      <c r="F2345" t="s">
        <v>15</v>
      </c>
      <c r="G2345" t="s">
        <v>20</v>
      </c>
      <c r="H2345">
        <v>7</v>
      </c>
      <c r="I2345" t="s">
        <v>2456</v>
      </c>
      <c r="J2345" t="s">
        <v>33</v>
      </c>
      <c r="K2345" t="s">
        <v>33</v>
      </c>
      <c r="L2345">
        <v>0.47599999999999998</v>
      </c>
      <c r="M2345">
        <v>8.5909999999999993</v>
      </c>
      <c r="N2345" t="s">
        <v>33</v>
      </c>
      <c r="O2345">
        <v>0</v>
      </c>
      <c r="P2345">
        <v>0</v>
      </c>
      <c r="Q2345">
        <v>0</v>
      </c>
      <c r="R2345">
        <v>0</v>
      </c>
      <c r="S2345" s="5">
        <v>0.15040000000000001</v>
      </c>
      <c r="T2345">
        <v>0.212021926743717</v>
      </c>
      <c r="U2345" t="s">
        <v>33</v>
      </c>
      <c r="V2345" t="s">
        <v>33</v>
      </c>
      <c r="W2345" t="s">
        <v>33</v>
      </c>
      <c r="X2345" t="s">
        <v>33</v>
      </c>
      <c r="Y2345" t="s">
        <v>33</v>
      </c>
      <c r="Z2345" t="s">
        <v>33</v>
      </c>
      <c r="AA2345" t="s">
        <v>33</v>
      </c>
      <c r="AB2345" t="s">
        <v>33</v>
      </c>
      <c r="AC2345" t="s">
        <v>33</v>
      </c>
      <c r="AD2345" t="s">
        <v>33</v>
      </c>
      <c r="AE2345" t="s">
        <v>33</v>
      </c>
    </row>
    <row r="2346" spans="1:31" x14ac:dyDescent="0.2">
      <c r="A2346">
        <v>34834433</v>
      </c>
      <c r="B2346" s="3">
        <v>782</v>
      </c>
      <c r="C2346">
        <v>261</v>
      </c>
      <c r="D2346" t="s">
        <v>10</v>
      </c>
      <c r="E2346" t="s">
        <v>5</v>
      </c>
      <c r="F2346" t="s">
        <v>15</v>
      </c>
      <c r="G2346" t="s">
        <v>8</v>
      </c>
      <c r="H2346">
        <v>7</v>
      </c>
      <c r="I2346" t="s">
        <v>2457</v>
      </c>
      <c r="J2346" t="s">
        <v>33</v>
      </c>
      <c r="K2346" t="s">
        <v>33</v>
      </c>
      <c r="L2346">
        <v>0.51900000000000002</v>
      </c>
      <c r="M2346">
        <v>8.5909999999999993</v>
      </c>
      <c r="N2346" t="s">
        <v>33</v>
      </c>
      <c r="O2346">
        <v>0</v>
      </c>
      <c r="P2346">
        <v>0</v>
      </c>
      <c r="Q2346">
        <v>0</v>
      </c>
      <c r="R2346">
        <v>0</v>
      </c>
      <c r="S2346" s="5">
        <v>0.1231</v>
      </c>
      <c r="T2346">
        <v>0.32198549319747899</v>
      </c>
      <c r="U2346" t="s">
        <v>4540</v>
      </c>
      <c r="V2346" t="s">
        <v>4476</v>
      </c>
      <c r="W2346" t="s">
        <v>4540</v>
      </c>
      <c r="X2346" t="s">
        <v>33</v>
      </c>
      <c r="Y2346" t="s">
        <v>33</v>
      </c>
      <c r="Z2346" t="s">
        <v>33</v>
      </c>
      <c r="AA2346" t="s">
        <v>33</v>
      </c>
      <c r="AB2346" t="s">
        <v>33</v>
      </c>
      <c r="AC2346" t="s">
        <v>33</v>
      </c>
      <c r="AD2346" t="s">
        <v>33</v>
      </c>
      <c r="AE2346" t="s">
        <v>33</v>
      </c>
    </row>
    <row r="2347" spans="1:31" x14ac:dyDescent="0.2">
      <c r="A2347">
        <v>34834433</v>
      </c>
      <c r="B2347" s="3">
        <v>782</v>
      </c>
      <c r="C2347">
        <v>261</v>
      </c>
      <c r="D2347" t="s">
        <v>10</v>
      </c>
      <c r="E2347" t="s">
        <v>7</v>
      </c>
      <c r="F2347" t="s">
        <v>15</v>
      </c>
      <c r="G2347" t="s">
        <v>13</v>
      </c>
      <c r="H2347">
        <v>7</v>
      </c>
      <c r="I2347" t="s">
        <v>2458</v>
      </c>
      <c r="J2347" t="s">
        <v>33</v>
      </c>
      <c r="K2347" t="s">
        <v>33</v>
      </c>
      <c r="L2347">
        <v>0.64200000000000002</v>
      </c>
      <c r="M2347">
        <v>8.5909999999999993</v>
      </c>
      <c r="N2347" t="s">
        <v>33</v>
      </c>
      <c r="O2347">
        <v>0</v>
      </c>
      <c r="P2347">
        <v>0</v>
      </c>
      <c r="Q2347">
        <v>0</v>
      </c>
      <c r="R2347">
        <v>0</v>
      </c>
      <c r="S2347" s="5">
        <v>0.42309999999999998</v>
      </c>
      <c r="T2347">
        <v>0.22577877355164</v>
      </c>
      <c r="U2347" t="s">
        <v>33</v>
      </c>
      <c r="V2347" t="s">
        <v>33</v>
      </c>
      <c r="W2347" t="s">
        <v>33</v>
      </c>
      <c r="X2347" t="s">
        <v>33</v>
      </c>
      <c r="Y2347" t="s">
        <v>33</v>
      </c>
      <c r="Z2347" t="s">
        <v>33</v>
      </c>
      <c r="AA2347" t="s">
        <v>33</v>
      </c>
      <c r="AB2347" t="s">
        <v>33</v>
      </c>
      <c r="AC2347" t="s">
        <v>33</v>
      </c>
      <c r="AD2347" t="s">
        <v>33</v>
      </c>
      <c r="AE2347" t="s">
        <v>33</v>
      </c>
    </row>
    <row r="2348" spans="1:31" x14ac:dyDescent="0.2">
      <c r="A2348">
        <v>34834432</v>
      </c>
      <c r="B2348" s="3">
        <v>783</v>
      </c>
      <c r="C2348">
        <v>261</v>
      </c>
      <c r="D2348" t="s">
        <v>5</v>
      </c>
      <c r="E2348" t="s">
        <v>9</v>
      </c>
      <c r="F2348" t="s">
        <v>15</v>
      </c>
      <c r="G2348" t="s">
        <v>15</v>
      </c>
      <c r="H2348">
        <v>7</v>
      </c>
      <c r="I2348" t="s">
        <v>2459</v>
      </c>
      <c r="J2348" t="s">
        <v>33</v>
      </c>
      <c r="K2348" t="s">
        <v>33</v>
      </c>
      <c r="L2348" t="s">
        <v>33</v>
      </c>
      <c r="M2348">
        <v>6.19</v>
      </c>
      <c r="N2348" t="s">
        <v>33</v>
      </c>
      <c r="O2348">
        <v>0</v>
      </c>
      <c r="P2348">
        <v>0</v>
      </c>
      <c r="Q2348">
        <v>0</v>
      </c>
      <c r="R2348">
        <v>0</v>
      </c>
      <c r="S2348" s="5" t="s">
        <v>33</v>
      </c>
      <c r="T2348" t="s">
        <v>33</v>
      </c>
      <c r="U2348" t="s">
        <v>33</v>
      </c>
      <c r="V2348" t="s">
        <v>33</v>
      </c>
      <c r="W2348" t="s">
        <v>33</v>
      </c>
      <c r="X2348" t="s">
        <v>33</v>
      </c>
      <c r="Y2348" t="s">
        <v>33</v>
      </c>
      <c r="Z2348" t="s">
        <v>33</v>
      </c>
      <c r="AA2348" t="s">
        <v>33</v>
      </c>
      <c r="AB2348" t="s">
        <v>33</v>
      </c>
      <c r="AC2348" t="s">
        <v>33</v>
      </c>
      <c r="AD2348" t="s">
        <v>33</v>
      </c>
      <c r="AE2348" t="s">
        <v>33</v>
      </c>
    </row>
    <row r="2349" spans="1:31" x14ac:dyDescent="0.2">
      <c r="A2349">
        <v>34834432</v>
      </c>
      <c r="B2349" s="3">
        <v>783</v>
      </c>
      <c r="C2349">
        <v>261</v>
      </c>
      <c r="D2349" t="s">
        <v>5</v>
      </c>
      <c r="E2349" t="s">
        <v>10</v>
      </c>
      <c r="F2349" t="s">
        <v>15</v>
      </c>
      <c r="G2349" t="s">
        <v>15</v>
      </c>
      <c r="H2349">
        <v>7</v>
      </c>
      <c r="I2349" t="s">
        <v>2460</v>
      </c>
      <c r="J2349" t="s">
        <v>33</v>
      </c>
      <c r="K2349" t="s">
        <v>33</v>
      </c>
      <c r="L2349" t="s">
        <v>33</v>
      </c>
      <c r="M2349">
        <v>6.19</v>
      </c>
      <c r="N2349" t="s">
        <v>33</v>
      </c>
      <c r="O2349">
        <v>0</v>
      </c>
      <c r="P2349">
        <v>0</v>
      </c>
      <c r="Q2349">
        <v>0</v>
      </c>
      <c r="R2349">
        <v>0</v>
      </c>
      <c r="S2349" s="5" t="s">
        <v>33</v>
      </c>
      <c r="T2349" t="s">
        <v>33</v>
      </c>
      <c r="U2349" t="s">
        <v>33</v>
      </c>
      <c r="V2349" t="s">
        <v>33</v>
      </c>
      <c r="W2349" t="s">
        <v>33</v>
      </c>
      <c r="X2349" t="s">
        <v>33</v>
      </c>
      <c r="Y2349" t="s">
        <v>33</v>
      </c>
      <c r="Z2349" t="s">
        <v>33</v>
      </c>
      <c r="AA2349" t="s">
        <v>33</v>
      </c>
      <c r="AB2349" t="s">
        <v>33</v>
      </c>
      <c r="AC2349" t="s">
        <v>33</v>
      </c>
      <c r="AD2349" t="s">
        <v>33</v>
      </c>
      <c r="AE2349" t="s">
        <v>33</v>
      </c>
    </row>
    <row r="2350" spans="1:31" x14ac:dyDescent="0.2">
      <c r="A2350">
        <v>34834432</v>
      </c>
      <c r="B2350" s="3">
        <v>783</v>
      </c>
      <c r="C2350">
        <v>261</v>
      </c>
      <c r="D2350" t="s">
        <v>5</v>
      </c>
      <c r="E2350" t="s">
        <v>7</v>
      </c>
      <c r="F2350" t="s">
        <v>15</v>
      </c>
      <c r="G2350" t="s">
        <v>15</v>
      </c>
      <c r="H2350">
        <v>7</v>
      </c>
      <c r="I2350" t="s">
        <v>2461</v>
      </c>
      <c r="J2350" t="s">
        <v>33</v>
      </c>
      <c r="K2350" t="s">
        <v>33</v>
      </c>
      <c r="L2350" t="s">
        <v>33</v>
      </c>
      <c r="M2350">
        <v>6.19</v>
      </c>
      <c r="N2350" t="s">
        <v>33</v>
      </c>
      <c r="O2350">
        <v>0</v>
      </c>
      <c r="P2350">
        <v>0</v>
      </c>
      <c r="Q2350">
        <v>0</v>
      </c>
      <c r="R2350">
        <v>0</v>
      </c>
      <c r="S2350" s="5" t="s">
        <v>33</v>
      </c>
      <c r="T2350" t="s">
        <v>33</v>
      </c>
      <c r="U2350" t="s">
        <v>33</v>
      </c>
      <c r="V2350" t="s">
        <v>33</v>
      </c>
      <c r="W2350" t="s">
        <v>33</v>
      </c>
      <c r="X2350" t="s">
        <v>33</v>
      </c>
      <c r="Y2350" t="s">
        <v>33</v>
      </c>
      <c r="Z2350" t="s">
        <v>33</v>
      </c>
      <c r="AA2350" t="s">
        <v>33</v>
      </c>
      <c r="AB2350" t="s">
        <v>33</v>
      </c>
      <c r="AC2350" t="s">
        <v>33</v>
      </c>
      <c r="AD2350" t="s">
        <v>33</v>
      </c>
      <c r="AE2350" t="s">
        <v>33</v>
      </c>
    </row>
    <row r="2351" spans="1:31" x14ac:dyDescent="0.2">
      <c r="A2351">
        <v>34834431</v>
      </c>
      <c r="B2351" s="3">
        <v>784</v>
      </c>
      <c r="C2351">
        <v>262</v>
      </c>
      <c r="D2351" t="s">
        <v>10</v>
      </c>
      <c r="E2351" t="s">
        <v>9</v>
      </c>
      <c r="F2351" t="s">
        <v>24</v>
      </c>
      <c r="G2351" t="s">
        <v>12</v>
      </c>
      <c r="H2351">
        <v>8</v>
      </c>
      <c r="I2351" t="s">
        <v>2462</v>
      </c>
      <c r="J2351" t="s">
        <v>33</v>
      </c>
      <c r="K2351" t="s">
        <v>33</v>
      </c>
      <c r="L2351">
        <v>0.43</v>
      </c>
      <c r="M2351">
        <v>6.9420000000000002</v>
      </c>
      <c r="N2351" t="s">
        <v>33</v>
      </c>
      <c r="O2351">
        <v>0</v>
      </c>
      <c r="P2351">
        <v>0</v>
      </c>
      <c r="Q2351">
        <v>0</v>
      </c>
      <c r="R2351">
        <v>0</v>
      </c>
      <c r="S2351" s="5">
        <v>0.34520000000000001</v>
      </c>
      <c r="T2351">
        <v>0.319722667008495</v>
      </c>
      <c r="U2351" t="s">
        <v>33</v>
      </c>
      <c r="V2351" t="s">
        <v>33</v>
      </c>
      <c r="W2351" t="s">
        <v>33</v>
      </c>
      <c r="X2351" t="s">
        <v>33</v>
      </c>
      <c r="Y2351" t="s">
        <v>33</v>
      </c>
      <c r="Z2351" t="s">
        <v>33</v>
      </c>
      <c r="AA2351" t="s">
        <v>33</v>
      </c>
      <c r="AB2351" t="s">
        <v>33</v>
      </c>
      <c r="AC2351" t="s">
        <v>33</v>
      </c>
      <c r="AD2351" t="s">
        <v>33</v>
      </c>
      <c r="AE2351" t="s">
        <v>33</v>
      </c>
    </row>
    <row r="2352" spans="1:31" x14ac:dyDescent="0.2">
      <c r="A2352">
        <v>34834431</v>
      </c>
      <c r="B2352" s="3">
        <v>784</v>
      </c>
      <c r="C2352">
        <v>262</v>
      </c>
      <c r="D2352" t="s">
        <v>10</v>
      </c>
      <c r="E2352" t="s">
        <v>5</v>
      </c>
      <c r="F2352" t="s">
        <v>24</v>
      </c>
      <c r="G2352" t="s">
        <v>18</v>
      </c>
      <c r="H2352">
        <v>8</v>
      </c>
      <c r="I2352" t="s">
        <v>2463</v>
      </c>
      <c r="J2352" t="s">
        <v>33</v>
      </c>
      <c r="K2352" t="s">
        <v>33</v>
      </c>
      <c r="L2352" t="s">
        <v>33</v>
      </c>
      <c r="M2352">
        <v>6.9420000000000002</v>
      </c>
      <c r="N2352" t="s">
        <v>33</v>
      </c>
      <c r="O2352">
        <v>0</v>
      </c>
      <c r="P2352">
        <v>0</v>
      </c>
      <c r="Q2352">
        <v>0</v>
      </c>
      <c r="R2352">
        <v>0</v>
      </c>
      <c r="S2352" s="5" t="s">
        <v>33</v>
      </c>
      <c r="T2352" t="s">
        <v>33</v>
      </c>
      <c r="U2352" t="s">
        <v>4439</v>
      </c>
      <c r="V2352" t="s">
        <v>4500</v>
      </c>
      <c r="W2352" t="s">
        <v>4439</v>
      </c>
      <c r="X2352" t="s">
        <v>33</v>
      </c>
      <c r="Y2352" t="s">
        <v>33</v>
      </c>
      <c r="Z2352" t="s">
        <v>33</v>
      </c>
      <c r="AA2352" t="s">
        <v>33</v>
      </c>
      <c r="AB2352" t="s">
        <v>33</v>
      </c>
      <c r="AC2352" t="s">
        <v>33</v>
      </c>
      <c r="AD2352" t="s">
        <v>33</v>
      </c>
      <c r="AE2352" t="s">
        <v>33</v>
      </c>
    </row>
    <row r="2353" spans="1:31" x14ac:dyDescent="0.2">
      <c r="A2353">
        <v>34834431</v>
      </c>
      <c r="B2353" s="3">
        <v>784</v>
      </c>
      <c r="C2353">
        <v>262</v>
      </c>
      <c r="D2353" t="s">
        <v>10</v>
      </c>
      <c r="E2353" t="s">
        <v>7</v>
      </c>
      <c r="F2353" t="s">
        <v>24</v>
      </c>
      <c r="G2353" t="s">
        <v>22</v>
      </c>
      <c r="H2353">
        <v>8</v>
      </c>
      <c r="I2353" t="s">
        <v>2464</v>
      </c>
      <c r="J2353" t="s">
        <v>33</v>
      </c>
      <c r="K2353" t="s">
        <v>33</v>
      </c>
      <c r="L2353">
        <v>0.47299999999999998</v>
      </c>
      <c r="M2353">
        <v>6.9420000000000002</v>
      </c>
      <c r="N2353" t="s">
        <v>33</v>
      </c>
      <c r="O2353">
        <v>0</v>
      </c>
      <c r="P2353">
        <v>0</v>
      </c>
      <c r="Q2353">
        <v>0</v>
      </c>
      <c r="R2353">
        <v>0</v>
      </c>
      <c r="S2353" s="5">
        <v>0.221</v>
      </c>
      <c r="T2353">
        <v>0.25486066490661202</v>
      </c>
      <c r="U2353" t="s">
        <v>33</v>
      </c>
      <c r="V2353" t="s">
        <v>33</v>
      </c>
      <c r="W2353" t="s">
        <v>33</v>
      </c>
      <c r="X2353" t="s">
        <v>33</v>
      </c>
      <c r="Y2353" t="s">
        <v>33</v>
      </c>
      <c r="Z2353" t="s">
        <v>33</v>
      </c>
      <c r="AA2353">
        <v>1</v>
      </c>
      <c r="AB2353">
        <v>0</v>
      </c>
      <c r="AC2353" t="s">
        <v>33</v>
      </c>
      <c r="AD2353" t="s">
        <v>33</v>
      </c>
      <c r="AE2353" t="s">
        <v>33</v>
      </c>
    </row>
    <row r="2354" spans="1:31" x14ac:dyDescent="0.2">
      <c r="A2354">
        <v>34834430</v>
      </c>
      <c r="B2354" s="3">
        <v>785</v>
      </c>
      <c r="C2354">
        <v>262</v>
      </c>
      <c r="D2354" t="s">
        <v>9</v>
      </c>
      <c r="E2354" t="s">
        <v>10</v>
      </c>
      <c r="F2354" t="s">
        <v>24</v>
      </c>
      <c r="G2354" t="s">
        <v>15</v>
      </c>
      <c r="H2354">
        <v>8</v>
      </c>
      <c r="I2354" t="s">
        <v>2465</v>
      </c>
      <c r="J2354" t="s">
        <v>33</v>
      </c>
      <c r="K2354" t="s">
        <v>33</v>
      </c>
      <c r="L2354">
        <v>0.441</v>
      </c>
      <c r="M2354">
        <v>4.5839999999999996</v>
      </c>
      <c r="N2354" t="s">
        <v>33</v>
      </c>
      <c r="O2354">
        <v>0</v>
      </c>
      <c r="P2354">
        <v>0</v>
      </c>
      <c r="Q2354">
        <v>0</v>
      </c>
      <c r="R2354">
        <v>0</v>
      </c>
      <c r="S2354" s="5">
        <v>8.48E-2</v>
      </c>
      <c r="T2354">
        <v>0.117266555834988</v>
      </c>
      <c r="U2354" t="s">
        <v>33</v>
      </c>
      <c r="V2354" t="s">
        <v>33</v>
      </c>
      <c r="W2354" t="s">
        <v>33</v>
      </c>
      <c r="X2354" t="s">
        <v>33</v>
      </c>
      <c r="Y2354" t="s">
        <v>33</v>
      </c>
      <c r="Z2354" t="s">
        <v>33</v>
      </c>
      <c r="AA2354" t="s">
        <v>33</v>
      </c>
      <c r="AB2354" t="s">
        <v>33</v>
      </c>
      <c r="AC2354" t="s">
        <v>33</v>
      </c>
      <c r="AD2354" t="s">
        <v>33</v>
      </c>
      <c r="AE2354" t="s">
        <v>33</v>
      </c>
    </row>
    <row r="2355" spans="1:31" x14ac:dyDescent="0.2">
      <c r="A2355">
        <v>34834430</v>
      </c>
      <c r="B2355" s="3">
        <v>785</v>
      </c>
      <c r="C2355">
        <v>262</v>
      </c>
      <c r="D2355" t="s">
        <v>9</v>
      </c>
      <c r="E2355" t="s">
        <v>5</v>
      </c>
      <c r="F2355" t="s">
        <v>24</v>
      </c>
      <c r="G2355" t="s">
        <v>8</v>
      </c>
      <c r="H2355">
        <v>8</v>
      </c>
      <c r="I2355" t="s">
        <v>2466</v>
      </c>
      <c r="J2355" t="s">
        <v>33</v>
      </c>
      <c r="K2355" t="s">
        <v>33</v>
      </c>
      <c r="L2355">
        <v>0.439</v>
      </c>
      <c r="M2355">
        <v>4.5839999999999996</v>
      </c>
      <c r="N2355" t="s">
        <v>33</v>
      </c>
      <c r="O2355">
        <v>0</v>
      </c>
      <c r="P2355">
        <v>0</v>
      </c>
      <c r="Q2355">
        <v>0</v>
      </c>
      <c r="R2355">
        <v>0</v>
      </c>
      <c r="S2355" s="5">
        <v>0.11840000000000001</v>
      </c>
      <c r="T2355">
        <v>0.23421298116890099</v>
      </c>
      <c r="U2355" t="s">
        <v>33</v>
      </c>
      <c r="V2355" t="s">
        <v>33</v>
      </c>
      <c r="W2355" t="s">
        <v>33</v>
      </c>
      <c r="X2355" t="s">
        <v>33</v>
      </c>
      <c r="Y2355" t="s">
        <v>33</v>
      </c>
      <c r="Z2355" t="s">
        <v>33</v>
      </c>
      <c r="AA2355" t="s">
        <v>33</v>
      </c>
      <c r="AB2355" t="s">
        <v>33</v>
      </c>
      <c r="AC2355" t="s">
        <v>33</v>
      </c>
      <c r="AD2355" t="s">
        <v>33</v>
      </c>
      <c r="AE2355" t="s">
        <v>33</v>
      </c>
    </row>
    <row r="2356" spans="1:31" x14ac:dyDescent="0.2">
      <c r="A2356">
        <v>34834430</v>
      </c>
      <c r="B2356" s="3">
        <v>785</v>
      </c>
      <c r="C2356">
        <v>262</v>
      </c>
      <c r="D2356" t="s">
        <v>9</v>
      </c>
      <c r="E2356" t="s">
        <v>7</v>
      </c>
      <c r="F2356" t="s">
        <v>24</v>
      </c>
      <c r="G2356" t="s">
        <v>13</v>
      </c>
      <c r="H2356">
        <v>8</v>
      </c>
      <c r="I2356" t="s">
        <v>2467</v>
      </c>
      <c r="J2356" t="s">
        <v>33</v>
      </c>
      <c r="K2356" t="s">
        <v>33</v>
      </c>
      <c r="L2356">
        <v>0.38400000000000001</v>
      </c>
      <c r="M2356">
        <v>4.5839999999999996</v>
      </c>
      <c r="N2356" t="s">
        <v>33</v>
      </c>
      <c r="O2356">
        <v>0</v>
      </c>
      <c r="P2356">
        <v>0</v>
      </c>
      <c r="Q2356">
        <v>0</v>
      </c>
      <c r="R2356">
        <v>0</v>
      </c>
      <c r="S2356" s="5">
        <v>0.3634</v>
      </c>
      <c r="T2356">
        <v>0.30993953271569202</v>
      </c>
      <c r="U2356" t="s">
        <v>4540</v>
      </c>
      <c r="V2356" t="s">
        <v>4443</v>
      </c>
      <c r="W2356" t="s">
        <v>4540</v>
      </c>
      <c r="X2356" t="s">
        <v>33</v>
      </c>
      <c r="Y2356" t="s">
        <v>33</v>
      </c>
      <c r="Z2356" t="s">
        <v>33</v>
      </c>
      <c r="AA2356" t="s">
        <v>33</v>
      </c>
      <c r="AB2356" t="s">
        <v>33</v>
      </c>
      <c r="AC2356" t="s">
        <v>33</v>
      </c>
      <c r="AD2356" t="s">
        <v>33</v>
      </c>
      <c r="AE2356" t="s">
        <v>33</v>
      </c>
    </row>
    <row r="2357" spans="1:31" x14ac:dyDescent="0.2">
      <c r="A2357">
        <v>34834429</v>
      </c>
      <c r="B2357" s="3">
        <v>786</v>
      </c>
      <c r="C2357">
        <v>262</v>
      </c>
      <c r="D2357" t="s">
        <v>7</v>
      </c>
      <c r="E2357" t="s">
        <v>9</v>
      </c>
      <c r="F2357" t="s">
        <v>24</v>
      </c>
      <c r="G2357" t="s">
        <v>24</v>
      </c>
      <c r="H2357">
        <v>8</v>
      </c>
      <c r="I2357" t="s">
        <v>2468</v>
      </c>
      <c r="J2357" t="s">
        <v>33</v>
      </c>
      <c r="K2357" t="s">
        <v>33</v>
      </c>
      <c r="L2357" t="s">
        <v>33</v>
      </c>
      <c r="M2357">
        <v>2.8239999999999998</v>
      </c>
      <c r="N2357" t="s">
        <v>33</v>
      </c>
      <c r="O2357">
        <v>0</v>
      </c>
      <c r="P2357">
        <v>0</v>
      </c>
      <c r="Q2357">
        <v>0</v>
      </c>
      <c r="R2357">
        <v>0</v>
      </c>
      <c r="S2357" s="5" t="s">
        <v>33</v>
      </c>
      <c r="T2357" t="s">
        <v>33</v>
      </c>
      <c r="U2357" t="s">
        <v>33</v>
      </c>
      <c r="V2357" t="s">
        <v>33</v>
      </c>
      <c r="W2357" t="s">
        <v>33</v>
      </c>
      <c r="X2357" t="s">
        <v>33</v>
      </c>
      <c r="Y2357" t="s">
        <v>33</v>
      </c>
      <c r="Z2357" t="s">
        <v>33</v>
      </c>
      <c r="AA2357" t="s">
        <v>33</v>
      </c>
      <c r="AB2357" t="s">
        <v>33</v>
      </c>
      <c r="AC2357" t="s">
        <v>33</v>
      </c>
      <c r="AD2357" t="s">
        <v>33</v>
      </c>
      <c r="AE2357" t="s">
        <v>33</v>
      </c>
    </row>
    <row r="2358" spans="1:31" x14ac:dyDescent="0.2">
      <c r="A2358">
        <v>34834429</v>
      </c>
      <c r="B2358" s="3">
        <v>786</v>
      </c>
      <c r="C2358">
        <v>262</v>
      </c>
      <c r="D2358" t="s">
        <v>7</v>
      </c>
      <c r="E2358" t="s">
        <v>10</v>
      </c>
      <c r="F2358" t="s">
        <v>24</v>
      </c>
      <c r="G2358" t="s">
        <v>20</v>
      </c>
      <c r="H2358">
        <v>8</v>
      </c>
      <c r="I2358" t="s">
        <v>2469</v>
      </c>
      <c r="J2358" t="s">
        <v>33</v>
      </c>
      <c r="K2358" t="s">
        <v>33</v>
      </c>
      <c r="L2358">
        <v>0.48499999999999999</v>
      </c>
      <c r="M2358">
        <v>2.8239999999999998</v>
      </c>
      <c r="N2358" t="s">
        <v>33</v>
      </c>
      <c r="O2358">
        <v>0</v>
      </c>
      <c r="P2358">
        <v>0</v>
      </c>
      <c r="Q2358">
        <v>0</v>
      </c>
      <c r="R2358">
        <v>0</v>
      </c>
      <c r="S2358" s="5">
        <v>0.19189999999999999</v>
      </c>
      <c r="T2358">
        <v>0.178354386029593</v>
      </c>
      <c r="U2358" t="s">
        <v>33</v>
      </c>
      <c r="V2358" t="s">
        <v>33</v>
      </c>
      <c r="W2358" t="s">
        <v>33</v>
      </c>
      <c r="X2358" t="s">
        <v>33</v>
      </c>
      <c r="Y2358" t="s">
        <v>33</v>
      </c>
      <c r="Z2358" t="s">
        <v>33</v>
      </c>
      <c r="AA2358" t="s">
        <v>33</v>
      </c>
      <c r="AB2358" t="s">
        <v>33</v>
      </c>
      <c r="AC2358" t="s">
        <v>33</v>
      </c>
      <c r="AD2358" t="s">
        <v>33</v>
      </c>
      <c r="AE2358" t="s">
        <v>33</v>
      </c>
    </row>
    <row r="2359" spans="1:31" x14ac:dyDescent="0.2">
      <c r="A2359">
        <v>34834429</v>
      </c>
      <c r="B2359" s="3">
        <v>786</v>
      </c>
      <c r="C2359">
        <v>262</v>
      </c>
      <c r="D2359" t="s">
        <v>7</v>
      </c>
      <c r="E2359" t="s">
        <v>5</v>
      </c>
      <c r="F2359" t="s">
        <v>24</v>
      </c>
      <c r="G2359" t="s">
        <v>20</v>
      </c>
      <c r="H2359">
        <v>8</v>
      </c>
      <c r="I2359" t="s">
        <v>2470</v>
      </c>
      <c r="J2359" t="s">
        <v>33</v>
      </c>
      <c r="K2359" t="s">
        <v>33</v>
      </c>
      <c r="L2359">
        <v>0.48499999999999999</v>
      </c>
      <c r="M2359">
        <v>2.8239999999999998</v>
      </c>
      <c r="N2359" t="s">
        <v>33</v>
      </c>
      <c r="O2359">
        <v>0</v>
      </c>
      <c r="P2359">
        <v>0</v>
      </c>
      <c r="Q2359">
        <v>0</v>
      </c>
      <c r="R2359">
        <v>0</v>
      </c>
      <c r="S2359" s="5">
        <v>0.19189999999999999</v>
      </c>
      <c r="T2359">
        <v>0.178354386029593</v>
      </c>
      <c r="U2359" t="s">
        <v>33</v>
      </c>
      <c r="V2359" t="s">
        <v>33</v>
      </c>
      <c r="W2359" t="s">
        <v>33</v>
      </c>
      <c r="X2359" t="s">
        <v>33</v>
      </c>
      <c r="Y2359" t="s">
        <v>33</v>
      </c>
      <c r="Z2359" t="s">
        <v>33</v>
      </c>
      <c r="AA2359" t="s">
        <v>33</v>
      </c>
      <c r="AB2359" t="s">
        <v>33</v>
      </c>
      <c r="AC2359" t="s">
        <v>33</v>
      </c>
      <c r="AD2359" t="s">
        <v>33</v>
      </c>
      <c r="AE2359" t="s">
        <v>33</v>
      </c>
    </row>
    <row r="2360" spans="1:31" x14ac:dyDescent="0.2">
      <c r="A2360">
        <v>34834428</v>
      </c>
      <c r="B2360" s="3">
        <v>787</v>
      </c>
      <c r="C2360">
        <v>263</v>
      </c>
      <c r="D2360" t="s">
        <v>10</v>
      </c>
      <c r="E2360" t="s">
        <v>9</v>
      </c>
      <c r="F2360" t="s">
        <v>15</v>
      </c>
      <c r="G2360" t="s">
        <v>9</v>
      </c>
      <c r="H2360">
        <v>7</v>
      </c>
      <c r="I2360" t="s">
        <v>2471</v>
      </c>
      <c r="J2360" t="s">
        <v>33</v>
      </c>
      <c r="K2360" t="s">
        <v>33</v>
      </c>
      <c r="L2360">
        <v>0.33600000000000002</v>
      </c>
      <c r="M2360">
        <v>4.4139999999999997</v>
      </c>
      <c r="N2360" t="s">
        <v>33</v>
      </c>
      <c r="O2360">
        <v>0</v>
      </c>
      <c r="P2360">
        <v>0</v>
      </c>
      <c r="Q2360">
        <v>0</v>
      </c>
      <c r="R2360">
        <v>0</v>
      </c>
      <c r="S2360" s="5">
        <v>5.8500000000000003E-2</v>
      </c>
      <c r="T2360">
        <v>7.8554944075178504E-2</v>
      </c>
      <c r="U2360" t="s">
        <v>33</v>
      </c>
      <c r="V2360" t="s">
        <v>33</v>
      </c>
      <c r="W2360" t="s">
        <v>33</v>
      </c>
      <c r="X2360" t="s">
        <v>33</v>
      </c>
      <c r="Y2360" t="s">
        <v>33</v>
      </c>
      <c r="Z2360" t="s">
        <v>33</v>
      </c>
      <c r="AA2360" t="s">
        <v>33</v>
      </c>
      <c r="AB2360" t="s">
        <v>33</v>
      </c>
      <c r="AC2360" t="s">
        <v>33</v>
      </c>
      <c r="AD2360" t="s">
        <v>33</v>
      </c>
      <c r="AE2360" t="s">
        <v>33</v>
      </c>
    </row>
    <row r="2361" spans="1:31" x14ac:dyDescent="0.2">
      <c r="A2361">
        <v>34834428</v>
      </c>
      <c r="B2361" s="3">
        <v>787</v>
      </c>
      <c r="C2361">
        <v>263</v>
      </c>
      <c r="D2361" t="s">
        <v>10</v>
      </c>
      <c r="E2361" t="s">
        <v>5</v>
      </c>
      <c r="F2361" t="s">
        <v>15</v>
      </c>
      <c r="G2361" t="s">
        <v>16</v>
      </c>
      <c r="H2361">
        <v>7</v>
      </c>
      <c r="I2361" t="s">
        <v>2472</v>
      </c>
      <c r="J2361">
        <v>3.1645569620253164E-3</v>
      </c>
      <c r="K2361">
        <v>0</v>
      </c>
      <c r="L2361">
        <v>0.28599999999999998</v>
      </c>
      <c r="M2361">
        <v>4.4139999999999997</v>
      </c>
      <c r="N2361" t="s">
        <v>33</v>
      </c>
      <c r="O2361">
        <v>0</v>
      </c>
      <c r="P2361">
        <v>0</v>
      </c>
      <c r="Q2361">
        <v>0</v>
      </c>
      <c r="R2361">
        <v>0</v>
      </c>
      <c r="S2361" s="5">
        <v>6.9900000000000004E-2</v>
      </c>
      <c r="T2361">
        <v>0.115560172539275</v>
      </c>
      <c r="U2361" t="s">
        <v>4540</v>
      </c>
      <c r="V2361" t="s">
        <v>4452</v>
      </c>
      <c r="W2361" t="s">
        <v>4540</v>
      </c>
      <c r="X2361" t="s">
        <v>33</v>
      </c>
      <c r="Y2361" t="s">
        <v>33</v>
      </c>
      <c r="Z2361" t="s">
        <v>33</v>
      </c>
      <c r="AA2361" t="s">
        <v>33</v>
      </c>
      <c r="AB2361" t="s">
        <v>33</v>
      </c>
      <c r="AC2361" t="s">
        <v>33</v>
      </c>
      <c r="AD2361" t="s">
        <v>33</v>
      </c>
      <c r="AE2361" t="s">
        <v>33</v>
      </c>
    </row>
    <row r="2362" spans="1:31" x14ac:dyDescent="0.2">
      <c r="A2362">
        <v>34834428</v>
      </c>
      <c r="B2362" s="3">
        <v>787</v>
      </c>
      <c r="C2362">
        <v>263</v>
      </c>
      <c r="D2362" t="s">
        <v>10</v>
      </c>
      <c r="E2362" t="s">
        <v>7</v>
      </c>
      <c r="F2362" t="s">
        <v>15</v>
      </c>
      <c r="G2362" t="s">
        <v>5</v>
      </c>
      <c r="H2362">
        <v>7</v>
      </c>
      <c r="I2362" t="s">
        <v>2473</v>
      </c>
      <c r="J2362" t="s">
        <v>33</v>
      </c>
      <c r="K2362" t="s">
        <v>33</v>
      </c>
      <c r="L2362">
        <v>0.28299999999999997</v>
      </c>
      <c r="M2362">
        <v>4.4139999999999997</v>
      </c>
      <c r="N2362" t="s">
        <v>33</v>
      </c>
      <c r="O2362">
        <v>0</v>
      </c>
      <c r="P2362">
        <v>0</v>
      </c>
      <c r="Q2362">
        <v>0</v>
      </c>
      <c r="R2362">
        <v>0</v>
      </c>
      <c r="S2362" s="5">
        <v>5.7799999999999997E-2</v>
      </c>
      <c r="T2362">
        <v>6.8883910303507698E-2</v>
      </c>
      <c r="U2362" t="s">
        <v>33</v>
      </c>
      <c r="V2362" t="s">
        <v>33</v>
      </c>
      <c r="W2362" t="s">
        <v>33</v>
      </c>
      <c r="X2362" t="s">
        <v>33</v>
      </c>
      <c r="Y2362" t="s">
        <v>33</v>
      </c>
      <c r="Z2362" t="s">
        <v>33</v>
      </c>
      <c r="AA2362" t="s">
        <v>33</v>
      </c>
      <c r="AB2362" t="s">
        <v>33</v>
      </c>
      <c r="AC2362" t="s">
        <v>33</v>
      </c>
      <c r="AD2362" t="s">
        <v>33</v>
      </c>
      <c r="AE2362" t="s">
        <v>33</v>
      </c>
    </row>
    <row r="2363" spans="1:31" x14ac:dyDescent="0.2">
      <c r="A2363">
        <v>34834427</v>
      </c>
      <c r="B2363" s="3">
        <v>788</v>
      </c>
      <c r="C2363">
        <v>263</v>
      </c>
      <c r="D2363" t="s">
        <v>10</v>
      </c>
      <c r="E2363" t="s">
        <v>9</v>
      </c>
      <c r="F2363" t="s">
        <v>15</v>
      </c>
      <c r="G2363" t="s">
        <v>20</v>
      </c>
      <c r="H2363">
        <v>7</v>
      </c>
      <c r="I2363" t="s">
        <v>2474</v>
      </c>
      <c r="J2363" t="s">
        <v>33</v>
      </c>
      <c r="K2363" t="s">
        <v>33</v>
      </c>
      <c r="L2363">
        <v>0.33500000000000002</v>
      </c>
      <c r="M2363">
        <v>4.04</v>
      </c>
      <c r="N2363" t="s">
        <v>33</v>
      </c>
      <c r="O2363">
        <v>0</v>
      </c>
      <c r="P2363">
        <v>0</v>
      </c>
      <c r="Q2363">
        <v>0</v>
      </c>
      <c r="R2363">
        <v>0</v>
      </c>
      <c r="S2363" s="5">
        <v>0.14760000000000001</v>
      </c>
      <c r="T2363">
        <v>0.14408971491988301</v>
      </c>
      <c r="U2363" t="s">
        <v>33</v>
      </c>
      <c r="V2363" t="s">
        <v>33</v>
      </c>
      <c r="W2363" t="s">
        <v>33</v>
      </c>
      <c r="X2363" t="s">
        <v>33</v>
      </c>
      <c r="Y2363" t="s">
        <v>33</v>
      </c>
      <c r="Z2363" t="s">
        <v>33</v>
      </c>
      <c r="AA2363" t="s">
        <v>33</v>
      </c>
      <c r="AB2363" t="s">
        <v>33</v>
      </c>
      <c r="AC2363" t="s">
        <v>33</v>
      </c>
      <c r="AD2363" t="s">
        <v>33</v>
      </c>
      <c r="AE2363" t="s">
        <v>33</v>
      </c>
    </row>
    <row r="2364" spans="1:31" x14ac:dyDescent="0.2">
      <c r="A2364">
        <v>34834427</v>
      </c>
      <c r="B2364" s="3">
        <v>788</v>
      </c>
      <c r="C2364">
        <v>263</v>
      </c>
      <c r="D2364" t="s">
        <v>10</v>
      </c>
      <c r="E2364" t="s">
        <v>5</v>
      </c>
      <c r="F2364" t="s">
        <v>15</v>
      </c>
      <c r="G2364" t="s">
        <v>8</v>
      </c>
      <c r="H2364">
        <v>7</v>
      </c>
      <c r="I2364" t="s">
        <v>2475</v>
      </c>
      <c r="J2364" t="s">
        <v>33</v>
      </c>
      <c r="K2364" t="s">
        <v>33</v>
      </c>
      <c r="L2364">
        <v>0.432</v>
      </c>
      <c r="M2364">
        <v>4.04</v>
      </c>
      <c r="N2364" t="s">
        <v>33</v>
      </c>
      <c r="O2364">
        <v>0</v>
      </c>
      <c r="P2364">
        <v>0</v>
      </c>
      <c r="Q2364">
        <v>0</v>
      </c>
      <c r="R2364">
        <v>0</v>
      </c>
      <c r="S2364" s="5">
        <v>9.9599999999999994E-2</v>
      </c>
      <c r="T2364">
        <v>0.13650830735156599</v>
      </c>
      <c r="U2364" t="s">
        <v>33</v>
      </c>
      <c r="V2364" t="s">
        <v>33</v>
      </c>
      <c r="W2364" t="s">
        <v>33</v>
      </c>
      <c r="X2364" t="s">
        <v>33</v>
      </c>
      <c r="Y2364" t="s">
        <v>33</v>
      </c>
      <c r="Z2364" t="s">
        <v>33</v>
      </c>
      <c r="AA2364" t="s">
        <v>33</v>
      </c>
      <c r="AB2364" t="s">
        <v>33</v>
      </c>
      <c r="AC2364" t="s">
        <v>33</v>
      </c>
      <c r="AD2364" t="s">
        <v>33</v>
      </c>
      <c r="AE2364" t="s">
        <v>33</v>
      </c>
    </row>
    <row r="2365" spans="1:31" x14ac:dyDescent="0.2">
      <c r="A2365">
        <v>34834427</v>
      </c>
      <c r="B2365" s="3">
        <v>788</v>
      </c>
      <c r="C2365">
        <v>263</v>
      </c>
      <c r="D2365" t="s">
        <v>10</v>
      </c>
      <c r="E2365" t="s">
        <v>7</v>
      </c>
      <c r="F2365" t="s">
        <v>15</v>
      </c>
      <c r="G2365" t="s">
        <v>13</v>
      </c>
      <c r="H2365">
        <v>7</v>
      </c>
      <c r="I2365" t="s">
        <v>2476</v>
      </c>
      <c r="J2365" t="s">
        <v>33</v>
      </c>
      <c r="K2365" t="s">
        <v>33</v>
      </c>
      <c r="L2365">
        <v>0.35799999999999998</v>
      </c>
      <c r="M2365">
        <v>4.04</v>
      </c>
      <c r="N2365" t="s">
        <v>33</v>
      </c>
      <c r="O2365">
        <v>0</v>
      </c>
      <c r="P2365">
        <v>0</v>
      </c>
      <c r="Q2365">
        <v>0</v>
      </c>
      <c r="R2365">
        <v>0</v>
      </c>
      <c r="S2365" s="5">
        <v>0.38619999999999999</v>
      </c>
      <c r="T2365">
        <v>0.17245204921988699</v>
      </c>
      <c r="U2365" t="s">
        <v>33</v>
      </c>
      <c r="V2365" t="s">
        <v>33</v>
      </c>
      <c r="W2365" t="s">
        <v>33</v>
      </c>
      <c r="X2365" t="s">
        <v>33</v>
      </c>
      <c r="Y2365" t="s">
        <v>33</v>
      </c>
      <c r="Z2365" t="s">
        <v>33</v>
      </c>
      <c r="AA2365" t="s">
        <v>33</v>
      </c>
      <c r="AB2365" t="s">
        <v>33</v>
      </c>
      <c r="AC2365" t="s">
        <v>33</v>
      </c>
      <c r="AD2365" t="s">
        <v>33</v>
      </c>
      <c r="AE2365" t="s">
        <v>33</v>
      </c>
    </row>
    <row r="2366" spans="1:31" x14ac:dyDescent="0.2">
      <c r="A2366">
        <v>34834426</v>
      </c>
      <c r="B2366" s="3">
        <v>789</v>
      </c>
      <c r="C2366">
        <v>263</v>
      </c>
      <c r="D2366" t="s">
        <v>5</v>
      </c>
      <c r="E2366" t="s">
        <v>9</v>
      </c>
      <c r="F2366" t="s">
        <v>15</v>
      </c>
      <c r="G2366" t="s">
        <v>15</v>
      </c>
      <c r="H2366">
        <v>7</v>
      </c>
      <c r="I2366" t="s">
        <v>2477</v>
      </c>
      <c r="J2366" t="s">
        <v>33</v>
      </c>
      <c r="K2366" t="s">
        <v>33</v>
      </c>
      <c r="L2366" t="s">
        <v>33</v>
      </c>
      <c r="M2366">
        <v>3.6259999999999999</v>
      </c>
      <c r="N2366" t="s">
        <v>33</v>
      </c>
      <c r="O2366">
        <v>0</v>
      </c>
      <c r="P2366">
        <v>0</v>
      </c>
      <c r="Q2366">
        <v>0</v>
      </c>
      <c r="R2366">
        <v>0</v>
      </c>
      <c r="S2366" s="5" t="s">
        <v>33</v>
      </c>
      <c r="T2366" t="s">
        <v>33</v>
      </c>
      <c r="U2366" t="s">
        <v>33</v>
      </c>
      <c r="V2366" t="s">
        <v>33</v>
      </c>
      <c r="W2366" t="s">
        <v>33</v>
      </c>
      <c r="X2366" t="s">
        <v>33</v>
      </c>
      <c r="Y2366" t="s">
        <v>33</v>
      </c>
      <c r="Z2366" t="s">
        <v>33</v>
      </c>
      <c r="AA2366" t="s">
        <v>33</v>
      </c>
      <c r="AB2366" t="s">
        <v>33</v>
      </c>
      <c r="AC2366" t="s">
        <v>33</v>
      </c>
      <c r="AD2366" t="s">
        <v>33</v>
      </c>
      <c r="AE2366" t="s">
        <v>33</v>
      </c>
    </row>
    <row r="2367" spans="1:31" x14ac:dyDescent="0.2">
      <c r="A2367">
        <v>34834426</v>
      </c>
      <c r="B2367" s="3">
        <v>789</v>
      </c>
      <c r="C2367">
        <v>263</v>
      </c>
      <c r="D2367" t="s">
        <v>5</v>
      </c>
      <c r="E2367" t="s">
        <v>10</v>
      </c>
      <c r="F2367" t="s">
        <v>15</v>
      </c>
      <c r="G2367" t="s">
        <v>15</v>
      </c>
      <c r="H2367">
        <v>7</v>
      </c>
      <c r="I2367" t="s">
        <v>2478</v>
      </c>
      <c r="J2367" t="s">
        <v>33</v>
      </c>
      <c r="K2367" t="s">
        <v>33</v>
      </c>
      <c r="L2367" t="s">
        <v>33</v>
      </c>
      <c r="M2367">
        <v>3.6259999999999999</v>
      </c>
      <c r="N2367" t="s">
        <v>33</v>
      </c>
      <c r="O2367">
        <v>0</v>
      </c>
      <c r="P2367">
        <v>0</v>
      </c>
      <c r="Q2367">
        <v>0</v>
      </c>
      <c r="R2367">
        <v>0</v>
      </c>
      <c r="S2367" s="5" t="s">
        <v>33</v>
      </c>
      <c r="T2367" t="s">
        <v>33</v>
      </c>
      <c r="U2367" t="s">
        <v>33</v>
      </c>
      <c r="V2367" t="s">
        <v>33</v>
      </c>
      <c r="W2367" t="s">
        <v>33</v>
      </c>
      <c r="X2367" t="s">
        <v>33</v>
      </c>
      <c r="Y2367" t="s">
        <v>33</v>
      </c>
      <c r="Z2367" t="s">
        <v>33</v>
      </c>
      <c r="AA2367" t="s">
        <v>33</v>
      </c>
      <c r="AB2367" t="s">
        <v>33</v>
      </c>
      <c r="AC2367" t="s">
        <v>33</v>
      </c>
      <c r="AD2367" t="s">
        <v>33</v>
      </c>
      <c r="AE2367" t="s">
        <v>33</v>
      </c>
    </row>
    <row r="2368" spans="1:31" x14ac:dyDescent="0.2">
      <c r="A2368">
        <v>34834426</v>
      </c>
      <c r="B2368" s="3">
        <v>789</v>
      </c>
      <c r="C2368">
        <v>263</v>
      </c>
      <c r="D2368" t="s">
        <v>5</v>
      </c>
      <c r="E2368" t="s">
        <v>7</v>
      </c>
      <c r="F2368" t="s">
        <v>15</v>
      </c>
      <c r="G2368" t="s">
        <v>15</v>
      </c>
      <c r="H2368">
        <v>7</v>
      </c>
      <c r="I2368" t="s">
        <v>2479</v>
      </c>
      <c r="J2368" t="s">
        <v>33</v>
      </c>
      <c r="K2368" t="s">
        <v>33</v>
      </c>
      <c r="L2368" t="s">
        <v>33</v>
      </c>
      <c r="M2368">
        <v>3.6259999999999999</v>
      </c>
      <c r="N2368" t="s">
        <v>33</v>
      </c>
      <c r="O2368">
        <v>0</v>
      </c>
      <c r="P2368">
        <v>0</v>
      </c>
      <c r="Q2368">
        <v>0</v>
      </c>
      <c r="R2368">
        <v>0</v>
      </c>
      <c r="S2368" s="5" t="s">
        <v>33</v>
      </c>
      <c r="T2368" t="s">
        <v>33</v>
      </c>
      <c r="U2368" t="s">
        <v>33</v>
      </c>
      <c r="V2368" t="s">
        <v>33</v>
      </c>
      <c r="W2368" t="s">
        <v>33</v>
      </c>
      <c r="X2368" t="s">
        <v>33</v>
      </c>
      <c r="Y2368" t="s">
        <v>33</v>
      </c>
      <c r="Z2368" t="s">
        <v>33</v>
      </c>
      <c r="AA2368" t="s">
        <v>33</v>
      </c>
      <c r="AB2368" t="s">
        <v>33</v>
      </c>
      <c r="AC2368" t="s">
        <v>33</v>
      </c>
      <c r="AD2368" t="s">
        <v>33</v>
      </c>
      <c r="AE2368" t="s">
        <v>33</v>
      </c>
    </row>
    <row r="2369" spans="1:31" x14ac:dyDescent="0.2">
      <c r="A2369">
        <v>34834425</v>
      </c>
      <c r="B2369" s="3">
        <v>790</v>
      </c>
      <c r="C2369">
        <v>264</v>
      </c>
      <c r="D2369" t="s">
        <v>10</v>
      </c>
      <c r="E2369" t="s">
        <v>9</v>
      </c>
      <c r="F2369" t="s">
        <v>24</v>
      </c>
      <c r="G2369" t="s">
        <v>12</v>
      </c>
      <c r="H2369">
        <v>8</v>
      </c>
      <c r="I2369" t="s">
        <v>2480</v>
      </c>
      <c r="J2369" t="s">
        <v>33</v>
      </c>
      <c r="K2369" t="s">
        <v>33</v>
      </c>
      <c r="L2369">
        <v>0.52</v>
      </c>
      <c r="M2369">
        <v>2.831</v>
      </c>
      <c r="N2369" t="s">
        <v>33</v>
      </c>
      <c r="O2369">
        <v>0</v>
      </c>
      <c r="P2369">
        <v>0</v>
      </c>
      <c r="Q2369">
        <v>0</v>
      </c>
      <c r="R2369">
        <v>0</v>
      </c>
      <c r="S2369" s="5">
        <v>0.31809999999999999</v>
      </c>
      <c r="T2369">
        <v>0.315641421186383</v>
      </c>
      <c r="U2369" t="s">
        <v>33</v>
      </c>
      <c r="V2369" t="s">
        <v>33</v>
      </c>
      <c r="W2369" t="s">
        <v>33</v>
      </c>
      <c r="X2369" t="s">
        <v>33</v>
      </c>
      <c r="Y2369" t="s">
        <v>33</v>
      </c>
      <c r="Z2369" t="s">
        <v>33</v>
      </c>
      <c r="AA2369" t="s">
        <v>33</v>
      </c>
      <c r="AB2369" t="s">
        <v>33</v>
      </c>
      <c r="AC2369" t="s">
        <v>33</v>
      </c>
      <c r="AD2369" t="s">
        <v>33</v>
      </c>
      <c r="AE2369" t="s">
        <v>33</v>
      </c>
    </row>
    <row r="2370" spans="1:31" x14ac:dyDescent="0.2">
      <c r="A2370">
        <v>34834425</v>
      </c>
      <c r="B2370" s="3">
        <v>790</v>
      </c>
      <c r="C2370">
        <v>264</v>
      </c>
      <c r="D2370" t="s">
        <v>10</v>
      </c>
      <c r="E2370" t="s">
        <v>5</v>
      </c>
      <c r="F2370" t="s">
        <v>24</v>
      </c>
      <c r="G2370" t="s">
        <v>18</v>
      </c>
      <c r="H2370">
        <v>8</v>
      </c>
      <c r="I2370" t="s">
        <v>2481</v>
      </c>
      <c r="J2370" t="s">
        <v>33</v>
      </c>
      <c r="K2370" t="s">
        <v>33</v>
      </c>
      <c r="L2370" t="s">
        <v>33</v>
      </c>
      <c r="M2370">
        <v>2.831</v>
      </c>
      <c r="N2370" t="s">
        <v>33</v>
      </c>
      <c r="O2370">
        <v>0</v>
      </c>
      <c r="P2370">
        <v>0</v>
      </c>
      <c r="Q2370">
        <v>0</v>
      </c>
      <c r="R2370">
        <v>0</v>
      </c>
      <c r="S2370" s="5" t="s">
        <v>33</v>
      </c>
      <c r="T2370" t="s">
        <v>33</v>
      </c>
      <c r="U2370" t="s">
        <v>33</v>
      </c>
      <c r="V2370" t="s">
        <v>33</v>
      </c>
      <c r="W2370" t="s">
        <v>33</v>
      </c>
      <c r="X2370" t="s">
        <v>33</v>
      </c>
      <c r="Y2370" t="s">
        <v>33</v>
      </c>
      <c r="Z2370" t="s">
        <v>33</v>
      </c>
      <c r="AA2370" t="s">
        <v>33</v>
      </c>
      <c r="AB2370" t="s">
        <v>33</v>
      </c>
      <c r="AC2370" t="s">
        <v>33</v>
      </c>
      <c r="AD2370" t="s">
        <v>33</v>
      </c>
      <c r="AE2370" t="s">
        <v>33</v>
      </c>
    </row>
    <row r="2371" spans="1:31" x14ac:dyDescent="0.2">
      <c r="A2371">
        <v>34834425</v>
      </c>
      <c r="B2371" s="3">
        <v>790</v>
      </c>
      <c r="C2371">
        <v>264</v>
      </c>
      <c r="D2371" t="s">
        <v>10</v>
      </c>
      <c r="E2371" t="s">
        <v>7</v>
      </c>
      <c r="F2371" t="s">
        <v>24</v>
      </c>
      <c r="G2371" t="s">
        <v>22</v>
      </c>
      <c r="H2371">
        <v>8</v>
      </c>
      <c r="I2371" t="s">
        <v>2482</v>
      </c>
      <c r="J2371" t="s">
        <v>33</v>
      </c>
      <c r="K2371" t="s">
        <v>33</v>
      </c>
      <c r="L2371">
        <v>0.50900000000000001</v>
      </c>
      <c r="M2371">
        <v>2.831</v>
      </c>
      <c r="N2371" t="s">
        <v>33</v>
      </c>
      <c r="O2371">
        <v>0</v>
      </c>
      <c r="P2371">
        <v>0</v>
      </c>
      <c r="Q2371">
        <v>0</v>
      </c>
      <c r="R2371">
        <v>0</v>
      </c>
      <c r="S2371" s="5">
        <v>0.18629999999999999</v>
      </c>
      <c r="T2371">
        <v>0.241043284066219</v>
      </c>
      <c r="U2371" t="s">
        <v>4540</v>
      </c>
      <c r="V2371" t="s">
        <v>4452</v>
      </c>
      <c r="W2371" t="s">
        <v>4540</v>
      </c>
      <c r="X2371" t="s">
        <v>33</v>
      </c>
      <c r="Y2371" t="s">
        <v>33</v>
      </c>
      <c r="Z2371" t="s">
        <v>33</v>
      </c>
      <c r="AA2371" t="s">
        <v>33</v>
      </c>
      <c r="AB2371" t="s">
        <v>33</v>
      </c>
      <c r="AC2371" t="s">
        <v>33</v>
      </c>
      <c r="AD2371" t="s">
        <v>33</v>
      </c>
      <c r="AE2371" t="s">
        <v>33</v>
      </c>
    </row>
    <row r="2372" spans="1:31" x14ac:dyDescent="0.2">
      <c r="A2372">
        <v>34834424</v>
      </c>
      <c r="B2372" s="3">
        <v>791</v>
      </c>
      <c r="C2372">
        <v>264</v>
      </c>
      <c r="D2372" t="s">
        <v>9</v>
      </c>
      <c r="E2372" t="s">
        <v>10</v>
      </c>
      <c r="F2372" t="s">
        <v>24</v>
      </c>
      <c r="G2372" t="s">
        <v>15</v>
      </c>
      <c r="H2372">
        <v>8</v>
      </c>
      <c r="I2372" t="s">
        <v>2483</v>
      </c>
      <c r="J2372" t="s">
        <v>33</v>
      </c>
      <c r="K2372" t="s">
        <v>33</v>
      </c>
      <c r="L2372">
        <v>0.57999999999999996</v>
      </c>
      <c r="M2372">
        <v>8.6959999999999997</v>
      </c>
      <c r="N2372" t="s">
        <v>33</v>
      </c>
      <c r="O2372">
        <v>0</v>
      </c>
      <c r="P2372">
        <v>0</v>
      </c>
      <c r="Q2372">
        <v>0</v>
      </c>
      <c r="R2372">
        <v>0</v>
      </c>
      <c r="S2372" s="5">
        <v>7.0000000000000007E-2</v>
      </c>
      <c r="T2372">
        <v>0.211734124352253</v>
      </c>
      <c r="U2372" t="s">
        <v>33</v>
      </c>
      <c r="V2372" t="s">
        <v>33</v>
      </c>
      <c r="W2372" t="s">
        <v>33</v>
      </c>
      <c r="X2372" t="s">
        <v>33</v>
      </c>
      <c r="Y2372" t="s">
        <v>33</v>
      </c>
      <c r="Z2372" t="s">
        <v>33</v>
      </c>
      <c r="AA2372" t="s">
        <v>33</v>
      </c>
      <c r="AB2372" t="s">
        <v>33</v>
      </c>
      <c r="AC2372" t="s">
        <v>33</v>
      </c>
      <c r="AD2372" t="s">
        <v>33</v>
      </c>
      <c r="AE2372" t="s">
        <v>33</v>
      </c>
    </row>
    <row r="2373" spans="1:31" x14ac:dyDescent="0.2">
      <c r="A2373">
        <v>34834424</v>
      </c>
      <c r="B2373" s="3">
        <v>791</v>
      </c>
      <c r="C2373">
        <v>264</v>
      </c>
      <c r="D2373" t="s">
        <v>9</v>
      </c>
      <c r="E2373" t="s">
        <v>5</v>
      </c>
      <c r="F2373" t="s">
        <v>24</v>
      </c>
      <c r="G2373" t="s">
        <v>8</v>
      </c>
      <c r="H2373">
        <v>8</v>
      </c>
      <c r="I2373" t="s">
        <v>2484</v>
      </c>
      <c r="J2373" t="s">
        <v>33</v>
      </c>
      <c r="K2373" t="s">
        <v>33</v>
      </c>
      <c r="L2373">
        <v>0.59799999999999998</v>
      </c>
      <c r="M2373">
        <v>8.6959999999999997</v>
      </c>
      <c r="N2373" t="s">
        <v>33</v>
      </c>
      <c r="O2373">
        <v>0</v>
      </c>
      <c r="P2373">
        <v>0</v>
      </c>
      <c r="Q2373">
        <v>0</v>
      </c>
      <c r="R2373">
        <v>0</v>
      </c>
      <c r="S2373" s="5">
        <v>0.12509999999999999</v>
      </c>
      <c r="T2373">
        <v>0.19221844358975601</v>
      </c>
      <c r="U2373" t="s">
        <v>33</v>
      </c>
      <c r="V2373" t="s">
        <v>33</v>
      </c>
      <c r="W2373" t="s">
        <v>33</v>
      </c>
      <c r="X2373" t="s">
        <v>33</v>
      </c>
      <c r="Y2373" t="s">
        <v>33</v>
      </c>
      <c r="Z2373" t="s">
        <v>33</v>
      </c>
      <c r="AA2373" t="s">
        <v>33</v>
      </c>
      <c r="AB2373" t="s">
        <v>33</v>
      </c>
      <c r="AC2373" t="s">
        <v>33</v>
      </c>
      <c r="AD2373" t="s">
        <v>33</v>
      </c>
      <c r="AE2373" t="s">
        <v>33</v>
      </c>
    </row>
    <row r="2374" spans="1:31" x14ac:dyDescent="0.2">
      <c r="A2374">
        <v>34834424</v>
      </c>
      <c r="B2374" s="3">
        <v>791</v>
      </c>
      <c r="C2374">
        <v>264</v>
      </c>
      <c r="D2374" t="s">
        <v>9</v>
      </c>
      <c r="E2374" t="s">
        <v>7</v>
      </c>
      <c r="F2374" t="s">
        <v>24</v>
      </c>
      <c r="G2374" t="s">
        <v>13</v>
      </c>
      <c r="H2374">
        <v>8</v>
      </c>
      <c r="I2374" t="s">
        <v>2485</v>
      </c>
      <c r="J2374" t="s">
        <v>33</v>
      </c>
      <c r="K2374" t="s">
        <v>33</v>
      </c>
      <c r="L2374">
        <v>0.55800000000000005</v>
      </c>
      <c r="M2374">
        <v>8.6959999999999997</v>
      </c>
      <c r="N2374" t="s">
        <v>33</v>
      </c>
      <c r="O2374">
        <v>0</v>
      </c>
      <c r="P2374">
        <v>0</v>
      </c>
      <c r="Q2374">
        <v>0</v>
      </c>
      <c r="R2374">
        <v>0</v>
      </c>
      <c r="S2374" s="5">
        <v>0.2989</v>
      </c>
      <c r="T2374">
        <v>0.24026857844013999</v>
      </c>
      <c r="U2374" t="s">
        <v>4540</v>
      </c>
      <c r="V2374" t="s">
        <v>4476</v>
      </c>
      <c r="W2374" t="s">
        <v>4540</v>
      </c>
      <c r="X2374" t="s">
        <v>33</v>
      </c>
      <c r="Y2374" t="s">
        <v>33</v>
      </c>
      <c r="Z2374" t="s">
        <v>33</v>
      </c>
      <c r="AA2374" t="s">
        <v>33</v>
      </c>
      <c r="AB2374" t="s">
        <v>33</v>
      </c>
      <c r="AC2374" t="s">
        <v>33</v>
      </c>
      <c r="AD2374" t="s">
        <v>33</v>
      </c>
      <c r="AE2374" t="s">
        <v>33</v>
      </c>
    </row>
    <row r="2375" spans="1:31" x14ac:dyDescent="0.2">
      <c r="A2375">
        <v>34834423</v>
      </c>
      <c r="B2375" s="3">
        <v>792</v>
      </c>
      <c r="C2375">
        <v>264</v>
      </c>
      <c r="D2375" t="s">
        <v>7</v>
      </c>
      <c r="E2375" t="s">
        <v>9</v>
      </c>
      <c r="F2375" t="s">
        <v>24</v>
      </c>
      <c r="G2375" t="s">
        <v>24</v>
      </c>
      <c r="H2375">
        <v>8</v>
      </c>
      <c r="I2375" t="s">
        <v>2486</v>
      </c>
      <c r="J2375" t="s">
        <v>33</v>
      </c>
      <c r="K2375" t="s">
        <v>33</v>
      </c>
      <c r="L2375" t="s">
        <v>33</v>
      </c>
      <c r="M2375">
        <v>6.944</v>
      </c>
      <c r="N2375" t="s">
        <v>33</v>
      </c>
      <c r="O2375">
        <v>0</v>
      </c>
      <c r="P2375">
        <v>0</v>
      </c>
      <c r="Q2375">
        <v>0</v>
      </c>
      <c r="R2375">
        <v>0</v>
      </c>
      <c r="S2375" s="5" t="s">
        <v>33</v>
      </c>
      <c r="T2375" t="s">
        <v>33</v>
      </c>
      <c r="U2375" t="s">
        <v>33</v>
      </c>
      <c r="V2375" t="s">
        <v>33</v>
      </c>
      <c r="W2375" t="s">
        <v>33</v>
      </c>
      <c r="X2375" t="s">
        <v>33</v>
      </c>
      <c r="Y2375" t="s">
        <v>33</v>
      </c>
      <c r="Z2375" t="s">
        <v>33</v>
      </c>
      <c r="AA2375" t="s">
        <v>33</v>
      </c>
      <c r="AB2375" t="s">
        <v>33</v>
      </c>
      <c r="AC2375" t="s">
        <v>33</v>
      </c>
      <c r="AD2375" t="s">
        <v>33</v>
      </c>
      <c r="AE2375" t="s">
        <v>33</v>
      </c>
    </row>
    <row r="2376" spans="1:31" x14ac:dyDescent="0.2">
      <c r="A2376">
        <v>34834423</v>
      </c>
      <c r="B2376" s="3">
        <v>792</v>
      </c>
      <c r="C2376">
        <v>264</v>
      </c>
      <c r="D2376" t="s">
        <v>7</v>
      </c>
      <c r="E2376" t="s">
        <v>10</v>
      </c>
      <c r="F2376" t="s">
        <v>24</v>
      </c>
      <c r="G2376" t="s">
        <v>20</v>
      </c>
      <c r="H2376">
        <v>8</v>
      </c>
      <c r="I2376" t="s">
        <v>2487</v>
      </c>
      <c r="J2376" t="s">
        <v>33</v>
      </c>
      <c r="K2376" t="s">
        <v>33</v>
      </c>
      <c r="L2376">
        <v>0.39200000000000002</v>
      </c>
      <c r="M2376">
        <v>6.944</v>
      </c>
      <c r="N2376" t="s">
        <v>33</v>
      </c>
      <c r="O2376">
        <v>0</v>
      </c>
      <c r="P2376">
        <v>0</v>
      </c>
      <c r="Q2376">
        <v>0</v>
      </c>
      <c r="R2376">
        <v>0</v>
      </c>
      <c r="S2376" s="5">
        <v>0.1371</v>
      </c>
      <c r="T2376">
        <v>0.15184775707572001</v>
      </c>
      <c r="U2376" t="s">
        <v>4540</v>
      </c>
      <c r="V2376" t="s">
        <v>4447</v>
      </c>
      <c r="W2376" t="s">
        <v>4540</v>
      </c>
      <c r="X2376" t="s">
        <v>33</v>
      </c>
      <c r="Y2376" t="s">
        <v>33</v>
      </c>
      <c r="Z2376" t="s">
        <v>33</v>
      </c>
      <c r="AA2376" t="s">
        <v>33</v>
      </c>
      <c r="AB2376" t="s">
        <v>33</v>
      </c>
      <c r="AC2376" t="s">
        <v>33</v>
      </c>
      <c r="AD2376" t="s">
        <v>33</v>
      </c>
      <c r="AE2376" t="s">
        <v>33</v>
      </c>
    </row>
    <row r="2377" spans="1:31" x14ac:dyDescent="0.2">
      <c r="A2377">
        <v>34834423</v>
      </c>
      <c r="B2377" s="3">
        <v>792</v>
      </c>
      <c r="C2377">
        <v>264</v>
      </c>
      <c r="D2377" t="s">
        <v>7</v>
      </c>
      <c r="E2377" t="s">
        <v>5</v>
      </c>
      <c r="F2377" t="s">
        <v>24</v>
      </c>
      <c r="G2377" t="s">
        <v>20</v>
      </c>
      <c r="H2377">
        <v>8</v>
      </c>
      <c r="I2377" t="s">
        <v>2488</v>
      </c>
      <c r="J2377" t="s">
        <v>33</v>
      </c>
      <c r="K2377" t="s">
        <v>33</v>
      </c>
      <c r="L2377">
        <v>0.39200000000000002</v>
      </c>
      <c r="M2377">
        <v>6.944</v>
      </c>
      <c r="N2377" t="s">
        <v>33</v>
      </c>
      <c r="O2377">
        <v>0</v>
      </c>
      <c r="P2377">
        <v>0</v>
      </c>
      <c r="Q2377">
        <v>0</v>
      </c>
      <c r="R2377">
        <v>0</v>
      </c>
      <c r="S2377" s="5">
        <v>0.1371</v>
      </c>
      <c r="T2377">
        <v>0.15184775707572001</v>
      </c>
      <c r="U2377" t="s">
        <v>33</v>
      </c>
      <c r="V2377" t="s">
        <v>33</v>
      </c>
      <c r="W2377" t="s">
        <v>33</v>
      </c>
      <c r="X2377" t="s">
        <v>33</v>
      </c>
      <c r="Y2377" t="s">
        <v>33</v>
      </c>
      <c r="Z2377" t="s">
        <v>33</v>
      </c>
      <c r="AA2377" t="s">
        <v>33</v>
      </c>
      <c r="AB2377" t="s">
        <v>33</v>
      </c>
      <c r="AC2377" t="s">
        <v>33</v>
      </c>
      <c r="AD2377" t="s">
        <v>33</v>
      </c>
      <c r="AE2377" t="s">
        <v>33</v>
      </c>
    </row>
    <row r="2378" spans="1:31" x14ac:dyDescent="0.2">
      <c r="A2378">
        <v>34834422</v>
      </c>
      <c r="B2378" s="3">
        <v>793</v>
      </c>
      <c r="C2378">
        <v>265</v>
      </c>
      <c r="D2378" t="s">
        <v>9</v>
      </c>
      <c r="E2378" t="s">
        <v>10</v>
      </c>
      <c r="F2378" t="s">
        <v>16</v>
      </c>
      <c r="G2378" t="s">
        <v>13</v>
      </c>
      <c r="H2378">
        <v>7</v>
      </c>
      <c r="I2378" t="s">
        <v>2489</v>
      </c>
      <c r="J2378" t="s">
        <v>33</v>
      </c>
      <c r="K2378" t="s">
        <v>33</v>
      </c>
      <c r="L2378">
        <v>0.373</v>
      </c>
      <c r="M2378">
        <v>7.8109999999999999</v>
      </c>
      <c r="N2378" t="s">
        <v>33</v>
      </c>
      <c r="O2378">
        <v>0</v>
      </c>
      <c r="P2378">
        <v>0</v>
      </c>
      <c r="Q2378">
        <v>0</v>
      </c>
      <c r="R2378">
        <v>0</v>
      </c>
      <c r="S2378" s="5">
        <v>0.88580000000000003</v>
      </c>
      <c r="T2378">
        <v>0.232765882475064</v>
      </c>
      <c r="U2378" t="s">
        <v>33</v>
      </c>
      <c r="V2378" t="s">
        <v>33</v>
      </c>
      <c r="W2378" t="s">
        <v>33</v>
      </c>
      <c r="X2378" t="s">
        <v>33</v>
      </c>
      <c r="Y2378" t="s">
        <v>33</v>
      </c>
      <c r="Z2378" t="s">
        <v>33</v>
      </c>
      <c r="AA2378" t="s">
        <v>33</v>
      </c>
      <c r="AB2378" t="s">
        <v>33</v>
      </c>
      <c r="AC2378" t="s">
        <v>33</v>
      </c>
      <c r="AD2378" t="s">
        <v>33</v>
      </c>
      <c r="AE2378" t="s">
        <v>33</v>
      </c>
    </row>
    <row r="2379" spans="1:31" x14ac:dyDescent="0.2">
      <c r="A2379">
        <v>34834422</v>
      </c>
      <c r="B2379" s="3">
        <v>793</v>
      </c>
      <c r="C2379">
        <v>265</v>
      </c>
      <c r="D2379" t="s">
        <v>9</v>
      </c>
      <c r="E2379" t="s">
        <v>5</v>
      </c>
      <c r="F2379" t="s">
        <v>16</v>
      </c>
      <c r="G2379" t="s">
        <v>7</v>
      </c>
      <c r="H2379">
        <v>7</v>
      </c>
      <c r="I2379" t="s">
        <v>2490</v>
      </c>
      <c r="J2379" t="s">
        <v>33</v>
      </c>
      <c r="K2379" t="s">
        <v>33</v>
      </c>
      <c r="L2379">
        <v>0.439</v>
      </c>
      <c r="M2379">
        <v>7.8109999999999999</v>
      </c>
      <c r="N2379" t="s">
        <v>33</v>
      </c>
      <c r="O2379">
        <v>0</v>
      </c>
      <c r="P2379">
        <v>0</v>
      </c>
      <c r="Q2379">
        <v>0</v>
      </c>
      <c r="R2379">
        <v>0</v>
      </c>
      <c r="S2379" s="5">
        <v>0.10970000000000001</v>
      </c>
      <c r="T2379">
        <v>0.30160928967295098</v>
      </c>
      <c r="U2379" t="s">
        <v>33</v>
      </c>
      <c r="V2379" t="s">
        <v>33</v>
      </c>
      <c r="W2379" t="s">
        <v>33</v>
      </c>
      <c r="X2379" t="s">
        <v>33</v>
      </c>
      <c r="Y2379" t="s">
        <v>33</v>
      </c>
      <c r="Z2379" t="s">
        <v>33</v>
      </c>
      <c r="AA2379" t="s">
        <v>33</v>
      </c>
      <c r="AB2379" t="s">
        <v>33</v>
      </c>
      <c r="AC2379" t="s">
        <v>33</v>
      </c>
      <c r="AD2379" t="s">
        <v>33</v>
      </c>
      <c r="AE2379" t="s">
        <v>33</v>
      </c>
    </row>
    <row r="2380" spans="1:31" x14ac:dyDescent="0.2">
      <c r="A2380">
        <v>34834422</v>
      </c>
      <c r="B2380" s="3">
        <v>793</v>
      </c>
      <c r="C2380">
        <v>265</v>
      </c>
      <c r="D2380" t="s">
        <v>9</v>
      </c>
      <c r="E2380" t="s">
        <v>7</v>
      </c>
      <c r="F2380" t="s">
        <v>16</v>
      </c>
      <c r="G2380" t="s">
        <v>10</v>
      </c>
      <c r="H2380">
        <v>7</v>
      </c>
      <c r="I2380" t="s">
        <v>2491</v>
      </c>
      <c r="J2380" t="s">
        <v>33</v>
      </c>
      <c r="K2380" t="s">
        <v>33</v>
      </c>
      <c r="L2380">
        <v>0.33900000000000002</v>
      </c>
      <c r="M2380">
        <v>7.8109999999999999</v>
      </c>
      <c r="N2380" t="s">
        <v>33</v>
      </c>
      <c r="O2380">
        <v>0</v>
      </c>
      <c r="P2380">
        <v>0</v>
      </c>
      <c r="Q2380">
        <v>0</v>
      </c>
      <c r="R2380">
        <v>0</v>
      </c>
      <c r="S2380" s="5">
        <v>8.2100000000000006E-2</v>
      </c>
      <c r="T2380">
        <v>0.141866415008325</v>
      </c>
      <c r="U2380" t="s">
        <v>33</v>
      </c>
      <c r="V2380" t="s">
        <v>33</v>
      </c>
      <c r="W2380" t="s">
        <v>33</v>
      </c>
      <c r="X2380" t="s">
        <v>33</v>
      </c>
      <c r="Y2380" t="s">
        <v>33</v>
      </c>
      <c r="Z2380" t="s">
        <v>33</v>
      </c>
      <c r="AA2380" t="s">
        <v>33</v>
      </c>
      <c r="AB2380" t="s">
        <v>33</v>
      </c>
      <c r="AC2380" t="s">
        <v>33</v>
      </c>
      <c r="AD2380" t="s">
        <v>33</v>
      </c>
      <c r="AE2380" t="s">
        <v>33</v>
      </c>
    </row>
    <row r="2381" spans="1:31" x14ac:dyDescent="0.2">
      <c r="A2381">
        <v>34834421</v>
      </c>
      <c r="B2381" s="3">
        <v>794</v>
      </c>
      <c r="C2381">
        <v>265</v>
      </c>
      <c r="D2381" t="s">
        <v>7</v>
      </c>
      <c r="E2381" t="s">
        <v>9</v>
      </c>
      <c r="F2381" t="s">
        <v>16</v>
      </c>
      <c r="G2381" t="s">
        <v>19</v>
      </c>
      <c r="H2381">
        <v>7</v>
      </c>
      <c r="I2381" t="s">
        <v>2492</v>
      </c>
      <c r="J2381" t="s">
        <v>33</v>
      </c>
      <c r="K2381" t="s">
        <v>33</v>
      </c>
      <c r="L2381">
        <v>0.42199999999999999</v>
      </c>
      <c r="M2381">
        <v>8.5909999999999993</v>
      </c>
      <c r="N2381" t="s">
        <v>33</v>
      </c>
      <c r="O2381">
        <v>0</v>
      </c>
      <c r="P2381">
        <v>0</v>
      </c>
      <c r="Q2381">
        <v>0</v>
      </c>
      <c r="R2381">
        <v>0</v>
      </c>
      <c r="S2381" s="5">
        <v>0.12820000000000001</v>
      </c>
      <c r="T2381">
        <v>0.21787532761942799</v>
      </c>
      <c r="U2381" t="s">
        <v>33</v>
      </c>
      <c r="V2381" t="s">
        <v>33</v>
      </c>
      <c r="W2381" t="s">
        <v>33</v>
      </c>
      <c r="X2381" t="s">
        <v>33</v>
      </c>
      <c r="Y2381" t="s">
        <v>33</v>
      </c>
      <c r="Z2381" t="s">
        <v>33</v>
      </c>
      <c r="AA2381" t="s">
        <v>33</v>
      </c>
      <c r="AB2381" t="s">
        <v>33</v>
      </c>
      <c r="AC2381" t="s">
        <v>33</v>
      </c>
      <c r="AD2381" t="s">
        <v>33</v>
      </c>
      <c r="AE2381" t="s">
        <v>33</v>
      </c>
    </row>
    <row r="2382" spans="1:31" x14ac:dyDescent="0.2">
      <c r="A2382">
        <v>34834421</v>
      </c>
      <c r="B2382" s="3">
        <v>794</v>
      </c>
      <c r="C2382">
        <v>265</v>
      </c>
      <c r="D2382" t="s">
        <v>7</v>
      </c>
      <c r="E2382" t="s">
        <v>10</v>
      </c>
      <c r="F2382" t="s">
        <v>16</v>
      </c>
      <c r="G2382" t="s">
        <v>9</v>
      </c>
      <c r="H2382">
        <v>7</v>
      </c>
      <c r="I2382" t="s">
        <v>2493</v>
      </c>
      <c r="J2382" t="s">
        <v>33</v>
      </c>
      <c r="K2382" t="s">
        <v>33</v>
      </c>
      <c r="L2382">
        <v>0.307</v>
      </c>
      <c r="M2382">
        <v>8.5909999999999993</v>
      </c>
      <c r="N2382" t="s">
        <v>33</v>
      </c>
      <c r="O2382">
        <v>0</v>
      </c>
      <c r="P2382">
        <v>0</v>
      </c>
      <c r="Q2382">
        <v>0</v>
      </c>
      <c r="R2382">
        <v>0</v>
      </c>
      <c r="S2382" s="5">
        <v>6.9900000000000004E-2</v>
      </c>
      <c r="T2382">
        <v>7.0112341238485698E-2</v>
      </c>
      <c r="U2382" t="s">
        <v>33</v>
      </c>
      <c r="V2382" t="s">
        <v>33</v>
      </c>
      <c r="W2382" t="s">
        <v>33</v>
      </c>
      <c r="X2382" t="s">
        <v>33</v>
      </c>
      <c r="Y2382" t="s">
        <v>33</v>
      </c>
      <c r="Z2382" t="s">
        <v>33</v>
      </c>
      <c r="AA2382" t="s">
        <v>33</v>
      </c>
      <c r="AB2382" t="s">
        <v>33</v>
      </c>
      <c r="AC2382" t="s">
        <v>33</v>
      </c>
      <c r="AD2382" t="s">
        <v>33</v>
      </c>
      <c r="AE2382" t="s">
        <v>33</v>
      </c>
    </row>
    <row r="2383" spans="1:31" x14ac:dyDescent="0.2">
      <c r="A2383">
        <v>34834421</v>
      </c>
      <c r="B2383" s="3">
        <v>794</v>
      </c>
      <c r="C2383">
        <v>265</v>
      </c>
      <c r="D2383" t="s">
        <v>7</v>
      </c>
      <c r="E2383" t="s">
        <v>5</v>
      </c>
      <c r="F2383" t="s">
        <v>16</v>
      </c>
      <c r="G2383" t="s">
        <v>14</v>
      </c>
      <c r="H2383">
        <v>7</v>
      </c>
      <c r="I2383" t="s">
        <v>2494</v>
      </c>
      <c r="J2383" t="s">
        <v>33</v>
      </c>
      <c r="K2383" t="s">
        <v>33</v>
      </c>
      <c r="L2383">
        <v>0.438</v>
      </c>
      <c r="M2383">
        <v>8.5909999999999993</v>
      </c>
      <c r="N2383" t="s">
        <v>33</v>
      </c>
      <c r="O2383">
        <v>0</v>
      </c>
      <c r="P2383">
        <v>0</v>
      </c>
      <c r="Q2383">
        <v>0</v>
      </c>
      <c r="R2383">
        <v>0</v>
      </c>
      <c r="S2383" s="5">
        <v>0.18740000000000001</v>
      </c>
      <c r="T2383">
        <v>0.25970437325274698</v>
      </c>
      <c r="U2383" t="s">
        <v>33</v>
      </c>
      <c r="V2383" t="s">
        <v>33</v>
      </c>
      <c r="W2383" t="s">
        <v>33</v>
      </c>
      <c r="X2383" t="s">
        <v>33</v>
      </c>
      <c r="Y2383" t="s">
        <v>33</v>
      </c>
      <c r="Z2383" t="s">
        <v>33</v>
      </c>
      <c r="AA2383" t="s">
        <v>33</v>
      </c>
      <c r="AB2383" t="s">
        <v>33</v>
      </c>
      <c r="AC2383" t="s">
        <v>33</v>
      </c>
      <c r="AD2383" t="s">
        <v>33</v>
      </c>
      <c r="AE2383" t="s">
        <v>33</v>
      </c>
    </row>
    <row r="2384" spans="1:31" x14ac:dyDescent="0.2">
      <c r="A2384">
        <v>34834420</v>
      </c>
      <c r="B2384" s="3">
        <v>795</v>
      </c>
      <c r="C2384">
        <v>265</v>
      </c>
      <c r="D2384" t="s">
        <v>5</v>
      </c>
      <c r="E2384" t="s">
        <v>9</v>
      </c>
      <c r="F2384" t="s">
        <v>16</v>
      </c>
      <c r="G2384" t="s">
        <v>13</v>
      </c>
      <c r="H2384">
        <v>7</v>
      </c>
      <c r="I2384" t="s">
        <v>2495</v>
      </c>
      <c r="J2384" t="s">
        <v>33</v>
      </c>
      <c r="K2384" t="s">
        <v>33</v>
      </c>
      <c r="L2384">
        <v>0.33900000000000002</v>
      </c>
      <c r="M2384">
        <v>3.9790000000000001</v>
      </c>
      <c r="N2384" t="s">
        <v>33</v>
      </c>
      <c r="O2384">
        <v>0</v>
      </c>
      <c r="P2384">
        <v>0</v>
      </c>
      <c r="Q2384">
        <v>0</v>
      </c>
      <c r="R2384">
        <v>0</v>
      </c>
      <c r="S2384" s="5">
        <v>0.88580000000000003</v>
      </c>
      <c r="T2384">
        <v>0.232765882475064</v>
      </c>
      <c r="U2384" t="s">
        <v>33</v>
      </c>
      <c r="V2384" t="s">
        <v>33</v>
      </c>
      <c r="W2384" t="s">
        <v>33</v>
      </c>
      <c r="X2384" t="s">
        <v>33</v>
      </c>
      <c r="Y2384" t="s">
        <v>33</v>
      </c>
      <c r="Z2384" t="s">
        <v>33</v>
      </c>
      <c r="AA2384" t="s">
        <v>33</v>
      </c>
      <c r="AB2384" t="s">
        <v>33</v>
      </c>
      <c r="AC2384" t="s">
        <v>33</v>
      </c>
      <c r="AD2384" t="s">
        <v>33</v>
      </c>
      <c r="AE2384" t="s">
        <v>33</v>
      </c>
    </row>
    <row r="2385" spans="1:31" x14ac:dyDescent="0.2">
      <c r="A2385">
        <v>34834420</v>
      </c>
      <c r="B2385" s="3">
        <v>795</v>
      </c>
      <c r="C2385">
        <v>265</v>
      </c>
      <c r="D2385" t="s">
        <v>5</v>
      </c>
      <c r="E2385" t="s">
        <v>10</v>
      </c>
      <c r="F2385" t="s">
        <v>16</v>
      </c>
      <c r="G2385" t="s">
        <v>16</v>
      </c>
      <c r="H2385">
        <v>7</v>
      </c>
      <c r="I2385" t="s">
        <v>2496</v>
      </c>
      <c r="J2385" t="s">
        <v>33</v>
      </c>
      <c r="K2385" t="s">
        <v>33</v>
      </c>
      <c r="L2385" t="s">
        <v>33</v>
      </c>
      <c r="M2385">
        <v>3.9790000000000001</v>
      </c>
      <c r="N2385" t="s">
        <v>33</v>
      </c>
      <c r="O2385">
        <v>0</v>
      </c>
      <c r="P2385">
        <v>0</v>
      </c>
      <c r="Q2385">
        <v>0</v>
      </c>
      <c r="R2385">
        <v>0</v>
      </c>
      <c r="S2385" s="5" t="s">
        <v>33</v>
      </c>
      <c r="T2385" t="s">
        <v>33</v>
      </c>
      <c r="U2385" t="s">
        <v>33</v>
      </c>
      <c r="V2385" t="s">
        <v>33</v>
      </c>
      <c r="W2385" t="s">
        <v>33</v>
      </c>
      <c r="X2385" t="s">
        <v>33</v>
      </c>
      <c r="Y2385" t="s">
        <v>33</v>
      </c>
      <c r="Z2385" t="s">
        <v>33</v>
      </c>
      <c r="AA2385" t="s">
        <v>33</v>
      </c>
      <c r="AB2385" t="s">
        <v>33</v>
      </c>
      <c r="AC2385" t="s">
        <v>33</v>
      </c>
      <c r="AD2385" t="s">
        <v>33</v>
      </c>
      <c r="AE2385" t="s">
        <v>33</v>
      </c>
    </row>
    <row r="2386" spans="1:31" x14ac:dyDescent="0.2">
      <c r="A2386">
        <v>34834420</v>
      </c>
      <c r="B2386" s="3">
        <v>795</v>
      </c>
      <c r="C2386">
        <v>265</v>
      </c>
      <c r="D2386" t="s">
        <v>5</v>
      </c>
      <c r="E2386" t="s">
        <v>7</v>
      </c>
      <c r="F2386" t="s">
        <v>16</v>
      </c>
      <c r="G2386" t="s">
        <v>13</v>
      </c>
      <c r="H2386">
        <v>7</v>
      </c>
      <c r="I2386" t="s">
        <v>2497</v>
      </c>
      <c r="J2386" t="s">
        <v>33</v>
      </c>
      <c r="K2386" t="s">
        <v>33</v>
      </c>
      <c r="L2386">
        <v>0.33900000000000002</v>
      </c>
      <c r="M2386">
        <v>3.9790000000000001</v>
      </c>
      <c r="N2386" t="s">
        <v>33</v>
      </c>
      <c r="O2386">
        <v>0</v>
      </c>
      <c r="P2386">
        <v>0</v>
      </c>
      <c r="Q2386">
        <v>0</v>
      </c>
      <c r="R2386">
        <v>0</v>
      </c>
      <c r="S2386" s="5">
        <v>0.88580000000000003</v>
      </c>
      <c r="T2386">
        <v>0.232765882475064</v>
      </c>
      <c r="U2386" t="s">
        <v>33</v>
      </c>
      <c r="V2386" t="s">
        <v>33</v>
      </c>
      <c r="W2386" t="s">
        <v>33</v>
      </c>
      <c r="X2386" t="s">
        <v>33</v>
      </c>
      <c r="Y2386" t="s">
        <v>33</v>
      </c>
      <c r="Z2386" t="s">
        <v>33</v>
      </c>
      <c r="AA2386" t="s">
        <v>33</v>
      </c>
      <c r="AB2386" t="s">
        <v>33</v>
      </c>
      <c r="AC2386" t="s">
        <v>33</v>
      </c>
      <c r="AD2386" t="s">
        <v>33</v>
      </c>
      <c r="AE2386" t="s">
        <v>33</v>
      </c>
    </row>
    <row r="2387" spans="1:31" x14ac:dyDescent="0.2">
      <c r="A2387">
        <v>34834419</v>
      </c>
      <c r="B2387" s="3">
        <v>796</v>
      </c>
      <c r="C2387">
        <v>266</v>
      </c>
      <c r="D2387" t="s">
        <v>10</v>
      </c>
      <c r="E2387" t="s">
        <v>9</v>
      </c>
      <c r="F2387" t="s">
        <v>24</v>
      </c>
      <c r="G2387" t="s">
        <v>12</v>
      </c>
      <c r="H2387">
        <v>8</v>
      </c>
      <c r="I2387" t="s">
        <v>2498</v>
      </c>
      <c r="J2387" t="s">
        <v>33</v>
      </c>
      <c r="K2387" t="s">
        <v>33</v>
      </c>
      <c r="L2387">
        <v>0.52300000000000002</v>
      </c>
      <c r="M2387">
        <v>8.6959999999999997</v>
      </c>
      <c r="N2387" t="s">
        <v>33</v>
      </c>
      <c r="O2387">
        <v>0</v>
      </c>
      <c r="P2387">
        <v>0</v>
      </c>
      <c r="Q2387">
        <v>0</v>
      </c>
      <c r="R2387">
        <v>0</v>
      </c>
      <c r="S2387" s="5">
        <v>0.33429999999999999</v>
      </c>
      <c r="T2387">
        <v>0.37274611045129802</v>
      </c>
      <c r="U2387" t="s">
        <v>33</v>
      </c>
      <c r="V2387" t="s">
        <v>33</v>
      </c>
      <c r="W2387" t="s">
        <v>33</v>
      </c>
      <c r="X2387" t="s">
        <v>33</v>
      </c>
      <c r="Y2387" t="s">
        <v>33</v>
      </c>
      <c r="Z2387" t="s">
        <v>33</v>
      </c>
      <c r="AA2387" t="s">
        <v>33</v>
      </c>
      <c r="AB2387" t="s">
        <v>33</v>
      </c>
      <c r="AC2387" t="s">
        <v>33</v>
      </c>
      <c r="AD2387" t="s">
        <v>33</v>
      </c>
      <c r="AE2387" t="s">
        <v>33</v>
      </c>
    </row>
    <row r="2388" spans="1:31" x14ac:dyDescent="0.2">
      <c r="A2388">
        <v>34834419</v>
      </c>
      <c r="B2388" s="3">
        <v>796</v>
      </c>
      <c r="C2388">
        <v>266</v>
      </c>
      <c r="D2388" t="s">
        <v>10</v>
      </c>
      <c r="E2388" t="s">
        <v>5</v>
      </c>
      <c r="F2388" t="s">
        <v>24</v>
      </c>
      <c r="G2388" t="s">
        <v>18</v>
      </c>
      <c r="H2388">
        <v>8</v>
      </c>
      <c r="I2388" t="s">
        <v>2499</v>
      </c>
      <c r="J2388" t="s">
        <v>33</v>
      </c>
      <c r="K2388" t="s">
        <v>33</v>
      </c>
      <c r="L2388" t="s">
        <v>33</v>
      </c>
      <c r="M2388">
        <v>8.6959999999999997</v>
      </c>
      <c r="N2388" t="s">
        <v>33</v>
      </c>
      <c r="O2388">
        <v>0</v>
      </c>
      <c r="P2388">
        <v>0</v>
      </c>
      <c r="Q2388">
        <v>0</v>
      </c>
      <c r="R2388">
        <v>0</v>
      </c>
      <c r="S2388" s="5" t="s">
        <v>33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33</v>
      </c>
      <c r="Z2388" t="s">
        <v>33</v>
      </c>
      <c r="AA2388" t="s">
        <v>33</v>
      </c>
      <c r="AB2388" t="s">
        <v>33</v>
      </c>
      <c r="AC2388" t="s">
        <v>33</v>
      </c>
      <c r="AD2388" t="s">
        <v>33</v>
      </c>
      <c r="AE2388" t="s">
        <v>33</v>
      </c>
    </row>
    <row r="2389" spans="1:31" x14ac:dyDescent="0.2">
      <c r="A2389">
        <v>34834419</v>
      </c>
      <c r="B2389" s="3">
        <v>796</v>
      </c>
      <c r="C2389">
        <v>266</v>
      </c>
      <c r="D2389" t="s">
        <v>10</v>
      </c>
      <c r="E2389" t="s">
        <v>7</v>
      </c>
      <c r="F2389" t="s">
        <v>24</v>
      </c>
      <c r="G2389" t="s">
        <v>22</v>
      </c>
      <c r="H2389">
        <v>8</v>
      </c>
      <c r="I2389" t="s">
        <v>2500</v>
      </c>
      <c r="J2389" t="s">
        <v>33</v>
      </c>
      <c r="K2389" t="s">
        <v>33</v>
      </c>
      <c r="L2389">
        <v>0.50700000000000001</v>
      </c>
      <c r="M2389">
        <v>8.6959999999999997</v>
      </c>
      <c r="N2389" t="s">
        <v>33</v>
      </c>
      <c r="O2389">
        <v>0</v>
      </c>
      <c r="P2389">
        <v>0</v>
      </c>
      <c r="Q2389">
        <v>0</v>
      </c>
      <c r="R2389">
        <v>0</v>
      </c>
      <c r="S2389" s="5">
        <v>0.1966</v>
      </c>
      <c r="T2389">
        <v>0.33179022764548399</v>
      </c>
      <c r="U2389" t="s">
        <v>33</v>
      </c>
      <c r="V2389" t="s">
        <v>33</v>
      </c>
      <c r="W2389" t="s">
        <v>33</v>
      </c>
      <c r="X2389" t="s">
        <v>33</v>
      </c>
      <c r="Y2389" t="s">
        <v>33</v>
      </c>
      <c r="Z2389" t="s">
        <v>33</v>
      </c>
      <c r="AA2389" t="s">
        <v>33</v>
      </c>
      <c r="AB2389" t="s">
        <v>33</v>
      </c>
      <c r="AC2389" t="s">
        <v>33</v>
      </c>
      <c r="AD2389" t="s">
        <v>33</v>
      </c>
      <c r="AE2389" t="s">
        <v>33</v>
      </c>
    </row>
    <row r="2390" spans="1:31" x14ac:dyDescent="0.2">
      <c r="A2390">
        <v>34834418</v>
      </c>
      <c r="B2390" s="3">
        <v>797</v>
      </c>
      <c r="C2390">
        <v>266</v>
      </c>
      <c r="D2390" t="s">
        <v>9</v>
      </c>
      <c r="E2390" t="s">
        <v>10</v>
      </c>
      <c r="F2390" t="s">
        <v>24</v>
      </c>
      <c r="G2390" t="s">
        <v>15</v>
      </c>
      <c r="H2390">
        <v>8</v>
      </c>
      <c r="I2390" t="s">
        <v>2501</v>
      </c>
      <c r="J2390" t="s">
        <v>33</v>
      </c>
      <c r="K2390" t="s">
        <v>33</v>
      </c>
      <c r="L2390">
        <v>0.46500000000000002</v>
      </c>
      <c r="M2390">
        <v>6.2149999999999999</v>
      </c>
      <c r="N2390" t="s">
        <v>33</v>
      </c>
      <c r="O2390">
        <v>0</v>
      </c>
      <c r="P2390">
        <v>0</v>
      </c>
      <c r="Q2390">
        <v>0</v>
      </c>
      <c r="R2390">
        <v>0</v>
      </c>
      <c r="S2390" s="5">
        <v>7.7700000000000005E-2</v>
      </c>
      <c r="T2390">
        <v>0.1424929065825</v>
      </c>
      <c r="U2390" t="s">
        <v>33</v>
      </c>
      <c r="V2390" t="s">
        <v>33</v>
      </c>
      <c r="W2390" t="s">
        <v>33</v>
      </c>
      <c r="X2390" t="s">
        <v>33</v>
      </c>
      <c r="Y2390" t="s">
        <v>33</v>
      </c>
      <c r="Z2390" t="s">
        <v>33</v>
      </c>
      <c r="AA2390" t="s">
        <v>33</v>
      </c>
      <c r="AB2390" t="s">
        <v>33</v>
      </c>
      <c r="AC2390" t="s">
        <v>33</v>
      </c>
      <c r="AD2390" t="s">
        <v>33</v>
      </c>
      <c r="AE2390" t="s">
        <v>33</v>
      </c>
    </row>
    <row r="2391" spans="1:31" x14ac:dyDescent="0.2">
      <c r="A2391">
        <v>34834418</v>
      </c>
      <c r="B2391" s="3">
        <v>797</v>
      </c>
      <c r="C2391">
        <v>266</v>
      </c>
      <c r="D2391" t="s">
        <v>9</v>
      </c>
      <c r="E2391" t="s">
        <v>5</v>
      </c>
      <c r="F2391" t="s">
        <v>24</v>
      </c>
      <c r="G2391" t="s">
        <v>8</v>
      </c>
      <c r="H2391">
        <v>8</v>
      </c>
      <c r="I2391" t="s">
        <v>2502</v>
      </c>
      <c r="J2391" t="s">
        <v>33</v>
      </c>
      <c r="K2391" t="s">
        <v>33</v>
      </c>
      <c r="L2391">
        <v>0.56100000000000005</v>
      </c>
      <c r="M2391">
        <v>6.2149999999999999</v>
      </c>
      <c r="N2391" t="s">
        <v>33</v>
      </c>
      <c r="O2391">
        <v>0</v>
      </c>
      <c r="P2391">
        <v>0</v>
      </c>
      <c r="Q2391">
        <v>0</v>
      </c>
      <c r="R2391">
        <v>0</v>
      </c>
      <c r="S2391" s="5">
        <v>0.155</v>
      </c>
      <c r="T2391">
        <v>0.17163656821780399</v>
      </c>
      <c r="U2391" t="s">
        <v>33</v>
      </c>
      <c r="V2391" t="s">
        <v>33</v>
      </c>
      <c r="W2391" t="s">
        <v>33</v>
      </c>
      <c r="X2391" t="s">
        <v>33</v>
      </c>
      <c r="Y2391" t="s">
        <v>33</v>
      </c>
      <c r="Z2391" t="s">
        <v>33</v>
      </c>
      <c r="AA2391" t="s">
        <v>33</v>
      </c>
      <c r="AB2391" t="s">
        <v>33</v>
      </c>
      <c r="AC2391" t="s">
        <v>33</v>
      </c>
      <c r="AD2391" t="s">
        <v>33</v>
      </c>
      <c r="AE2391" t="s">
        <v>33</v>
      </c>
    </row>
    <row r="2392" spans="1:31" x14ac:dyDescent="0.2">
      <c r="A2392">
        <v>34834418</v>
      </c>
      <c r="B2392" s="3">
        <v>797</v>
      </c>
      <c r="C2392">
        <v>266</v>
      </c>
      <c r="D2392" t="s">
        <v>9</v>
      </c>
      <c r="E2392" t="s">
        <v>7</v>
      </c>
      <c r="F2392" t="s">
        <v>24</v>
      </c>
      <c r="G2392" t="s">
        <v>13</v>
      </c>
      <c r="H2392">
        <v>8</v>
      </c>
      <c r="I2392" t="s">
        <v>2503</v>
      </c>
      <c r="J2392" t="s">
        <v>33</v>
      </c>
      <c r="K2392" t="s">
        <v>33</v>
      </c>
      <c r="L2392">
        <v>0.54200000000000004</v>
      </c>
      <c r="M2392">
        <v>6.2149999999999999</v>
      </c>
      <c r="N2392" t="s">
        <v>33</v>
      </c>
      <c r="O2392">
        <v>0</v>
      </c>
      <c r="P2392">
        <v>0</v>
      </c>
      <c r="Q2392">
        <v>0</v>
      </c>
      <c r="R2392">
        <v>0</v>
      </c>
      <c r="S2392" s="5">
        <v>0.32579999999999998</v>
      </c>
      <c r="T2392">
        <v>0.21651610195734899</v>
      </c>
      <c r="U2392" t="s">
        <v>33</v>
      </c>
      <c r="V2392" t="s">
        <v>33</v>
      </c>
      <c r="W2392" t="s">
        <v>33</v>
      </c>
      <c r="X2392" t="s">
        <v>33</v>
      </c>
      <c r="Y2392" t="s">
        <v>33</v>
      </c>
      <c r="Z2392" t="s">
        <v>33</v>
      </c>
      <c r="AA2392" t="s">
        <v>33</v>
      </c>
      <c r="AB2392" t="s">
        <v>33</v>
      </c>
      <c r="AC2392" t="s">
        <v>33</v>
      </c>
      <c r="AD2392" t="s">
        <v>33</v>
      </c>
      <c r="AE2392" t="s">
        <v>33</v>
      </c>
    </row>
    <row r="2393" spans="1:31" x14ac:dyDescent="0.2">
      <c r="A2393">
        <v>34834417</v>
      </c>
      <c r="B2393" s="3">
        <v>798</v>
      </c>
      <c r="C2393">
        <v>266</v>
      </c>
      <c r="D2393" t="s">
        <v>7</v>
      </c>
      <c r="E2393" t="s">
        <v>9</v>
      </c>
      <c r="F2393" t="s">
        <v>24</v>
      </c>
      <c r="G2393" t="s">
        <v>24</v>
      </c>
      <c r="H2393">
        <v>8</v>
      </c>
      <c r="I2393" t="s">
        <v>2504</v>
      </c>
      <c r="J2393" t="s">
        <v>33</v>
      </c>
      <c r="K2393" t="s">
        <v>33</v>
      </c>
      <c r="L2393" t="s">
        <v>33</v>
      </c>
      <c r="M2393">
        <v>4.6059999999999999</v>
      </c>
      <c r="N2393" t="s">
        <v>33</v>
      </c>
      <c r="O2393">
        <v>0</v>
      </c>
      <c r="P2393">
        <v>0</v>
      </c>
      <c r="Q2393">
        <v>0</v>
      </c>
      <c r="R2393">
        <v>0</v>
      </c>
      <c r="S2393" s="5" t="s">
        <v>33</v>
      </c>
      <c r="T2393" t="s">
        <v>33</v>
      </c>
      <c r="U2393" t="s">
        <v>33</v>
      </c>
      <c r="V2393" t="s">
        <v>33</v>
      </c>
      <c r="W2393" t="s">
        <v>33</v>
      </c>
      <c r="X2393" t="s">
        <v>33</v>
      </c>
      <c r="Y2393" t="s">
        <v>33</v>
      </c>
      <c r="Z2393" t="s">
        <v>33</v>
      </c>
      <c r="AA2393" t="s">
        <v>33</v>
      </c>
      <c r="AB2393" t="s">
        <v>33</v>
      </c>
      <c r="AC2393" t="s">
        <v>33</v>
      </c>
      <c r="AD2393" t="s">
        <v>33</v>
      </c>
      <c r="AE2393" t="s">
        <v>33</v>
      </c>
    </row>
    <row r="2394" spans="1:31" x14ac:dyDescent="0.2">
      <c r="A2394">
        <v>34834417</v>
      </c>
      <c r="B2394" s="3">
        <v>798</v>
      </c>
      <c r="C2394">
        <v>266</v>
      </c>
      <c r="D2394" t="s">
        <v>7</v>
      </c>
      <c r="E2394" t="s">
        <v>10</v>
      </c>
      <c r="F2394" t="s">
        <v>24</v>
      </c>
      <c r="G2394" t="s">
        <v>20</v>
      </c>
      <c r="H2394">
        <v>8</v>
      </c>
      <c r="I2394" t="s">
        <v>2505</v>
      </c>
      <c r="J2394" t="s">
        <v>33</v>
      </c>
      <c r="K2394" t="s">
        <v>33</v>
      </c>
      <c r="L2394">
        <v>0.436</v>
      </c>
      <c r="M2394">
        <v>4.6059999999999999</v>
      </c>
      <c r="N2394" t="s">
        <v>33</v>
      </c>
      <c r="O2394">
        <v>0</v>
      </c>
      <c r="P2394">
        <v>0</v>
      </c>
      <c r="Q2394">
        <v>0</v>
      </c>
      <c r="R2394">
        <v>0</v>
      </c>
      <c r="S2394" s="5">
        <v>0.1757</v>
      </c>
      <c r="T2394">
        <v>0.26960206328367398</v>
      </c>
      <c r="U2394" t="s">
        <v>33</v>
      </c>
      <c r="V2394" t="s">
        <v>33</v>
      </c>
      <c r="W2394" t="s">
        <v>33</v>
      </c>
      <c r="X2394" t="s">
        <v>33</v>
      </c>
      <c r="Y2394" t="s">
        <v>33</v>
      </c>
      <c r="Z2394" t="s">
        <v>33</v>
      </c>
      <c r="AA2394" t="s">
        <v>33</v>
      </c>
      <c r="AB2394" t="s">
        <v>33</v>
      </c>
      <c r="AC2394" t="s">
        <v>33</v>
      </c>
      <c r="AD2394" t="s">
        <v>33</v>
      </c>
      <c r="AE2394" t="s">
        <v>33</v>
      </c>
    </row>
    <row r="2395" spans="1:31" x14ac:dyDescent="0.2">
      <c r="A2395">
        <v>34834417</v>
      </c>
      <c r="B2395" s="3">
        <v>798</v>
      </c>
      <c r="C2395">
        <v>266</v>
      </c>
      <c r="D2395" t="s">
        <v>7</v>
      </c>
      <c r="E2395" t="s">
        <v>5</v>
      </c>
      <c r="F2395" t="s">
        <v>24</v>
      </c>
      <c r="G2395" t="s">
        <v>20</v>
      </c>
      <c r="H2395">
        <v>8</v>
      </c>
      <c r="I2395" t="s">
        <v>2506</v>
      </c>
      <c r="J2395" t="s">
        <v>33</v>
      </c>
      <c r="K2395" t="s">
        <v>33</v>
      </c>
      <c r="L2395">
        <v>0.436</v>
      </c>
      <c r="M2395">
        <v>4.6059999999999999</v>
      </c>
      <c r="N2395" t="s">
        <v>33</v>
      </c>
      <c r="O2395">
        <v>0</v>
      </c>
      <c r="P2395">
        <v>0</v>
      </c>
      <c r="Q2395">
        <v>0</v>
      </c>
      <c r="R2395">
        <v>0</v>
      </c>
      <c r="S2395" s="5">
        <v>0.1757</v>
      </c>
      <c r="T2395">
        <v>0.26960206328367398</v>
      </c>
      <c r="U2395" t="s">
        <v>33</v>
      </c>
      <c r="V2395" t="s">
        <v>33</v>
      </c>
      <c r="W2395" t="s">
        <v>33</v>
      </c>
      <c r="X2395" t="s">
        <v>33</v>
      </c>
      <c r="Y2395" t="s">
        <v>33</v>
      </c>
      <c r="Z2395" t="s">
        <v>33</v>
      </c>
      <c r="AA2395" t="s">
        <v>33</v>
      </c>
      <c r="AB2395" t="s">
        <v>33</v>
      </c>
      <c r="AC2395" t="s">
        <v>33</v>
      </c>
      <c r="AD2395" t="s">
        <v>33</v>
      </c>
      <c r="AE2395" t="s">
        <v>33</v>
      </c>
    </row>
    <row r="2396" spans="1:31" x14ac:dyDescent="0.2">
      <c r="A2396">
        <v>34834416</v>
      </c>
      <c r="B2396" s="3">
        <v>799</v>
      </c>
      <c r="C2396">
        <v>267</v>
      </c>
      <c r="D2396" t="s">
        <v>9</v>
      </c>
      <c r="E2396" t="s">
        <v>10</v>
      </c>
      <c r="F2396" t="s">
        <v>6</v>
      </c>
      <c r="G2396" t="s">
        <v>8</v>
      </c>
      <c r="H2396">
        <v>6</v>
      </c>
      <c r="I2396" t="s">
        <v>2507</v>
      </c>
      <c r="J2396" t="s">
        <v>33</v>
      </c>
      <c r="K2396" t="s">
        <v>33</v>
      </c>
      <c r="L2396">
        <v>0.27200000000000002</v>
      </c>
      <c r="M2396">
        <v>8.5909999999999993</v>
      </c>
      <c r="N2396" t="s">
        <v>33</v>
      </c>
      <c r="O2396">
        <v>0</v>
      </c>
      <c r="P2396">
        <v>0</v>
      </c>
      <c r="Q2396">
        <v>0</v>
      </c>
      <c r="R2396">
        <v>0</v>
      </c>
      <c r="S2396" s="5">
        <v>8.2600000000000007E-2</v>
      </c>
      <c r="T2396">
        <v>4.37906433320807E-2</v>
      </c>
      <c r="U2396" t="s">
        <v>33</v>
      </c>
      <c r="V2396" t="s">
        <v>33</v>
      </c>
      <c r="W2396" t="s">
        <v>33</v>
      </c>
      <c r="X2396" t="s">
        <v>33</v>
      </c>
      <c r="Y2396" t="s">
        <v>33</v>
      </c>
      <c r="Z2396" t="s">
        <v>33</v>
      </c>
      <c r="AA2396" t="s">
        <v>33</v>
      </c>
      <c r="AB2396" t="s">
        <v>33</v>
      </c>
      <c r="AC2396" t="s">
        <v>33</v>
      </c>
      <c r="AD2396" t="s">
        <v>33</v>
      </c>
      <c r="AE2396" t="s">
        <v>33</v>
      </c>
    </row>
    <row r="2397" spans="1:31" x14ac:dyDescent="0.2">
      <c r="A2397">
        <v>34834416</v>
      </c>
      <c r="B2397" s="3">
        <v>799</v>
      </c>
      <c r="C2397">
        <v>267</v>
      </c>
      <c r="D2397" t="s">
        <v>9</v>
      </c>
      <c r="E2397" t="s">
        <v>5</v>
      </c>
      <c r="F2397" t="s">
        <v>6</v>
      </c>
      <c r="G2397" t="s">
        <v>8</v>
      </c>
      <c r="H2397">
        <v>6</v>
      </c>
      <c r="I2397" t="s">
        <v>2508</v>
      </c>
      <c r="J2397" t="s">
        <v>33</v>
      </c>
      <c r="K2397" t="s">
        <v>33</v>
      </c>
      <c r="L2397">
        <v>0.27200000000000002</v>
      </c>
      <c r="M2397">
        <v>8.5909999999999993</v>
      </c>
      <c r="N2397" t="s">
        <v>33</v>
      </c>
      <c r="O2397">
        <v>0</v>
      </c>
      <c r="P2397">
        <v>0</v>
      </c>
      <c r="Q2397">
        <v>0</v>
      </c>
      <c r="R2397">
        <v>0</v>
      </c>
      <c r="S2397" s="5">
        <v>8.2600000000000007E-2</v>
      </c>
      <c r="T2397">
        <v>4.37906433320807E-2</v>
      </c>
      <c r="U2397" t="s">
        <v>33</v>
      </c>
      <c r="V2397" t="s">
        <v>33</v>
      </c>
      <c r="W2397" t="s">
        <v>33</v>
      </c>
      <c r="X2397" t="s">
        <v>33</v>
      </c>
      <c r="Y2397" t="s">
        <v>33</v>
      </c>
      <c r="Z2397" t="s">
        <v>33</v>
      </c>
      <c r="AA2397" t="s">
        <v>33</v>
      </c>
      <c r="AB2397" t="s">
        <v>33</v>
      </c>
      <c r="AC2397" t="s">
        <v>33</v>
      </c>
      <c r="AD2397" t="s">
        <v>33</v>
      </c>
      <c r="AE2397" t="s">
        <v>33</v>
      </c>
    </row>
    <row r="2398" spans="1:31" x14ac:dyDescent="0.2">
      <c r="A2398">
        <v>34834416</v>
      </c>
      <c r="B2398" s="3">
        <v>799</v>
      </c>
      <c r="C2398">
        <v>267</v>
      </c>
      <c r="D2398" t="s">
        <v>9</v>
      </c>
      <c r="E2398" t="s">
        <v>7</v>
      </c>
      <c r="F2398" t="s">
        <v>6</v>
      </c>
      <c r="G2398" t="s">
        <v>11</v>
      </c>
      <c r="H2398">
        <v>6</v>
      </c>
      <c r="I2398" t="s">
        <v>2509</v>
      </c>
      <c r="J2398">
        <v>2.0738282870178348E-4</v>
      </c>
      <c r="K2398">
        <v>0</v>
      </c>
      <c r="L2398">
        <v>0.26500000000000001</v>
      </c>
      <c r="M2398">
        <v>8.5909999999999993</v>
      </c>
      <c r="N2398" t="s">
        <v>33</v>
      </c>
      <c r="O2398">
        <v>0</v>
      </c>
      <c r="P2398">
        <v>0</v>
      </c>
      <c r="Q2398">
        <v>0</v>
      </c>
      <c r="R2398">
        <v>0</v>
      </c>
      <c r="S2398" s="5">
        <v>8.1799999999999998E-2</v>
      </c>
      <c r="T2398">
        <v>7.9755896505354903E-2</v>
      </c>
      <c r="U2398" t="s">
        <v>33</v>
      </c>
      <c r="V2398" t="s">
        <v>33</v>
      </c>
      <c r="W2398" t="s">
        <v>33</v>
      </c>
      <c r="X2398" t="s">
        <v>33</v>
      </c>
      <c r="Y2398" t="s">
        <v>33</v>
      </c>
      <c r="Z2398" t="s">
        <v>33</v>
      </c>
      <c r="AA2398" t="s">
        <v>33</v>
      </c>
      <c r="AB2398" t="s">
        <v>33</v>
      </c>
      <c r="AC2398" t="s">
        <v>33</v>
      </c>
      <c r="AD2398" t="s">
        <v>33</v>
      </c>
      <c r="AE2398" t="s">
        <v>33</v>
      </c>
    </row>
    <row r="2399" spans="1:31" x14ac:dyDescent="0.2">
      <c r="A2399">
        <v>34834415</v>
      </c>
      <c r="B2399" s="3">
        <v>800</v>
      </c>
      <c r="C2399">
        <v>267</v>
      </c>
      <c r="D2399" t="s">
        <v>5</v>
      </c>
      <c r="E2399" t="s">
        <v>9</v>
      </c>
      <c r="F2399" t="s">
        <v>6</v>
      </c>
      <c r="G2399" t="s">
        <v>12</v>
      </c>
      <c r="H2399">
        <v>6</v>
      </c>
      <c r="I2399" t="s">
        <v>2510</v>
      </c>
      <c r="J2399" t="s">
        <v>33</v>
      </c>
      <c r="K2399" t="s">
        <v>33</v>
      </c>
      <c r="L2399">
        <v>0.372</v>
      </c>
      <c r="M2399">
        <v>3.964</v>
      </c>
      <c r="N2399" t="s">
        <v>33</v>
      </c>
      <c r="O2399">
        <v>0</v>
      </c>
      <c r="P2399">
        <v>0</v>
      </c>
      <c r="Q2399">
        <v>0</v>
      </c>
      <c r="R2399">
        <v>0</v>
      </c>
      <c r="S2399" s="5">
        <v>0.53559999999999997</v>
      </c>
      <c r="T2399">
        <v>0.111351315471016</v>
      </c>
      <c r="U2399" t="s">
        <v>33</v>
      </c>
      <c r="V2399" t="s">
        <v>33</v>
      </c>
      <c r="W2399" t="s">
        <v>33</v>
      </c>
      <c r="X2399" t="s">
        <v>33</v>
      </c>
      <c r="Y2399" t="s">
        <v>33</v>
      </c>
      <c r="Z2399" t="s">
        <v>33</v>
      </c>
      <c r="AA2399" t="s">
        <v>33</v>
      </c>
      <c r="AB2399" t="s">
        <v>33</v>
      </c>
      <c r="AC2399" t="s">
        <v>33</v>
      </c>
      <c r="AD2399" t="s">
        <v>33</v>
      </c>
      <c r="AE2399" t="s">
        <v>33</v>
      </c>
    </row>
    <row r="2400" spans="1:31" x14ac:dyDescent="0.2">
      <c r="A2400">
        <v>34834415</v>
      </c>
      <c r="B2400" s="3">
        <v>800</v>
      </c>
      <c r="C2400">
        <v>267</v>
      </c>
      <c r="D2400" t="s">
        <v>5</v>
      </c>
      <c r="E2400" t="s">
        <v>10</v>
      </c>
      <c r="F2400" t="s">
        <v>6</v>
      </c>
      <c r="G2400" t="s">
        <v>9</v>
      </c>
      <c r="H2400">
        <v>6</v>
      </c>
      <c r="I2400" t="s">
        <v>2511</v>
      </c>
      <c r="J2400" t="s">
        <v>33</v>
      </c>
      <c r="K2400" t="s">
        <v>33</v>
      </c>
      <c r="L2400">
        <v>0.23100000000000001</v>
      </c>
      <c r="M2400">
        <v>3.964</v>
      </c>
      <c r="N2400" t="s">
        <v>33</v>
      </c>
      <c r="O2400">
        <v>0</v>
      </c>
      <c r="P2400">
        <v>0</v>
      </c>
      <c r="Q2400">
        <v>0</v>
      </c>
      <c r="R2400">
        <v>0</v>
      </c>
      <c r="S2400" s="5">
        <v>0.31080000000000002</v>
      </c>
      <c r="T2400">
        <v>5.9428114638152001E-2</v>
      </c>
      <c r="U2400" t="s">
        <v>33</v>
      </c>
      <c r="V2400" t="s">
        <v>33</v>
      </c>
      <c r="W2400" t="s">
        <v>33</v>
      </c>
      <c r="X2400" t="s">
        <v>33</v>
      </c>
      <c r="Y2400" t="s">
        <v>33</v>
      </c>
      <c r="Z2400" t="s">
        <v>33</v>
      </c>
      <c r="AA2400" t="s">
        <v>33</v>
      </c>
      <c r="AB2400" t="s">
        <v>33</v>
      </c>
      <c r="AC2400" t="s">
        <v>33</v>
      </c>
      <c r="AD2400" t="s">
        <v>33</v>
      </c>
      <c r="AE2400" t="s">
        <v>33</v>
      </c>
    </row>
    <row r="2401" spans="1:31" x14ac:dyDescent="0.2">
      <c r="A2401">
        <v>34834415</v>
      </c>
      <c r="B2401" s="3">
        <v>800</v>
      </c>
      <c r="C2401">
        <v>267</v>
      </c>
      <c r="D2401" t="s">
        <v>5</v>
      </c>
      <c r="E2401" t="s">
        <v>7</v>
      </c>
      <c r="F2401" t="s">
        <v>6</v>
      </c>
      <c r="G2401" t="s">
        <v>13</v>
      </c>
      <c r="H2401">
        <v>6</v>
      </c>
      <c r="I2401" t="s">
        <v>2512</v>
      </c>
      <c r="J2401" t="s">
        <v>33</v>
      </c>
      <c r="K2401" t="s">
        <v>33</v>
      </c>
      <c r="L2401">
        <v>0.27</v>
      </c>
      <c r="M2401">
        <v>3.964</v>
      </c>
      <c r="N2401" t="s">
        <v>33</v>
      </c>
      <c r="O2401">
        <v>0</v>
      </c>
      <c r="P2401">
        <v>0</v>
      </c>
      <c r="Q2401">
        <v>0</v>
      </c>
      <c r="R2401">
        <v>0</v>
      </c>
      <c r="S2401" s="5">
        <v>0.499</v>
      </c>
      <c r="T2401">
        <v>0.13315393608956</v>
      </c>
      <c r="U2401" t="s">
        <v>33</v>
      </c>
      <c r="V2401" t="s">
        <v>33</v>
      </c>
      <c r="W2401" t="s">
        <v>33</v>
      </c>
      <c r="X2401" t="s">
        <v>33</v>
      </c>
      <c r="Y2401" t="s">
        <v>33</v>
      </c>
      <c r="Z2401" t="s">
        <v>33</v>
      </c>
      <c r="AA2401" t="s">
        <v>33</v>
      </c>
      <c r="AB2401" t="s">
        <v>33</v>
      </c>
      <c r="AC2401" t="s">
        <v>33</v>
      </c>
      <c r="AD2401" t="s">
        <v>33</v>
      </c>
      <c r="AE2401" t="s">
        <v>33</v>
      </c>
    </row>
    <row r="2402" spans="1:31" x14ac:dyDescent="0.2">
      <c r="A2402">
        <v>34834414</v>
      </c>
      <c r="B2402" s="3">
        <v>801</v>
      </c>
      <c r="C2402">
        <v>267</v>
      </c>
      <c r="D2402" t="s">
        <v>7</v>
      </c>
      <c r="E2402" t="s">
        <v>9</v>
      </c>
      <c r="F2402" t="s">
        <v>6</v>
      </c>
      <c r="G2402" t="s">
        <v>14</v>
      </c>
      <c r="H2402">
        <v>6</v>
      </c>
      <c r="I2402" t="s">
        <v>2513</v>
      </c>
      <c r="J2402">
        <v>7.353806330156489E-5</v>
      </c>
      <c r="K2402">
        <v>0</v>
      </c>
      <c r="L2402">
        <v>0.28299999999999997</v>
      </c>
      <c r="M2402">
        <v>1.786</v>
      </c>
      <c r="N2402" t="s">
        <v>33</v>
      </c>
      <c r="O2402">
        <v>0</v>
      </c>
      <c r="P2402">
        <v>0</v>
      </c>
      <c r="Q2402">
        <v>0</v>
      </c>
      <c r="R2402">
        <v>0</v>
      </c>
      <c r="S2402" s="5">
        <v>8.4599999999999995E-2</v>
      </c>
      <c r="T2402">
        <v>2.83248610533385E-2</v>
      </c>
      <c r="U2402" t="s">
        <v>4536</v>
      </c>
      <c r="V2402" t="s">
        <v>4486</v>
      </c>
      <c r="W2402" t="s">
        <v>4540</v>
      </c>
      <c r="X2402" t="s">
        <v>33</v>
      </c>
      <c r="Y2402" t="s">
        <v>33</v>
      </c>
      <c r="Z2402" t="s">
        <v>33</v>
      </c>
      <c r="AA2402" t="s">
        <v>33</v>
      </c>
      <c r="AB2402" t="s">
        <v>33</v>
      </c>
      <c r="AC2402" t="s">
        <v>33</v>
      </c>
      <c r="AD2402" t="s">
        <v>33</v>
      </c>
      <c r="AE2402" t="s">
        <v>33</v>
      </c>
    </row>
    <row r="2403" spans="1:31" x14ac:dyDescent="0.2">
      <c r="A2403">
        <v>34834414</v>
      </c>
      <c r="B2403" s="3">
        <v>801</v>
      </c>
      <c r="C2403">
        <v>267</v>
      </c>
      <c r="D2403" t="s">
        <v>7</v>
      </c>
      <c r="E2403" t="s">
        <v>10</v>
      </c>
      <c r="F2403" t="s">
        <v>6</v>
      </c>
      <c r="G2403" t="s">
        <v>14</v>
      </c>
      <c r="H2403">
        <v>6</v>
      </c>
      <c r="I2403" t="s">
        <v>2514</v>
      </c>
      <c r="J2403" t="s">
        <v>33</v>
      </c>
      <c r="K2403" t="s">
        <v>33</v>
      </c>
      <c r="L2403">
        <v>0.28299999999999997</v>
      </c>
      <c r="M2403">
        <v>1.786</v>
      </c>
      <c r="N2403" t="s">
        <v>33</v>
      </c>
      <c r="O2403">
        <v>0</v>
      </c>
      <c r="P2403">
        <v>0</v>
      </c>
      <c r="Q2403">
        <v>0</v>
      </c>
      <c r="R2403">
        <v>0</v>
      </c>
      <c r="S2403" s="5">
        <v>8.4599999999999995E-2</v>
      </c>
      <c r="T2403">
        <v>2.83248610533385E-2</v>
      </c>
      <c r="U2403" t="s">
        <v>33</v>
      </c>
      <c r="V2403" t="s">
        <v>33</v>
      </c>
      <c r="W2403" t="s">
        <v>33</v>
      </c>
      <c r="X2403">
        <v>80.39026734728408</v>
      </c>
      <c r="Y2403">
        <v>1</v>
      </c>
      <c r="Z2403">
        <v>0</v>
      </c>
      <c r="AA2403" t="s">
        <v>33</v>
      </c>
      <c r="AB2403" t="s">
        <v>33</v>
      </c>
      <c r="AC2403" t="s">
        <v>33</v>
      </c>
      <c r="AD2403" t="s">
        <v>33</v>
      </c>
      <c r="AE2403" t="s">
        <v>33</v>
      </c>
    </row>
    <row r="2404" spans="1:31" x14ac:dyDescent="0.2">
      <c r="A2404">
        <v>34834414</v>
      </c>
      <c r="B2404" s="3">
        <v>801</v>
      </c>
      <c r="C2404">
        <v>267</v>
      </c>
      <c r="D2404" t="s">
        <v>7</v>
      </c>
      <c r="E2404" t="s">
        <v>5</v>
      </c>
      <c r="F2404" t="s">
        <v>6</v>
      </c>
      <c r="G2404" t="s">
        <v>14</v>
      </c>
      <c r="H2404">
        <v>6</v>
      </c>
      <c r="I2404" t="s">
        <v>2515</v>
      </c>
      <c r="J2404" t="s">
        <v>33</v>
      </c>
      <c r="K2404" t="s">
        <v>33</v>
      </c>
      <c r="L2404">
        <v>0.28299999999999997</v>
      </c>
      <c r="M2404">
        <v>1.786</v>
      </c>
      <c r="N2404" t="s">
        <v>33</v>
      </c>
      <c r="O2404">
        <v>0</v>
      </c>
      <c r="P2404">
        <v>0</v>
      </c>
      <c r="Q2404">
        <v>0</v>
      </c>
      <c r="R2404">
        <v>0</v>
      </c>
      <c r="S2404" s="5">
        <v>8.4599999999999995E-2</v>
      </c>
      <c r="T2404">
        <v>2.83248610533385E-2</v>
      </c>
      <c r="U2404" t="s">
        <v>33</v>
      </c>
      <c r="V2404" t="s">
        <v>33</v>
      </c>
      <c r="W2404" t="s">
        <v>33</v>
      </c>
      <c r="X2404">
        <v>80.39026734728408</v>
      </c>
      <c r="Y2404">
        <v>1</v>
      </c>
      <c r="Z2404">
        <v>0</v>
      </c>
      <c r="AA2404" t="s">
        <v>33</v>
      </c>
      <c r="AB2404" t="s">
        <v>33</v>
      </c>
      <c r="AC2404" t="s">
        <v>33</v>
      </c>
      <c r="AD2404" t="s">
        <v>33</v>
      </c>
      <c r="AE2404" t="s">
        <v>33</v>
      </c>
    </row>
    <row r="2405" spans="1:31" x14ac:dyDescent="0.2">
      <c r="A2405">
        <v>34834413</v>
      </c>
      <c r="B2405" s="3">
        <v>802</v>
      </c>
      <c r="C2405">
        <v>268</v>
      </c>
      <c r="D2405" t="s">
        <v>10</v>
      </c>
      <c r="E2405" t="s">
        <v>9</v>
      </c>
      <c r="F2405" t="s">
        <v>24</v>
      </c>
      <c r="G2405" t="s">
        <v>12</v>
      </c>
      <c r="H2405">
        <v>8</v>
      </c>
      <c r="I2405" t="s">
        <v>2516</v>
      </c>
      <c r="J2405" t="s">
        <v>33</v>
      </c>
      <c r="K2405" t="s">
        <v>33</v>
      </c>
      <c r="L2405">
        <v>0.44500000000000001</v>
      </c>
      <c r="M2405">
        <v>3.1509999999999998</v>
      </c>
      <c r="N2405" t="s">
        <v>33</v>
      </c>
      <c r="O2405">
        <v>0</v>
      </c>
      <c r="P2405">
        <v>0</v>
      </c>
      <c r="Q2405">
        <v>0</v>
      </c>
      <c r="R2405">
        <v>0</v>
      </c>
      <c r="S2405" s="5">
        <v>0.2747</v>
      </c>
      <c r="T2405">
        <v>0.214483613117808</v>
      </c>
      <c r="U2405" t="s">
        <v>33</v>
      </c>
      <c r="V2405" t="s">
        <v>33</v>
      </c>
      <c r="W2405" t="s">
        <v>33</v>
      </c>
      <c r="X2405">
        <v>80.39026734728408</v>
      </c>
      <c r="Y2405">
        <v>1</v>
      </c>
      <c r="Z2405">
        <v>0</v>
      </c>
      <c r="AA2405" t="s">
        <v>33</v>
      </c>
      <c r="AB2405" t="s">
        <v>33</v>
      </c>
      <c r="AC2405" t="s">
        <v>33</v>
      </c>
      <c r="AD2405" t="s">
        <v>33</v>
      </c>
      <c r="AE2405" t="s">
        <v>33</v>
      </c>
    </row>
    <row r="2406" spans="1:31" x14ac:dyDescent="0.2">
      <c r="A2406">
        <v>34834413</v>
      </c>
      <c r="B2406" s="3">
        <v>802</v>
      </c>
      <c r="C2406">
        <v>268</v>
      </c>
      <c r="D2406" t="s">
        <v>10</v>
      </c>
      <c r="E2406" t="s">
        <v>5</v>
      </c>
      <c r="F2406" t="s">
        <v>24</v>
      </c>
      <c r="G2406" t="s">
        <v>18</v>
      </c>
      <c r="H2406">
        <v>8</v>
      </c>
      <c r="I2406" t="s">
        <v>2517</v>
      </c>
      <c r="J2406" t="s">
        <v>33</v>
      </c>
      <c r="K2406" t="s">
        <v>33</v>
      </c>
      <c r="L2406" t="s">
        <v>33</v>
      </c>
      <c r="M2406">
        <v>3.1509999999999998</v>
      </c>
      <c r="N2406" t="s">
        <v>33</v>
      </c>
      <c r="O2406">
        <v>0</v>
      </c>
      <c r="P2406">
        <v>0</v>
      </c>
      <c r="Q2406">
        <v>0</v>
      </c>
      <c r="R2406">
        <v>0</v>
      </c>
      <c r="S2406" s="5" t="s">
        <v>33</v>
      </c>
      <c r="T2406" t="s">
        <v>33</v>
      </c>
      <c r="U2406" t="s">
        <v>4439</v>
      </c>
      <c r="V2406" t="s">
        <v>4499</v>
      </c>
      <c r="W2406" t="s">
        <v>4439</v>
      </c>
      <c r="X2406" t="s">
        <v>33</v>
      </c>
      <c r="Y2406" t="s">
        <v>33</v>
      </c>
      <c r="Z2406" t="s">
        <v>33</v>
      </c>
      <c r="AA2406" t="s">
        <v>33</v>
      </c>
      <c r="AB2406" t="s">
        <v>33</v>
      </c>
      <c r="AC2406" t="s">
        <v>33</v>
      </c>
      <c r="AD2406">
        <v>1</v>
      </c>
      <c r="AE2406" t="s">
        <v>33</v>
      </c>
    </row>
    <row r="2407" spans="1:31" x14ac:dyDescent="0.2">
      <c r="A2407">
        <v>34834413</v>
      </c>
      <c r="B2407" s="3">
        <v>802</v>
      </c>
      <c r="C2407">
        <v>268</v>
      </c>
      <c r="D2407" t="s">
        <v>10</v>
      </c>
      <c r="E2407" t="s">
        <v>7</v>
      </c>
      <c r="F2407" t="s">
        <v>24</v>
      </c>
      <c r="G2407" t="s">
        <v>22</v>
      </c>
      <c r="H2407">
        <v>8</v>
      </c>
      <c r="I2407" t="s">
        <v>2518</v>
      </c>
      <c r="J2407" t="s">
        <v>33</v>
      </c>
      <c r="K2407" t="s">
        <v>33</v>
      </c>
      <c r="L2407">
        <v>0.41499999999999998</v>
      </c>
      <c r="M2407">
        <v>3.1509999999999998</v>
      </c>
      <c r="N2407" t="s">
        <v>33</v>
      </c>
      <c r="O2407">
        <v>0</v>
      </c>
      <c r="P2407">
        <v>0</v>
      </c>
      <c r="Q2407">
        <v>0</v>
      </c>
      <c r="R2407">
        <v>0</v>
      </c>
      <c r="S2407" s="5">
        <v>0.12509999999999999</v>
      </c>
      <c r="T2407">
        <v>0.24960908999423501</v>
      </c>
      <c r="U2407" t="s">
        <v>33</v>
      </c>
      <c r="V2407" t="s">
        <v>33</v>
      </c>
      <c r="W2407" t="s">
        <v>33</v>
      </c>
      <c r="X2407" t="s">
        <v>33</v>
      </c>
      <c r="Y2407" t="s">
        <v>33</v>
      </c>
      <c r="Z2407" t="s">
        <v>33</v>
      </c>
      <c r="AA2407">
        <v>1</v>
      </c>
      <c r="AB2407">
        <v>0</v>
      </c>
      <c r="AC2407" t="s">
        <v>33</v>
      </c>
      <c r="AD2407" t="s">
        <v>33</v>
      </c>
      <c r="AE2407" t="s">
        <v>33</v>
      </c>
    </row>
    <row r="2408" spans="1:31" x14ac:dyDescent="0.2">
      <c r="A2408">
        <v>34834412</v>
      </c>
      <c r="B2408" s="3">
        <v>803</v>
      </c>
      <c r="C2408">
        <v>268</v>
      </c>
      <c r="D2408" t="s">
        <v>9</v>
      </c>
      <c r="E2408" t="s">
        <v>10</v>
      </c>
      <c r="F2408" t="s">
        <v>24</v>
      </c>
      <c r="G2408" t="s">
        <v>15</v>
      </c>
      <c r="H2408">
        <v>8</v>
      </c>
      <c r="I2408" t="s">
        <v>2519</v>
      </c>
      <c r="J2408" t="s">
        <v>33</v>
      </c>
      <c r="K2408" t="s">
        <v>33</v>
      </c>
      <c r="L2408">
        <v>0.372</v>
      </c>
      <c r="M2408">
        <v>3.6120000000000001</v>
      </c>
      <c r="N2408" t="s">
        <v>33</v>
      </c>
      <c r="O2408">
        <v>0</v>
      </c>
      <c r="P2408">
        <v>0</v>
      </c>
      <c r="Q2408">
        <v>0</v>
      </c>
      <c r="R2408">
        <v>0</v>
      </c>
      <c r="S2408" s="5">
        <v>7.1599999999999997E-2</v>
      </c>
      <c r="T2408">
        <v>0.13724489212162699</v>
      </c>
      <c r="U2408" t="s">
        <v>33</v>
      </c>
      <c r="V2408" t="s">
        <v>33</v>
      </c>
      <c r="W2408" t="s">
        <v>33</v>
      </c>
      <c r="X2408" t="s">
        <v>33</v>
      </c>
      <c r="Y2408" t="s">
        <v>33</v>
      </c>
      <c r="Z2408" t="s">
        <v>33</v>
      </c>
      <c r="AA2408" t="s">
        <v>33</v>
      </c>
      <c r="AB2408" t="s">
        <v>33</v>
      </c>
      <c r="AC2408" t="s">
        <v>33</v>
      </c>
      <c r="AD2408" t="s">
        <v>33</v>
      </c>
      <c r="AE2408" t="s">
        <v>33</v>
      </c>
    </row>
    <row r="2409" spans="1:31" x14ac:dyDescent="0.2">
      <c r="A2409">
        <v>34834412</v>
      </c>
      <c r="B2409" s="3">
        <v>803</v>
      </c>
      <c r="C2409">
        <v>268</v>
      </c>
      <c r="D2409" t="s">
        <v>9</v>
      </c>
      <c r="E2409" t="s">
        <v>5</v>
      </c>
      <c r="F2409" t="s">
        <v>24</v>
      </c>
      <c r="G2409" t="s">
        <v>8</v>
      </c>
      <c r="H2409">
        <v>8</v>
      </c>
      <c r="I2409" t="s">
        <v>2520</v>
      </c>
      <c r="J2409" t="s">
        <v>33</v>
      </c>
      <c r="K2409" t="s">
        <v>33</v>
      </c>
      <c r="L2409">
        <v>0.48899999999999999</v>
      </c>
      <c r="M2409">
        <v>3.6120000000000001</v>
      </c>
      <c r="N2409" t="s">
        <v>33</v>
      </c>
      <c r="O2409">
        <v>0</v>
      </c>
      <c r="P2409">
        <v>0</v>
      </c>
      <c r="Q2409">
        <v>0</v>
      </c>
      <c r="R2409">
        <v>0</v>
      </c>
      <c r="S2409" s="5">
        <v>0.15190000000000001</v>
      </c>
      <c r="T2409">
        <v>0.253437407047644</v>
      </c>
      <c r="U2409" t="s">
        <v>33</v>
      </c>
      <c r="V2409" t="s">
        <v>33</v>
      </c>
      <c r="W2409" t="s">
        <v>33</v>
      </c>
      <c r="X2409" t="s">
        <v>33</v>
      </c>
      <c r="Y2409" t="s">
        <v>33</v>
      </c>
      <c r="Z2409" t="s">
        <v>33</v>
      </c>
      <c r="AA2409" t="s">
        <v>33</v>
      </c>
      <c r="AB2409" t="s">
        <v>33</v>
      </c>
      <c r="AC2409" t="s">
        <v>33</v>
      </c>
      <c r="AD2409" t="s">
        <v>33</v>
      </c>
      <c r="AE2409" t="s">
        <v>33</v>
      </c>
    </row>
    <row r="2410" spans="1:31" x14ac:dyDescent="0.2">
      <c r="A2410">
        <v>34834412</v>
      </c>
      <c r="B2410" s="3">
        <v>803</v>
      </c>
      <c r="C2410">
        <v>268</v>
      </c>
      <c r="D2410" t="s">
        <v>9</v>
      </c>
      <c r="E2410" t="s">
        <v>7</v>
      </c>
      <c r="F2410" t="s">
        <v>24</v>
      </c>
      <c r="G2410" t="s">
        <v>13</v>
      </c>
      <c r="H2410">
        <v>8</v>
      </c>
      <c r="I2410" t="s">
        <v>2521</v>
      </c>
      <c r="J2410" t="s">
        <v>33</v>
      </c>
      <c r="K2410" t="s">
        <v>33</v>
      </c>
      <c r="L2410">
        <v>0.46800000000000003</v>
      </c>
      <c r="M2410">
        <v>3.6120000000000001</v>
      </c>
      <c r="N2410" t="s">
        <v>33</v>
      </c>
      <c r="O2410">
        <v>0</v>
      </c>
      <c r="P2410">
        <v>0</v>
      </c>
      <c r="Q2410">
        <v>0</v>
      </c>
      <c r="R2410">
        <v>0</v>
      </c>
      <c r="S2410" s="5">
        <v>0.30430000000000001</v>
      </c>
      <c r="T2410">
        <v>0.25476673597787203</v>
      </c>
      <c r="U2410" t="s">
        <v>4540</v>
      </c>
      <c r="V2410" t="s">
        <v>4445</v>
      </c>
      <c r="W2410" t="s">
        <v>4540</v>
      </c>
      <c r="X2410" t="s">
        <v>33</v>
      </c>
      <c r="Y2410" t="s">
        <v>33</v>
      </c>
      <c r="Z2410" t="s">
        <v>33</v>
      </c>
      <c r="AA2410" t="s">
        <v>33</v>
      </c>
      <c r="AB2410" t="s">
        <v>33</v>
      </c>
      <c r="AC2410" t="s">
        <v>33</v>
      </c>
      <c r="AD2410" t="s">
        <v>33</v>
      </c>
      <c r="AE2410" t="s">
        <v>33</v>
      </c>
    </row>
    <row r="2411" spans="1:31" x14ac:dyDescent="0.2">
      <c r="A2411">
        <v>34834411</v>
      </c>
      <c r="B2411" s="3">
        <v>804</v>
      </c>
      <c r="C2411">
        <v>268</v>
      </c>
      <c r="D2411" t="s">
        <v>7</v>
      </c>
      <c r="E2411" t="s">
        <v>9</v>
      </c>
      <c r="F2411" t="s">
        <v>24</v>
      </c>
      <c r="G2411" t="s">
        <v>24</v>
      </c>
      <c r="H2411">
        <v>8</v>
      </c>
      <c r="I2411" t="s">
        <v>2522</v>
      </c>
      <c r="J2411" t="s">
        <v>33</v>
      </c>
      <c r="K2411" t="s">
        <v>33</v>
      </c>
      <c r="L2411" t="s">
        <v>33</v>
      </c>
      <c r="M2411">
        <v>8.2460000000000004</v>
      </c>
      <c r="N2411" t="s">
        <v>33</v>
      </c>
      <c r="O2411">
        <v>0</v>
      </c>
      <c r="P2411">
        <v>0</v>
      </c>
      <c r="Q2411">
        <v>0</v>
      </c>
      <c r="R2411">
        <v>0</v>
      </c>
      <c r="S2411" s="5" t="s">
        <v>33</v>
      </c>
      <c r="T2411" t="s">
        <v>33</v>
      </c>
      <c r="U2411" t="s">
        <v>33</v>
      </c>
      <c r="V2411" t="s">
        <v>33</v>
      </c>
      <c r="W2411" t="s">
        <v>33</v>
      </c>
      <c r="X2411" t="s">
        <v>33</v>
      </c>
      <c r="Y2411" t="s">
        <v>33</v>
      </c>
      <c r="Z2411" t="s">
        <v>33</v>
      </c>
      <c r="AA2411" t="s">
        <v>33</v>
      </c>
      <c r="AB2411" t="s">
        <v>33</v>
      </c>
      <c r="AC2411" t="s">
        <v>33</v>
      </c>
      <c r="AD2411" t="s">
        <v>33</v>
      </c>
      <c r="AE2411" t="s">
        <v>33</v>
      </c>
    </row>
    <row r="2412" spans="1:31" x14ac:dyDescent="0.2">
      <c r="A2412">
        <v>34834411</v>
      </c>
      <c r="B2412" s="3">
        <v>804</v>
      </c>
      <c r="C2412">
        <v>268</v>
      </c>
      <c r="D2412" t="s">
        <v>7</v>
      </c>
      <c r="E2412" t="s">
        <v>10</v>
      </c>
      <c r="F2412" t="s">
        <v>24</v>
      </c>
      <c r="G2412" t="s">
        <v>20</v>
      </c>
      <c r="H2412">
        <v>8</v>
      </c>
      <c r="I2412" t="s">
        <v>2523</v>
      </c>
      <c r="J2412" t="s">
        <v>33</v>
      </c>
      <c r="K2412" t="s">
        <v>33</v>
      </c>
      <c r="L2412">
        <v>0.40799999999999997</v>
      </c>
      <c r="M2412">
        <v>8.2460000000000004</v>
      </c>
      <c r="N2412" t="s">
        <v>33</v>
      </c>
      <c r="O2412">
        <v>0</v>
      </c>
      <c r="P2412">
        <v>0</v>
      </c>
      <c r="Q2412">
        <v>0</v>
      </c>
      <c r="R2412">
        <v>0</v>
      </c>
      <c r="S2412" s="5">
        <v>0.2278</v>
      </c>
      <c r="T2412">
        <v>0.264410084760897</v>
      </c>
      <c r="U2412" t="s">
        <v>33</v>
      </c>
      <c r="V2412" t="s">
        <v>33</v>
      </c>
      <c r="W2412" t="s">
        <v>33</v>
      </c>
      <c r="X2412" t="s">
        <v>33</v>
      </c>
      <c r="Y2412" t="s">
        <v>33</v>
      </c>
      <c r="Z2412" t="s">
        <v>33</v>
      </c>
      <c r="AA2412" t="s">
        <v>33</v>
      </c>
      <c r="AB2412" t="s">
        <v>33</v>
      </c>
      <c r="AC2412" t="s">
        <v>33</v>
      </c>
      <c r="AD2412" t="s">
        <v>33</v>
      </c>
      <c r="AE2412" t="s">
        <v>33</v>
      </c>
    </row>
    <row r="2413" spans="1:31" x14ac:dyDescent="0.2">
      <c r="A2413">
        <v>34834411</v>
      </c>
      <c r="B2413" s="3">
        <v>804</v>
      </c>
      <c r="C2413">
        <v>268</v>
      </c>
      <c r="D2413" t="s">
        <v>7</v>
      </c>
      <c r="E2413" t="s">
        <v>5</v>
      </c>
      <c r="F2413" t="s">
        <v>24</v>
      </c>
      <c r="G2413" t="s">
        <v>20</v>
      </c>
      <c r="H2413">
        <v>8</v>
      </c>
      <c r="I2413" t="s">
        <v>2524</v>
      </c>
      <c r="J2413" t="s">
        <v>33</v>
      </c>
      <c r="K2413" t="s">
        <v>33</v>
      </c>
      <c r="L2413">
        <v>0.40799999999999997</v>
      </c>
      <c r="M2413">
        <v>8.2460000000000004</v>
      </c>
      <c r="N2413" t="s">
        <v>33</v>
      </c>
      <c r="O2413">
        <v>0</v>
      </c>
      <c r="P2413">
        <v>0</v>
      </c>
      <c r="Q2413">
        <v>0</v>
      </c>
      <c r="R2413">
        <v>0</v>
      </c>
      <c r="S2413" s="5">
        <v>0.2278</v>
      </c>
      <c r="T2413">
        <v>0.264410084760897</v>
      </c>
      <c r="U2413" t="s">
        <v>33</v>
      </c>
      <c r="V2413" t="s">
        <v>33</v>
      </c>
      <c r="W2413" t="s">
        <v>33</v>
      </c>
      <c r="X2413" t="s">
        <v>33</v>
      </c>
      <c r="Y2413" t="s">
        <v>33</v>
      </c>
      <c r="Z2413" t="s">
        <v>33</v>
      </c>
      <c r="AA2413" t="s">
        <v>33</v>
      </c>
      <c r="AB2413" t="s">
        <v>33</v>
      </c>
      <c r="AC2413" t="s">
        <v>33</v>
      </c>
      <c r="AD2413" t="s">
        <v>33</v>
      </c>
      <c r="AE2413" t="s">
        <v>33</v>
      </c>
    </row>
    <row r="2414" spans="1:31" x14ac:dyDescent="0.2">
      <c r="A2414">
        <v>34834410</v>
      </c>
      <c r="B2414" s="3">
        <v>805</v>
      </c>
      <c r="C2414">
        <v>269</v>
      </c>
      <c r="D2414" t="s">
        <v>7</v>
      </c>
      <c r="E2414" t="s">
        <v>9</v>
      </c>
      <c r="F2414" t="s">
        <v>17</v>
      </c>
      <c r="G2414" t="s">
        <v>19</v>
      </c>
      <c r="H2414">
        <v>8</v>
      </c>
      <c r="I2414" t="s">
        <v>2525</v>
      </c>
      <c r="J2414" t="s">
        <v>33</v>
      </c>
      <c r="K2414" t="s">
        <v>33</v>
      </c>
      <c r="L2414">
        <v>0.22700000000000001</v>
      </c>
      <c r="M2414">
        <v>2.0960000000000001</v>
      </c>
      <c r="N2414" t="s">
        <v>33</v>
      </c>
      <c r="O2414">
        <v>0</v>
      </c>
      <c r="P2414">
        <v>0</v>
      </c>
      <c r="Q2414">
        <v>0</v>
      </c>
      <c r="R2414">
        <v>0</v>
      </c>
      <c r="S2414" s="5">
        <v>0.39739999999999998</v>
      </c>
      <c r="T2414">
        <v>0.16961906667068</v>
      </c>
      <c r="U2414" t="s">
        <v>33</v>
      </c>
      <c r="V2414" t="s">
        <v>33</v>
      </c>
      <c r="W2414" t="s">
        <v>33</v>
      </c>
      <c r="X2414" t="s">
        <v>33</v>
      </c>
      <c r="Y2414" t="s">
        <v>33</v>
      </c>
      <c r="Z2414" t="s">
        <v>33</v>
      </c>
      <c r="AA2414" t="s">
        <v>33</v>
      </c>
      <c r="AB2414" t="s">
        <v>33</v>
      </c>
      <c r="AC2414" t="s">
        <v>33</v>
      </c>
      <c r="AD2414" t="s">
        <v>33</v>
      </c>
      <c r="AE2414" t="s">
        <v>33</v>
      </c>
    </row>
    <row r="2415" spans="1:31" x14ac:dyDescent="0.2">
      <c r="A2415">
        <v>34834410</v>
      </c>
      <c r="B2415" s="3">
        <v>805</v>
      </c>
      <c r="C2415">
        <v>269</v>
      </c>
      <c r="D2415" t="s">
        <v>7</v>
      </c>
      <c r="E2415" t="s">
        <v>10</v>
      </c>
      <c r="F2415" t="s">
        <v>17</v>
      </c>
      <c r="G2415" t="s">
        <v>20</v>
      </c>
      <c r="H2415">
        <v>8</v>
      </c>
      <c r="I2415" t="s">
        <v>2526</v>
      </c>
      <c r="J2415" t="s">
        <v>33</v>
      </c>
      <c r="K2415" t="s">
        <v>33</v>
      </c>
      <c r="L2415">
        <v>0.318</v>
      </c>
      <c r="M2415">
        <v>2.0960000000000001</v>
      </c>
      <c r="N2415" t="s">
        <v>33</v>
      </c>
      <c r="O2415">
        <v>0</v>
      </c>
      <c r="P2415">
        <v>0</v>
      </c>
      <c r="Q2415">
        <v>0</v>
      </c>
      <c r="R2415">
        <v>0</v>
      </c>
      <c r="S2415" s="5">
        <v>0.84470000000000001</v>
      </c>
      <c r="T2415">
        <v>0.280883554517532</v>
      </c>
      <c r="U2415" t="s">
        <v>4540</v>
      </c>
      <c r="V2415" t="s">
        <v>4443</v>
      </c>
      <c r="W2415" t="s">
        <v>33</v>
      </c>
      <c r="X2415" t="s">
        <v>33</v>
      </c>
      <c r="Y2415" t="s">
        <v>33</v>
      </c>
      <c r="Z2415" t="s">
        <v>33</v>
      </c>
      <c r="AA2415" t="s">
        <v>33</v>
      </c>
      <c r="AB2415" t="s">
        <v>33</v>
      </c>
      <c r="AC2415" t="s">
        <v>33</v>
      </c>
      <c r="AD2415" t="s">
        <v>33</v>
      </c>
      <c r="AE2415" t="s">
        <v>33</v>
      </c>
    </row>
    <row r="2416" spans="1:31" x14ac:dyDescent="0.2">
      <c r="A2416">
        <v>34834410</v>
      </c>
      <c r="B2416" s="3">
        <v>805</v>
      </c>
      <c r="C2416">
        <v>269</v>
      </c>
      <c r="D2416" t="s">
        <v>7</v>
      </c>
      <c r="E2416" t="s">
        <v>5</v>
      </c>
      <c r="F2416" t="s">
        <v>17</v>
      </c>
      <c r="G2416" t="s">
        <v>21</v>
      </c>
      <c r="H2416">
        <v>8</v>
      </c>
      <c r="I2416" t="s">
        <v>2527</v>
      </c>
      <c r="J2416" t="s">
        <v>33</v>
      </c>
      <c r="K2416" t="s">
        <v>33</v>
      </c>
      <c r="L2416">
        <v>0.40699999999999997</v>
      </c>
      <c r="M2416">
        <v>2.0960000000000001</v>
      </c>
      <c r="N2416" t="s">
        <v>33</v>
      </c>
      <c r="O2416">
        <v>0</v>
      </c>
      <c r="P2416">
        <v>0</v>
      </c>
      <c r="Q2416">
        <v>0</v>
      </c>
      <c r="R2416">
        <v>0</v>
      </c>
      <c r="S2416" s="5">
        <v>0.67259999999999998</v>
      </c>
      <c r="T2416">
        <v>0.17047479286112999</v>
      </c>
      <c r="U2416" t="s">
        <v>33</v>
      </c>
      <c r="V2416" t="s">
        <v>33</v>
      </c>
      <c r="W2416" t="s">
        <v>33</v>
      </c>
      <c r="X2416" t="s">
        <v>33</v>
      </c>
      <c r="Y2416" t="s">
        <v>33</v>
      </c>
      <c r="Z2416" t="s">
        <v>33</v>
      </c>
      <c r="AA2416" t="s">
        <v>33</v>
      </c>
      <c r="AB2416" t="s">
        <v>33</v>
      </c>
      <c r="AC2416" t="s">
        <v>33</v>
      </c>
      <c r="AD2416" t="s">
        <v>33</v>
      </c>
      <c r="AE2416" t="s">
        <v>33</v>
      </c>
    </row>
    <row r="2417" spans="1:31" x14ac:dyDescent="0.2">
      <c r="A2417">
        <v>34799462</v>
      </c>
      <c r="B2417" s="3">
        <v>806</v>
      </c>
      <c r="C2417">
        <v>269</v>
      </c>
      <c r="D2417" t="s">
        <v>9</v>
      </c>
      <c r="E2417" t="s">
        <v>10</v>
      </c>
      <c r="F2417" t="s">
        <v>17</v>
      </c>
      <c r="G2417" t="s">
        <v>5</v>
      </c>
      <c r="H2417">
        <v>8</v>
      </c>
      <c r="I2417" t="s">
        <v>2528</v>
      </c>
      <c r="J2417" t="s">
        <v>33</v>
      </c>
      <c r="K2417" t="s">
        <v>33</v>
      </c>
      <c r="L2417">
        <v>0.35199999999999998</v>
      </c>
      <c r="M2417">
        <v>5.9690000000000003</v>
      </c>
      <c r="N2417" t="s">
        <v>33</v>
      </c>
      <c r="O2417">
        <v>0</v>
      </c>
      <c r="P2417">
        <v>0</v>
      </c>
      <c r="Q2417">
        <v>0</v>
      </c>
      <c r="R2417">
        <v>0</v>
      </c>
      <c r="S2417" s="5">
        <v>0.6331</v>
      </c>
      <c r="T2417">
        <v>0.11180409276614001</v>
      </c>
      <c r="U2417" t="s">
        <v>33</v>
      </c>
      <c r="V2417" t="s">
        <v>33</v>
      </c>
      <c r="W2417" t="s">
        <v>33</v>
      </c>
      <c r="X2417" t="s">
        <v>33</v>
      </c>
      <c r="Y2417" t="s">
        <v>33</v>
      </c>
      <c r="Z2417" t="s">
        <v>33</v>
      </c>
      <c r="AA2417" t="s">
        <v>33</v>
      </c>
      <c r="AB2417" t="s">
        <v>33</v>
      </c>
      <c r="AC2417" t="s">
        <v>33</v>
      </c>
      <c r="AD2417" t="s">
        <v>33</v>
      </c>
      <c r="AE2417" t="s">
        <v>33</v>
      </c>
    </row>
    <row r="2418" spans="1:31" x14ac:dyDescent="0.2">
      <c r="A2418">
        <v>34799462</v>
      </c>
      <c r="B2418" s="3">
        <v>806</v>
      </c>
      <c r="C2418">
        <v>269</v>
      </c>
      <c r="D2418" t="s">
        <v>9</v>
      </c>
      <c r="E2418" t="s">
        <v>5</v>
      </c>
      <c r="F2418" t="s">
        <v>17</v>
      </c>
      <c r="G2418" t="s">
        <v>11</v>
      </c>
      <c r="H2418">
        <v>8</v>
      </c>
      <c r="I2418" t="s">
        <v>2529</v>
      </c>
      <c r="J2418" t="s">
        <v>33</v>
      </c>
      <c r="K2418" t="s">
        <v>33</v>
      </c>
      <c r="L2418">
        <v>0.44500000000000001</v>
      </c>
      <c r="M2418">
        <v>5.9690000000000003</v>
      </c>
      <c r="N2418" t="s">
        <v>33</v>
      </c>
      <c r="O2418">
        <v>0</v>
      </c>
      <c r="P2418">
        <v>0</v>
      </c>
      <c r="Q2418">
        <v>0</v>
      </c>
      <c r="R2418">
        <v>0</v>
      </c>
      <c r="S2418" s="5">
        <v>0.64429999999999998</v>
      </c>
      <c r="T2418">
        <v>0.144706870958103</v>
      </c>
      <c r="U2418" t="s">
        <v>33</v>
      </c>
      <c r="V2418" t="s">
        <v>33</v>
      </c>
      <c r="W2418" t="s">
        <v>33</v>
      </c>
      <c r="X2418" t="s">
        <v>33</v>
      </c>
      <c r="Y2418" t="s">
        <v>33</v>
      </c>
      <c r="Z2418" t="s">
        <v>33</v>
      </c>
      <c r="AA2418" t="s">
        <v>33</v>
      </c>
      <c r="AB2418" t="s">
        <v>33</v>
      </c>
      <c r="AC2418" t="s">
        <v>33</v>
      </c>
      <c r="AD2418" t="s">
        <v>33</v>
      </c>
      <c r="AE2418" t="s">
        <v>33</v>
      </c>
    </row>
    <row r="2419" spans="1:31" x14ac:dyDescent="0.2">
      <c r="A2419">
        <v>34799462</v>
      </c>
      <c r="B2419" s="3">
        <v>806</v>
      </c>
      <c r="C2419">
        <v>269</v>
      </c>
      <c r="D2419" t="s">
        <v>9</v>
      </c>
      <c r="E2419" t="s">
        <v>7</v>
      </c>
      <c r="F2419" t="s">
        <v>17</v>
      </c>
      <c r="G2419" t="s">
        <v>10</v>
      </c>
      <c r="H2419">
        <v>8</v>
      </c>
      <c r="I2419" t="s">
        <v>2530</v>
      </c>
      <c r="J2419" t="s">
        <v>33</v>
      </c>
      <c r="K2419" t="s">
        <v>33</v>
      </c>
      <c r="L2419">
        <v>0.31</v>
      </c>
      <c r="M2419">
        <v>5.9690000000000003</v>
      </c>
      <c r="N2419" t="s">
        <v>33</v>
      </c>
      <c r="O2419">
        <v>0</v>
      </c>
      <c r="P2419">
        <v>0</v>
      </c>
      <c r="Q2419">
        <v>0</v>
      </c>
      <c r="R2419">
        <v>0</v>
      </c>
      <c r="S2419" s="5">
        <v>0.41299999999999998</v>
      </c>
      <c r="T2419">
        <v>0.10940942297273901</v>
      </c>
      <c r="U2419" t="s">
        <v>33</v>
      </c>
      <c r="V2419" t="s">
        <v>33</v>
      </c>
      <c r="W2419" t="s">
        <v>33</v>
      </c>
      <c r="X2419" t="s">
        <v>33</v>
      </c>
      <c r="Y2419" t="s">
        <v>33</v>
      </c>
      <c r="Z2419" t="s">
        <v>33</v>
      </c>
      <c r="AA2419" t="s">
        <v>33</v>
      </c>
      <c r="AB2419" t="s">
        <v>33</v>
      </c>
      <c r="AC2419" t="s">
        <v>33</v>
      </c>
      <c r="AD2419" t="s">
        <v>33</v>
      </c>
      <c r="AE2419" t="s">
        <v>33</v>
      </c>
    </row>
    <row r="2420" spans="1:31" x14ac:dyDescent="0.2">
      <c r="A2420">
        <v>34799461</v>
      </c>
      <c r="B2420" s="3">
        <v>807</v>
      </c>
      <c r="C2420">
        <v>269</v>
      </c>
      <c r="D2420" t="s">
        <v>5</v>
      </c>
      <c r="E2420" t="s">
        <v>9</v>
      </c>
      <c r="F2420" t="s">
        <v>17</v>
      </c>
      <c r="G2420" t="s">
        <v>22</v>
      </c>
      <c r="H2420">
        <v>8</v>
      </c>
      <c r="I2420" t="s">
        <v>2531</v>
      </c>
      <c r="J2420" t="s">
        <v>33</v>
      </c>
      <c r="K2420" t="s">
        <v>33</v>
      </c>
      <c r="L2420">
        <v>0.32500000000000001</v>
      </c>
      <c r="M2420">
        <v>8.6929999999999996</v>
      </c>
      <c r="N2420" t="s">
        <v>33</v>
      </c>
      <c r="O2420">
        <v>0</v>
      </c>
      <c r="P2420">
        <v>0</v>
      </c>
      <c r="Q2420">
        <v>0</v>
      </c>
      <c r="R2420">
        <v>0</v>
      </c>
      <c r="S2420" s="5">
        <v>0.22509999999999999</v>
      </c>
      <c r="T2420">
        <v>0.15804994910150799</v>
      </c>
      <c r="U2420" t="s">
        <v>33</v>
      </c>
      <c r="V2420" t="s">
        <v>33</v>
      </c>
      <c r="W2420" t="s">
        <v>33</v>
      </c>
      <c r="X2420" t="s">
        <v>33</v>
      </c>
      <c r="Y2420" t="s">
        <v>33</v>
      </c>
      <c r="Z2420" t="s">
        <v>33</v>
      </c>
      <c r="AA2420" t="s">
        <v>33</v>
      </c>
      <c r="AB2420" t="s">
        <v>33</v>
      </c>
      <c r="AC2420" t="s">
        <v>33</v>
      </c>
      <c r="AD2420" t="s">
        <v>33</v>
      </c>
      <c r="AE2420" t="s">
        <v>33</v>
      </c>
    </row>
    <row r="2421" spans="1:31" x14ac:dyDescent="0.2">
      <c r="A2421">
        <v>34799461</v>
      </c>
      <c r="B2421" s="3">
        <v>807</v>
      </c>
      <c r="C2421">
        <v>269</v>
      </c>
      <c r="D2421" t="s">
        <v>5</v>
      </c>
      <c r="E2421" t="s">
        <v>10</v>
      </c>
      <c r="F2421" t="s">
        <v>17</v>
      </c>
      <c r="G2421" t="s">
        <v>17</v>
      </c>
      <c r="H2421">
        <v>8</v>
      </c>
      <c r="I2421" t="s">
        <v>2532</v>
      </c>
      <c r="J2421" t="s">
        <v>33</v>
      </c>
      <c r="K2421" t="s">
        <v>33</v>
      </c>
      <c r="L2421" t="s">
        <v>33</v>
      </c>
      <c r="M2421">
        <v>8.6929999999999996</v>
      </c>
      <c r="N2421" t="s">
        <v>33</v>
      </c>
      <c r="O2421">
        <v>0</v>
      </c>
      <c r="P2421">
        <v>0</v>
      </c>
      <c r="Q2421">
        <v>0</v>
      </c>
      <c r="R2421">
        <v>0</v>
      </c>
      <c r="S2421" s="5" t="s">
        <v>33</v>
      </c>
      <c r="T2421" t="s">
        <v>33</v>
      </c>
      <c r="U2421" t="s">
        <v>33</v>
      </c>
      <c r="V2421" t="s">
        <v>33</v>
      </c>
      <c r="W2421" t="s">
        <v>33</v>
      </c>
      <c r="X2421" t="s">
        <v>33</v>
      </c>
      <c r="Y2421" t="s">
        <v>33</v>
      </c>
      <c r="Z2421" t="s">
        <v>33</v>
      </c>
      <c r="AA2421" t="s">
        <v>33</v>
      </c>
      <c r="AB2421" t="s">
        <v>33</v>
      </c>
      <c r="AC2421" t="s">
        <v>33</v>
      </c>
      <c r="AD2421" t="s">
        <v>33</v>
      </c>
      <c r="AE2421" t="s">
        <v>33</v>
      </c>
    </row>
    <row r="2422" spans="1:31" x14ac:dyDescent="0.2">
      <c r="A2422">
        <v>34799461</v>
      </c>
      <c r="B2422" s="3">
        <v>807</v>
      </c>
      <c r="C2422">
        <v>269</v>
      </c>
      <c r="D2422" t="s">
        <v>5</v>
      </c>
      <c r="E2422" t="s">
        <v>7</v>
      </c>
      <c r="F2422" t="s">
        <v>17</v>
      </c>
      <c r="G2422" t="s">
        <v>22</v>
      </c>
      <c r="H2422">
        <v>8</v>
      </c>
      <c r="I2422" t="s">
        <v>2533</v>
      </c>
      <c r="J2422" t="s">
        <v>33</v>
      </c>
      <c r="K2422" t="s">
        <v>33</v>
      </c>
      <c r="L2422">
        <v>0.32500000000000001</v>
      </c>
      <c r="M2422">
        <v>8.6929999999999996</v>
      </c>
      <c r="N2422" t="s">
        <v>33</v>
      </c>
      <c r="O2422">
        <v>0</v>
      </c>
      <c r="P2422">
        <v>0</v>
      </c>
      <c r="Q2422">
        <v>0</v>
      </c>
      <c r="R2422">
        <v>0</v>
      </c>
      <c r="S2422" s="5">
        <v>0.22509999999999999</v>
      </c>
      <c r="T2422">
        <v>0.15804994910150799</v>
      </c>
      <c r="U2422" t="s">
        <v>33</v>
      </c>
      <c r="V2422" t="s">
        <v>33</v>
      </c>
      <c r="W2422" t="s">
        <v>33</v>
      </c>
      <c r="X2422" t="s">
        <v>33</v>
      </c>
      <c r="Y2422" t="s">
        <v>33</v>
      </c>
      <c r="Z2422" t="s">
        <v>33</v>
      </c>
      <c r="AA2422" t="s">
        <v>33</v>
      </c>
      <c r="AB2422" t="s">
        <v>33</v>
      </c>
      <c r="AC2422" t="s">
        <v>33</v>
      </c>
      <c r="AD2422" t="s">
        <v>33</v>
      </c>
      <c r="AE2422" t="s">
        <v>33</v>
      </c>
    </row>
    <row r="2423" spans="1:31" x14ac:dyDescent="0.2">
      <c r="A2423">
        <v>34799460</v>
      </c>
      <c r="B2423" s="3">
        <v>808</v>
      </c>
      <c r="C2423">
        <v>270</v>
      </c>
      <c r="D2423" t="s">
        <v>9</v>
      </c>
      <c r="E2423" t="s">
        <v>10</v>
      </c>
      <c r="F2423" t="s">
        <v>9</v>
      </c>
      <c r="G2423" t="s">
        <v>15</v>
      </c>
      <c r="H2423">
        <v>7</v>
      </c>
      <c r="I2423" t="s">
        <v>2534</v>
      </c>
      <c r="J2423" t="s">
        <v>33</v>
      </c>
      <c r="K2423" t="s">
        <v>33</v>
      </c>
      <c r="L2423">
        <v>0.10299999999999999</v>
      </c>
      <c r="M2423">
        <v>1.0660000000000001</v>
      </c>
      <c r="N2423" t="s">
        <v>33</v>
      </c>
      <c r="O2423">
        <v>0</v>
      </c>
      <c r="P2423">
        <v>0</v>
      </c>
      <c r="Q2423">
        <v>0</v>
      </c>
      <c r="R2423">
        <v>0</v>
      </c>
      <c r="S2423" s="5">
        <v>7.46E-2</v>
      </c>
      <c r="T2423">
        <v>7.1112744910973802E-2</v>
      </c>
      <c r="U2423" t="s">
        <v>33</v>
      </c>
      <c r="V2423" t="s">
        <v>33</v>
      </c>
      <c r="W2423" t="s">
        <v>33</v>
      </c>
      <c r="X2423" t="s">
        <v>33</v>
      </c>
      <c r="Y2423" t="s">
        <v>33</v>
      </c>
      <c r="Z2423" t="s">
        <v>33</v>
      </c>
      <c r="AA2423" t="s">
        <v>33</v>
      </c>
      <c r="AB2423" t="s">
        <v>33</v>
      </c>
      <c r="AC2423" t="s">
        <v>33</v>
      </c>
      <c r="AD2423" t="s">
        <v>33</v>
      </c>
      <c r="AE2423" t="s">
        <v>33</v>
      </c>
    </row>
    <row r="2424" spans="1:31" x14ac:dyDescent="0.2">
      <c r="A2424">
        <v>34799460</v>
      </c>
      <c r="B2424" s="3">
        <v>808</v>
      </c>
      <c r="C2424">
        <v>270</v>
      </c>
      <c r="D2424" t="s">
        <v>9</v>
      </c>
      <c r="E2424" t="s">
        <v>5</v>
      </c>
      <c r="F2424" t="s">
        <v>9</v>
      </c>
      <c r="G2424" t="s">
        <v>16</v>
      </c>
      <c r="H2424">
        <v>7</v>
      </c>
      <c r="I2424" t="s">
        <v>2535</v>
      </c>
      <c r="J2424" t="s">
        <v>33</v>
      </c>
      <c r="K2424" t="s">
        <v>33</v>
      </c>
      <c r="L2424">
        <v>0.109</v>
      </c>
      <c r="M2424">
        <v>1.0660000000000001</v>
      </c>
      <c r="N2424" t="s">
        <v>33</v>
      </c>
      <c r="O2424">
        <v>0</v>
      </c>
      <c r="P2424">
        <v>0</v>
      </c>
      <c r="Q2424">
        <v>0</v>
      </c>
      <c r="R2424">
        <v>0</v>
      </c>
      <c r="S2424" s="5">
        <v>6.4899999999999999E-2</v>
      </c>
      <c r="T2424">
        <v>5.6154729781216703E-2</v>
      </c>
      <c r="U2424" t="s">
        <v>33</v>
      </c>
      <c r="V2424" t="s">
        <v>33</v>
      </c>
      <c r="W2424" t="s">
        <v>33</v>
      </c>
      <c r="X2424" t="s">
        <v>33</v>
      </c>
      <c r="Y2424" t="s">
        <v>33</v>
      </c>
      <c r="Z2424" t="s">
        <v>33</v>
      </c>
      <c r="AA2424" t="s">
        <v>33</v>
      </c>
      <c r="AB2424" t="s">
        <v>33</v>
      </c>
      <c r="AC2424" t="s">
        <v>33</v>
      </c>
      <c r="AD2424" t="s">
        <v>33</v>
      </c>
      <c r="AE2424" t="s">
        <v>33</v>
      </c>
    </row>
    <row r="2425" spans="1:31" x14ac:dyDescent="0.2">
      <c r="A2425">
        <v>34799460</v>
      </c>
      <c r="B2425" s="3">
        <v>808</v>
      </c>
      <c r="C2425">
        <v>270</v>
      </c>
      <c r="D2425" t="s">
        <v>9</v>
      </c>
      <c r="E2425" t="s">
        <v>7</v>
      </c>
      <c r="F2425" t="s">
        <v>9</v>
      </c>
      <c r="G2425" t="s">
        <v>5</v>
      </c>
      <c r="H2425">
        <v>7</v>
      </c>
      <c r="I2425" t="s">
        <v>2536</v>
      </c>
      <c r="J2425" t="s">
        <v>33</v>
      </c>
      <c r="K2425" t="s">
        <v>33</v>
      </c>
      <c r="L2425">
        <v>0.13400000000000001</v>
      </c>
      <c r="M2425">
        <v>1.0660000000000001</v>
      </c>
      <c r="N2425" t="s">
        <v>33</v>
      </c>
      <c r="O2425">
        <v>0</v>
      </c>
      <c r="P2425">
        <v>0</v>
      </c>
      <c r="Q2425">
        <v>0</v>
      </c>
      <c r="R2425">
        <v>0</v>
      </c>
      <c r="S2425" s="5">
        <v>7.3899999999999993E-2</v>
      </c>
      <c r="T2425">
        <v>0.12418571577575201</v>
      </c>
      <c r="U2425" t="s">
        <v>33</v>
      </c>
      <c r="V2425" t="s">
        <v>33</v>
      </c>
      <c r="W2425" t="s">
        <v>33</v>
      </c>
      <c r="X2425" t="s">
        <v>33</v>
      </c>
      <c r="Y2425" t="s">
        <v>33</v>
      </c>
      <c r="Z2425" t="s">
        <v>33</v>
      </c>
      <c r="AA2425" t="s">
        <v>33</v>
      </c>
      <c r="AB2425" t="s">
        <v>33</v>
      </c>
      <c r="AC2425" t="s">
        <v>33</v>
      </c>
      <c r="AD2425" t="s">
        <v>33</v>
      </c>
      <c r="AE2425" t="s">
        <v>33</v>
      </c>
    </row>
    <row r="2426" spans="1:31" x14ac:dyDescent="0.2">
      <c r="A2426">
        <v>34799459</v>
      </c>
      <c r="B2426" s="3">
        <v>809</v>
      </c>
      <c r="C2426">
        <v>270</v>
      </c>
      <c r="D2426" t="s">
        <v>10</v>
      </c>
      <c r="E2426" t="s">
        <v>9</v>
      </c>
      <c r="F2426" t="s">
        <v>9</v>
      </c>
      <c r="G2426" t="s">
        <v>12</v>
      </c>
      <c r="H2426">
        <v>7</v>
      </c>
      <c r="I2426" t="s">
        <v>2537</v>
      </c>
      <c r="J2426" t="s">
        <v>33</v>
      </c>
      <c r="K2426" t="s">
        <v>33</v>
      </c>
      <c r="L2426">
        <v>0.20799999999999999</v>
      </c>
      <c r="M2426">
        <v>6.2130000000000001</v>
      </c>
      <c r="N2426" t="s">
        <v>33</v>
      </c>
      <c r="O2426">
        <v>0</v>
      </c>
      <c r="P2426">
        <v>0</v>
      </c>
      <c r="Q2426">
        <v>0</v>
      </c>
      <c r="R2426">
        <v>0</v>
      </c>
      <c r="S2426" s="5">
        <v>0.57889999999999997</v>
      </c>
      <c r="T2426">
        <v>0.24982093360693799</v>
      </c>
      <c r="U2426" t="s">
        <v>33</v>
      </c>
      <c r="V2426" t="s">
        <v>33</v>
      </c>
      <c r="W2426" t="s">
        <v>33</v>
      </c>
      <c r="X2426" t="s">
        <v>33</v>
      </c>
      <c r="Y2426" t="s">
        <v>33</v>
      </c>
      <c r="Z2426" t="s">
        <v>33</v>
      </c>
      <c r="AA2426" t="s">
        <v>33</v>
      </c>
      <c r="AB2426" t="s">
        <v>33</v>
      </c>
      <c r="AC2426" t="s">
        <v>33</v>
      </c>
      <c r="AD2426" t="s">
        <v>33</v>
      </c>
      <c r="AE2426" t="s">
        <v>33</v>
      </c>
    </row>
    <row r="2427" spans="1:31" x14ac:dyDescent="0.2">
      <c r="A2427">
        <v>34799459</v>
      </c>
      <c r="B2427" s="3">
        <v>809</v>
      </c>
      <c r="C2427">
        <v>270</v>
      </c>
      <c r="D2427" t="s">
        <v>10</v>
      </c>
      <c r="E2427" t="s">
        <v>5</v>
      </c>
      <c r="F2427" t="s">
        <v>9</v>
      </c>
      <c r="G2427" t="s">
        <v>14</v>
      </c>
      <c r="H2427">
        <v>7</v>
      </c>
      <c r="I2427" t="s">
        <v>2538</v>
      </c>
      <c r="J2427" t="s">
        <v>33</v>
      </c>
      <c r="K2427" t="s">
        <v>33</v>
      </c>
      <c r="L2427">
        <v>0.30199999999999999</v>
      </c>
      <c r="M2427">
        <v>6.2130000000000001</v>
      </c>
      <c r="N2427" t="s">
        <v>33</v>
      </c>
      <c r="O2427">
        <v>0</v>
      </c>
      <c r="P2427">
        <v>0</v>
      </c>
      <c r="Q2427">
        <v>0</v>
      </c>
      <c r="R2427">
        <v>0</v>
      </c>
      <c r="S2427" s="5">
        <v>0.27939999999999998</v>
      </c>
      <c r="T2427">
        <v>0.19059372715982001</v>
      </c>
      <c r="U2427" t="s">
        <v>33</v>
      </c>
      <c r="V2427" t="s">
        <v>33</v>
      </c>
      <c r="W2427" t="s">
        <v>33</v>
      </c>
      <c r="X2427" t="s">
        <v>33</v>
      </c>
      <c r="Y2427" t="s">
        <v>33</v>
      </c>
      <c r="Z2427" t="s">
        <v>33</v>
      </c>
      <c r="AA2427" t="s">
        <v>33</v>
      </c>
      <c r="AB2427" t="s">
        <v>33</v>
      </c>
      <c r="AC2427" t="s">
        <v>33</v>
      </c>
      <c r="AD2427" t="s">
        <v>33</v>
      </c>
      <c r="AE2427" t="s">
        <v>33</v>
      </c>
    </row>
    <row r="2428" spans="1:31" x14ac:dyDescent="0.2">
      <c r="A2428">
        <v>34799459</v>
      </c>
      <c r="B2428" s="3">
        <v>809</v>
      </c>
      <c r="C2428">
        <v>270</v>
      </c>
      <c r="D2428" t="s">
        <v>10</v>
      </c>
      <c r="E2428" t="s">
        <v>7</v>
      </c>
      <c r="F2428" t="s">
        <v>9</v>
      </c>
      <c r="G2428" t="s">
        <v>13</v>
      </c>
      <c r="H2428">
        <v>7</v>
      </c>
      <c r="I2428" t="s">
        <v>2539</v>
      </c>
      <c r="J2428" t="s">
        <v>33</v>
      </c>
      <c r="K2428" t="s">
        <v>33</v>
      </c>
      <c r="L2428">
        <v>0.23599999999999999</v>
      </c>
      <c r="M2428">
        <v>6.2130000000000001</v>
      </c>
      <c r="N2428" t="s">
        <v>33</v>
      </c>
      <c r="O2428">
        <v>0</v>
      </c>
      <c r="P2428">
        <v>0</v>
      </c>
      <c r="Q2428">
        <v>0</v>
      </c>
      <c r="R2428">
        <v>0</v>
      </c>
      <c r="S2428" s="5">
        <v>0.51280000000000003</v>
      </c>
      <c r="T2428">
        <v>0.14936016867478499</v>
      </c>
      <c r="U2428" t="s">
        <v>33</v>
      </c>
      <c r="V2428" t="s">
        <v>33</v>
      </c>
      <c r="W2428" t="s">
        <v>33</v>
      </c>
      <c r="X2428" t="s">
        <v>33</v>
      </c>
      <c r="Y2428" t="s">
        <v>33</v>
      </c>
      <c r="Z2428" t="s">
        <v>33</v>
      </c>
      <c r="AA2428" t="s">
        <v>33</v>
      </c>
      <c r="AB2428" t="s">
        <v>33</v>
      </c>
      <c r="AC2428" t="s">
        <v>33</v>
      </c>
      <c r="AD2428" t="s">
        <v>33</v>
      </c>
      <c r="AE2428" t="s">
        <v>33</v>
      </c>
    </row>
    <row r="2429" spans="1:31" x14ac:dyDescent="0.2">
      <c r="A2429">
        <v>34799458</v>
      </c>
      <c r="B2429" s="3">
        <v>810</v>
      </c>
      <c r="C2429">
        <v>270</v>
      </c>
      <c r="D2429" t="s">
        <v>9</v>
      </c>
      <c r="E2429" t="s">
        <v>10</v>
      </c>
      <c r="F2429" t="s">
        <v>9</v>
      </c>
      <c r="G2429" t="s">
        <v>9</v>
      </c>
      <c r="H2429">
        <v>7</v>
      </c>
      <c r="I2429" t="s">
        <v>2540</v>
      </c>
      <c r="J2429" t="s">
        <v>33</v>
      </c>
      <c r="K2429" t="s">
        <v>33</v>
      </c>
      <c r="L2429" t="s">
        <v>33</v>
      </c>
      <c r="M2429">
        <v>6.883</v>
      </c>
      <c r="N2429" t="s">
        <v>33</v>
      </c>
      <c r="O2429">
        <v>0</v>
      </c>
      <c r="P2429">
        <v>0</v>
      </c>
      <c r="Q2429">
        <v>0</v>
      </c>
      <c r="R2429">
        <v>0</v>
      </c>
      <c r="S2429" s="5" t="s">
        <v>33</v>
      </c>
      <c r="T2429" t="s">
        <v>33</v>
      </c>
      <c r="U2429" t="s">
        <v>33</v>
      </c>
      <c r="V2429" t="s">
        <v>33</v>
      </c>
      <c r="W2429" t="s">
        <v>33</v>
      </c>
      <c r="X2429" t="s">
        <v>33</v>
      </c>
      <c r="Y2429" t="s">
        <v>33</v>
      </c>
      <c r="Z2429" t="s">
        <v>33</v>
      </c>
      <c r="AA2429" t="s">
        <v>33</v>
      </c>
      <c r="AB2429" t="s">
        <v>33</v>
      </c>
      <c r="AC2429" t="s">
        <v>33</v>
      </c>
      <c r="AD2429" t="s">
        <v>33</v>
      </c>
      <c r="AE2429" t="s">
        <v>33</v>
      </c>
    </row>
    <row r="2430" spans="1:31" x14ac:dyDescent="0.2">
      <c r="A2430">
        <v>34799458</v>
      </c>
      <c r="B2430" s="3">
        <v>810</v>
      </c>
      <c r="C2430">
        <v>270</v>
      </c>
      <c r="D2430" t="s">
        <v>9</v>
      </c>
      <c r="E2430" t="s">
        <v>5</v>
      </c>
      <c r="F2430" t="s">
        <v>9</v>
      </c>
      <c r="G2430" t="s">
        <v>9</v>
      </c>
      <c r="H2430">
        <v>7</v>
      </c>
      <c r="I2430" t="s">
        <v>2541</v>
      </c>
      <c r="J2430" t="s">
        <v>33</v>
      </c>
      <c r="K2430" t="s">
        <v>33</v>
      </c>
      <c r="L2430" t="s">
        <v>33</v>
      </c>
      <c r="M2430">
        <v>6.883</v>
      </c>
      <c r="N2430" t="s">
        <v>33</v>
      </c>
      <c r="O2430">
        <v>0</v>
      </c>
      <c r="P2430">
        <v>0</v>
      </c>
      <c r="Q2430">
        <v>0</v>
      </c>
      <c r="R2430">
        <v>0</v>
      </c>
      <c r="S2430" s="5" t="s">
        <v>33</v>
      </c>
      <c r="T2430" t="s">
        <v>33</v>
      </c>
      <c r="U2430" t="s">
        <v>33</v>
      </c>
      <c r="V2430" t="s">
        <v>33</v>
      </c>
      <c r="W2430" t="s">
        <v>33</v>
      </c>
      <c r="X2430" t="s">
        <v>33</v>
      </c>
      <c r="Y2430" t="s">
        <v>33</v>
      </c>
      <c r="Z2430" t="s">
        <v>33</v>
      </c>
      <c r="AA2430" t="s">
        <v>33</v>
      </c>
      <c r="AB2430" t="s">
        <v>33</v>
      </c>
      <c r="AC2430" t="s">
        <v>33</v>
      </c>
      <c r="AD2430" t="s">
        <v>33</v>
      </c>
      <c r="AE2430" t="s">
        <v>33</v>
      </c>
    </row>
    <row r="2431" spans="1:31" x14ac:dyDescent="0.2">
      <c r="A2431">
        <v>34799458</v>
      </c>
      <c r="B2431" s="3">
        <v>810</v>
      </c>
      <c r="C2431">
        <v>270</v>
      </c>
      <c r="D2431" t="s">
        <v>9</v>
      </c>
      <c r="E2431" t="s">
        <v>7</v>
      </c>
      <c r="F2431" t="s">
        <v>9</v>
      </c>
      <c r="G2431" t="s">
        <v>9</v>
      </c>
      <c r="H2431">
        <v>7</v>
      </c>
      <c r="I2431" t="s">
        <v>2542</v>
      </c>
      <c r="J2431" t="s">
        <v>33</v>
      </c>
      <c r="K2431" t="s">
        <v>33</v>
      </c>
      <c r="L2431" t="s">
        <v>33</v>
      </c>
      <c r="M2431">
        <v>6.883</v>
      </c>
      <c r="N2431" t="s">
        <v>33</v>
      </c>
      <c r="O2431">
        <v>0</v>
      </c>
      <c r="P2431">
        <v>0</v>
      </c>
      <c r="Q2431">
        <v>0</v>
      </c>
      <c r="R2431">
        <v>0</v>
      </c>
      <c r="S2431" s="5" t="s">
        <v>33</v>
      </c>
      <c r="T2431" t="s">
        <v>33</v>
      </c>
      <c r="U2431" t="s">
        <v>33</v>
      </c>
      <c r="V2431" t="s">
        <v>33</v>
      </c>
      <c r="W2431" t="s">
        <v>33</v>
      </c>
      <c r="X2431" t="s">
        <v>33</v>
      </c>
      <c r="Y2431" t="s">
        <v>33</v>
      </c>
      <c r="Z2431" t="s">
        <v>33</v>
      </c>
      <c r="AA2431" t="s">
        <v>33</v>
      </c>
      <c r="AB2431" t="s">
        <v>33</v>
      </c>
      <c r="AC2431" t="s">
        <v>33</v>
      </c>
      <c r="AD2431" t="s">
        <v>33</v>
      </c>
      <c r="AE2431" t="s">
        <v>33</v>
      </c>
    </row>
    <row r="2432" spans="1:31" x14ac:dyDescent="0.2">
      <c r="A2432">
        <v>34799457</v>
      </c>
      <c r="B2432" s="3">
        <v>811</v>
      </c>
      <c r="C2432">
        <v>271</v>
      </c>
      <c r="D2432" t="s">
        <v>9</v>
      </c>
      <c r="E2432" t="s">
        <v>10</v>
      </c>
      <c r="F2432" t="s">
        <v>13</v>
      </c>
      <c r="G2432" t="s">
        <v>13</v>
      </c>
      <c r="H2432">
        <v>7</v>
      </c>
      <c r="I2432" t="s">
        <v>2543</v>
      </c>
      <c r="J2432" t="s">
        <v>33</v>
      </c>
      <c r="K2432" t="s">
        <v>33</v>
      </c>
      <c r="L2432" t="s">
        <v>33</v>
      </c>
      <c r="M2432">
        <v>3.589</v>
      </c>
      <c r="N2432" t="s">
        <v>33</v>
      </c>
      <c r="O2432">
        <v>0</v>
      </c>
      <c r="P2432">
        <v>0</v>
      </c>
      <c r="Q2432">
        <v>0</v>
      </c>
      <c r="R2432">
        <v>0</v>
      </c>
      <c r="S2432" s="5" t="s">
        <v>33</v>
      </c>
      <c r="T2432" t="s">
        <v>33</v>
      </c>
      <c r="U2432" t="s">
        <v>33</v>
      </c>
      <c r="V2432" t="s">
        <v>33</v>
      </c>
      <c r="W2432" t="s">
        <v>33</v>
      </c>
      <c r="X2432" t="s">
        <v>33</v>
      </c>
      <c r="Y2432" t="s">
        <v>33</v>
      </c>
      <c r="Z2432" t="s">
        <v>33</v>
      </c>
      <c r="AA2432" t="s">
        <v>33</v>
      </c>
      <c r="AB2432" t="s">
        <v>33</v>
      </c>
      <c r="AC2432" t="s">
        <v>33</v>
      </c>
      <c r="AD2432" t="s">
        <v>33</v>
      </c>
      <c r="AE2432" t="s">
        <v>33</v>
      </c>
    </row>
    <row r="2433" spans="1:31" x14ac:dyDescent="0.2">
      <c r="A2433">
        <v>34799457</v>
      </c>
      <c r="B2433" s="3">
        <v>811</v>
      </c>
      <c r="C2433">
        <v>271</v>
      </c>
      <c r="D2433" t="s">
        <v>9</v>
      </c>
      <c r="E2433" t="s">
        <v>5</v>
      </c>
      <c r="F2433" t="s">
        <v>13</v>
      </c>
      <c r="G2433" t="s">
        <v>25</v>
      </c>
      <c r="H2433">
        <v>7</v>
      </c>
      <c r="I2433" t="s">
        <v>2544</v>
      </c>
      <c r="J2433" t="s">
        <v>33</v>
      </c>
      <c r="K2433" t="s">
        <v>33</v>
      </c>
      <c r="L2433">
        <v>0.39600000000000002</v>
      </c>
      <c r="M2433">
        <v>3.589</v>
      </c>
      <c r="N2433" t="s">
        <v>33</v>
      </c>
      <c r="O2433">
        <v>0</v>
      </c>
      <c r="P2433">
        <v>0</v>
      </c>
      <c r="Q2433">
        <v>0</v>
      </c>
      <c r="R2433">
        <v>0</v>
      </c>
      <c r="S2433" s="5">
        <v>0.50490000000000002</v>
      </c>
      <c r="T2433">
        <v>0.239698341028065</v>
      </c>
      <c r="U2433" t="s">
        <v>33</v>
      </c>
      <c r="V2433" t="s">
        <v>33</v>
      </c>
      <c r="W2433" t="s">
        <v>33</v>
      </c>
      <c r="X2433" t="s">
        <v>33</v>
      </c>
      <c r="Y2433" t="s">
        <v>33</v>
      </c>
      <c r="Z2433" t="s">
        <v>33</v>
      </c>
      <c r="AA2433" t="s">
        <v>33</v>
      </c>
      <c r="AB2433" t="s">
        <v>33</v>
      </c>
      <c r="AC2433" t="s">
        <v>33</v>
      </c>
      <c r="AD2433" t="s">
        <v>33</v>
      </c>
      <c r="AE2433" t="s">
        <v>33</v>
      </c>
    </row>
    <row r="2434" spans="1:31" x14ac:dyDescent="0.2">
      <c r="A2434">
        <v>34799457</v>
      </c>
      <c r="B2434" s="3">
        <v>811</v>
      </c>
      <c r="C2434">
        <v>271</v>
      </c>
      <c r="D2434" t="s">
        <v>9</v>
      </c>
      <c r="E2434" t="s">
        <v>7</v>
      </c>
      <c r="F2434" t="s">
        <v>13</v>
      </c>
      <c r="G2434" t="s">
        <v>10</v>
      </c>
      <c r="H2434">
        <v>7</v>
      </c>
      <c r="I2434" t="s">
        <v>2545</v>
      </c>
      <c r="J2434" t="s">
        <v>33</v>
      </c>
      <c r="K2434" t="s">
        <v>33</v>
      </c>
      <c r="L2434">
        <v>0.372</v>
      </c>
      <c r="M2434">
        <v>3.589</v>
      </c>
      <c r="N2434" t="s">
        <v>33</v>
      </c>
      <c r="O2434">
        <v>0</v>
      </c>
      <c r="P2434">
        <v>0</v>
      </c>
      <c r="Q2434">
        <v>0</v>
      </c>
      <c r="R2434">
        <v>0</v>
      </c>
      <c r="S2434" s="5">
        <v>0.40739999999999998</v>
      </c>
      <c r="T2434">
        <v>0.20213473224293099</v>
      </c>
      <c r="U2434" t="s">
        <v>33</v>
      </c>
      <c r="V2434" t="s">
        <v>33</v>
      </c>
      <c r="W2434" t="s">
        <v>33</v>
      </c>
      <c r="X2434" t="s">
        <v>33</v>
      </c>
      <c r="Y2434" t="s">
        <v>33</v>
      </c>
      <c r="Z2434" t="s">
        <v>33</v>
      </c>
      <c r="AA2434" t="s">
        <v>33</v>
      </c>
      <c r="AB2434" t="s">
        <v>33</v>
      </c>
      <c r="AC2434" t="s">
        <v>33</v>
      </c>
      <c r="AD2434" t="s">
        <v>33</v>
      </c>
      <c r="AE2434" t="s">
        <v>33</v>
      </c>
    </row>
    <row r="2435" spans="1:31" x14ac:dyDescent="0.2">
      <c r="A2435">
        <v>34799456</v>
      </c>
      <c r="B2435" s="3">
        <v>812</v>
      </c>
      <c r="C2435">
        <v>271</v>
      </c>
      <c r="D2435" t="s">
        <v>7</v>
      </c>
      <c r="E2435" t="s">
        <v>9</v>
      </c>
      <c r="F2435" t="s">
        <v>13</v>
      </c>
      <c r="G2435" t="s">
        <v>12</v>
      </c>
      <c r="H2435">
        <v>7</v>
      </c>
      <c r="I2435" t="s">
        <v>2546</v>
      </c>
      <c r="J2435">
        <v>9.6339113680154141E-4</v>
      </c>
      <c r="K2435">
        <v>0</v>
      </c>
      <c r="L2435">
        <v>0.32600000000000001</v>
      </c>
      <c r="M2435">
        <v>4.5419999999999998</v>
      </c>
      <c r="N2435" t="s">
        <v>33</v>
      </c>
      <c r="O2435">
        <v>0</v>
      </c>
      <c r="P2435">
        <v>0</v>
      </c>
      <c r="Q2435">
        <v>0</v>
      </c>
      <c r="R2435">
        <v>0</v>
      </c>
      <c r="S2435" s="5">
        <v>0.20330000000000001</v>
      </c>
      <c r="T2435">
        <v>0.38203091851820697</v>
      </c>
      <c r="U2435" t="s">
        <v>4437</v>
      </c>
      <c r="V2435" t="s">
        <v>4482</v>
      </c>
      <c r="W2435" t="s">
        <v>4536</v>
      </c>
      <c r="X2435" t="s">
        <v>33</v>
      </c>
      <c r="Y2435" t="s">
        <v>33</v>
      </c>
      <c r="Z2435" t="s">
        <v>33</v>
      </c>
      <c r="AA2435" t="s">
        <v>33</v>
      </c>
      <c r="AB2435" t="s">
        <v>33</v>
      </c>
      <c r="AC2435" t="s">
        <v>33</v>
      </c>
      <c r="AD2435" t="s">
        <v>33</v>
      </c>
      <c r="AE2435" t="s">
        <v>33</v>
      </c>
    </row>
    <row r="2436" spans="1:31" x14ac:dyDescent="0.2">
      <c r="A2436">
        <v>34799456</v>
      </c>
      <c r="B2436" s="3">
        <v>812</v>
      </c>
      <c r="C2436">
        <v>271</v>
      </c>
      <c r="D2436" t="s">
        <v>7</v>
      </c>
      <c r="E2436" t="s">
        <v>10</v>
      </c>
      <c r="F2436" t="s">
        <v>13</v>
      </c>
      <c r="G2436" t="s">
        <v>9</v>
      </c>
      <c r="H2436">
        <v>7</v>
      </c>
      <c r="I2436" t="s">
        <v>2547</v>
      </c>
      <c r="J2436" t="s">
        <v>33</v>
      </c>
      <c r="K2436" t="s">
        <v>33</v>
      </c>
      <c r="L2436">
        <v>0.42</v>
      </c>
      <c r="M2436">
        <v>4.5419999999999998</v>
      </c>
      <c r="N2436" t="s">
        <v>33</v>
      </c>
      <c r="O2436">
        <v>0</v>
      </c>
      <c r="P2436">
        <v>0</v>
      </c>
      <c r="Q2436">
        <v>0</v>
      </c>
      <c r="R2436">
        <v>0</v>
      </c>
      <c r="S2436" s="5">
        <v>0.64390000000000003</v>
      </c>
      <c r="T2436">
        <v>0.20297616346369701</v>
      </c>
      <c r="U2436" t="s">
        <v>33</v>
      </c>
      <c r="V2436" t="s">
        <v>33</v>
      </c>
      <c r="W2436" t="s">
        <v>33</v>
      </c>
      <c r="X2436" t="s">
        <v>33</v>
      </c>
      <c r="Y2436" t="s">
        <v>33</v>
      </c>
      <c r="Z2436" t="s">
        <v>33</v>
      </c>
      <c r="AA2436" t="s">
        <v>33</v>
      </c>
      <c r="AB2436" t="s">
        <v>33</v>
      </c>
      <c r="AC2436" t="s">
        <v>33</v>
      </c>
      <c r="AD2436" t="s">
        <v>33</v>
      </c>
      <c r="AE2436" t="s">
        <v>33</v>
      </c>
    </row>
    <row r="2437" spans="1:31" x14ac:dyDescent="0.2">
      <c r="A2437">
        <v>34799456</v>
      </c>
      <c r="B2437" s="3">
        <v>812</v>
      </c>
      <c r="C2437">
        <v>271</v>
      </c>
      <c r="D2437" t="s">
        <v>7</v>
      </c>
      <c r="E2437" t="s">
        <v>5</v>
      </c>
      <c r="F2437" t="s">
        <v>13</v>
      </c>
      <c r="G2437" t="s">
        <v>6</v>
      </c>
      <c r="H2437">
        <v>7</v>
      </c>
      <c r="I2437" t="s">
        <v>2548</v>
      </c>
      <c r="J2437" t="s">
        <v>33</v>
      </c>
      <c r="K2437" t="s">
        <v>33</v>
      </c>
      <c r="L2437">
        <v>0.437</v>
      </c>
      <c r="M2437">
        <v>4.5419999999999998</v>
      </c>
      <c r="N2437" t="s">
        <v>33</v>
      </c>
      <c r="O2437">
        <v>0</v>
      </c>
      <c r="P2437">
        <v>0</v>
      </c>
      <c r="Q2437">
        <v>0</v>
      </c>
      <c r="R2437">
        <v>0</v>
      </c>
      <c r="S2437" s="5">
        <v>0.74939999999999996</v>
      </c>
      <c r="T2437">
        <v>0.39374266625554699</v>
      </c>
      <c r="U2437" t="s">
        <v>33</v>
      </c>
      <c r="V2437" t="s">
        <v>33</v>
      </c>
      <c r="W2437" t="s">
        <v>33</v>
      </c>
      <c r="X2437" t="s">
        <v>33</v>
      </c>
      <c r="Y2437" t="s">
        <v>33</v>
      </c>
      <c r="Z2437" t="s">
        <v>33</v>
      </c>
      <c r="AA2437" t="s">
        <v>33</v>
      </c>
      <c r="AB2437" t="s">
        <v>33</v>
      </c>
      <c r="AC2437" t="s">
        <v>33</v>
      </c>
      <c r="AD2437" t="s">
        <v>33</v>
      </c>
      <c r="AE2437" t="s">
        <v>33</v>
      </c>
    </row>
    <row r="2438" spans="1:31" x14ac:dyDescent="0.2">
      <c r="A2438">
        <v>34799455</v>
      </c>
      <c r="B2438" s="3">
        <v>813</v>
      </c>
      <c r="C2438">
        <v>271</v>
      </c>
      <c r="D2438" t="s">
        <v>7</v>
      </c>
      <c r="E2438" t="s">
        <v>9</v>
      </c>
      <c r="F2438" t="s">
        <v>13</v>
      </c>
      <c r="G2438" t="s">
        <v>13</v>
      </c>
      <c r="H2438">
        <v>7</v>
      </c>
      <c r="I2438" t="s">
        <v>2549</v>
      </c>
      <c r="J2438" t="s">
        <v>33</v>
      </c>
      <c r="K2438" t="s">
        <v>33</v>
      </c>
      <c r="L2438" t="s">
        <v>33</v>
      </c>
      <c r="M2438">
        <v>3.2709999999999999</v>
      </c>
      <c r="N2438" t="s">
        <v>33</v>
      </c>
      <c r="O2438">
        <v>0</v>
      </c>
      <c r="P2438">
        <v>0</v>
      </c>
      <c r="Q2438">
        <v>0</v>
      </c>
      <c r="R2438">
        <v>0</v>
      </c>
      <c r="S2438" s="5" t="s">
        <v>33</v>
      </c>
      <c r="T2438" t="s">
        <v>33</v>
      </c>
      <c r="U2438" t="s">
        <v>33</v>
      </c>
      <c r="V2438" t="s">
        <v>33</v>
      </c>
      <c r="W2438" t="s">
        <v>33</v>
      </c>
      <c r="X2438" t="s">
        <v>33</v>
      </c>
      <c r="Y2438" t="s">
        <v>33</v>
      </c>
      <c r="Z2438" t="s">
        <v>33</v>
      </c>
      <c r="AA2438" t="s">
        <v>33</v>
      </c>
      <c r="AB2438" t="s">
        <v>33</v>
      </c>
      <c r="AC2438" t="s">
        <v>33</v>
      </c>
      <c r="AD2438" t="s">
        <v>33</v>
      </c>
      <c r="AE2438" t="s">
        <v>33</v>
      </c>
    </row>
    <row r="2439" spans="1:31" x14ac:dyDescent="0.2">
      <c r="A2439">
        <v>34799455</v>
      </c>
      <c r="B2439" s="3">
        <v>813</v>
      </c>
      <c r="C2439">
        <v>271</v>
      </c>
      <c r="D2439" t="s">
        <v>7</v>
      </c>
      <c r="E2439" t="s">
        <v>10</v>
      </c>
      <c r="F2439" t="s">
        <v>13</v>
      </c>
      <c r="G2439" t="s">
        <v>16</v>
      </c>
      <c r="H2439">
        <v>7</v>
      </c>
      <c r="I2439" t="s">
        <v>2550</v>
      </c>
      <c r="J2439" t="s">
        <v>33</v>
      </c>
      <c r="K2439" t="s">
        <v>33</v>
      </c>
      <c r="L2439">
        <v>0.46500000000000002</v>
      </c>
      <c r="M2439">
        <v>3.2709999999999999</v>
      </c>
      <c r="N2439" t="s">
        <v>33</v>
      </c>
      <c r="O2439">
        <v>0</v>
      </c>
      <c r="P2439">
        <v>0</v>
      </c>
      <c r="Q2439">
        <v>0</v>
      </c>
      <c r="R2439">
        <v>0</v>
      </c>
      <c r="S2439" s="5">
        <v>0.69479999999999997</v>
      </c>
      <c r="T2439">
        <v>0.175816507113252</v>
      </c>
      <c r="U2439" t="s">
        <v>33</v>
      </c>
      <c r="V2439" t="s">
        <v>33</v>
      </c>
      <c r="W2439" t="s">
        <v>33</v>
      </c>
      <c r="X2439" t="s">
        <v>33</v>
      </c>
      <c r="Y2439" t="s">
        <v>33</v>
      </c>
      <c r="Z2439" t="s">
        <v>33</v>
      </c>
      <c r="AA2439" t="s">
        <v>33</v>
      </c>
      <c r="AB2439" t="s">
        <v>33</v>
      </c>
      <c r="AC2439" t="s">
        <v>33</v>
      </c>
      <c r="AD2439" t="s">
        <v>33</v>
      </c>
      <c r="AE2439" t="s">
        <v>33</v>
      </c>
    </row>
    <row r="2440" spans="1:31" x14ac:dyDescent="0.2">
      <c r="A2440">
        <v>34799455</v>
      </c>
      <c r="B2440" s="3">
        <v>813</v>
      </c>
      <c r="C2440">
        <v>271</v>
      </c>
      <c r="D2440" t="s">
        <v>7</v>
      </c>
      <c r="E2440" t="s">
        <v>5</v>
      </c>
      <c r="F2440" t="s">
        <v>13</v>
      </c>
      <c r="G2440" t="s">
        <v>16</v>
      </c>
      <c r="H2440">
        <v>7</v>
      </c>
      <c r="I2440" t="s">
        <v>2551</v>
      </c>
      <c r="J2440" t="s">
        <v>33</v>
      </c>
      <c r="K2440" t="s">
        <v>33</v>
      </c>
      <c r="L2440">
        <v>0.46200000000000002</v>
      </c>
      <c r="M2440">
        <v>3.2709999999999999</v>
      </c>
      <c r="N2440" t="s">
        <v>33</v>
      </c>
      <c r="O2440">
        <v>0</v>
      </c>
      <c r="P2440">
        <v>0</v>
      </c>
      <c r="Q2440">
        <v>0</v>
      </c>
      <c r="R2440">
        <v>0</v>
      </c>
      <c r="S2440" s="5">
        <v>0.69479999999999997</v>
      </c>
      <c r="T2440">
        <v>0.175816507113252</v>
      </c>
      <c r="U2440" t="s">
        <v>33</v>
      </c>
      <c r="V2440" t="s">
        <v>33</v>
      </c>
      <c r="W2440" t="s">
        <v>33</v>
      </c>
      <c r="X2440" t="s">
        <v>33</v>
      </c>
      <c r="Y2440" t="s">
        <v>33</v>
      </c>
      <c r="Z2440" t="s">
        <v>33</v>
      </c>
      <c r="AA2440" t="s">
        <v>33</v>
      </c>
      <c r="AB2440" t="s">
        <v>33</v>
      </c>
      <c r="AC2440" t="s">
        <v>33</v>
      </c>
      <c r="AD2440" t="s">
        <v>33</v>
      </c>
      <c r="AE2440" t="s">
        <v>33</v>
      </c>
    </row>
    <row r="2441" spans="1:31" x14ac:dyDescent="0.2">
      <c r="A2441">
        <v>34799454</v>
      </c>
      <c r="B2441" s="3">
        <v>814</v>
      </c>
      <c r="C2441">
        <v>272</v>
      </c>
      <c r="D2441" t="s">
        <v>10</v>
      </c>
      <c r="E2441" t="s">
        <v>9</v>
      </c>
      <c r="F2441" t="s">
        <v>24</v>
      </c>
      <c r="G2441" t="s">
        <v>12</v>
      </c>
      <c r="H2441">
        <v>8</v>
      </c>
      <c r="I2441" t="s">
        <v>2552</v>
      </c>
      <c r="J2441" t="s">
        <v>33</v>
      </c>
      <c r="K2441" t="s">
        <v>33</v>
      </c>
      <c r="L2441">
        <v>0.65500000000000003</v>
      </c>
      <c r="M2441">
        <v>2.2469999999999999</v>
      </c>
      <c r="N2441" t="s">
        <v>33</v>
      </c>
      <c r="O2441">
        <v>0</v>
      </c>
      <c r="P2441">
        <v>0</v>
      </c>
      <c r="Q2441">
        <v>0</v>
      </c>
      <c r="R2441">
        <v>0</v>
      </c>
      <c r="S2441" s="5">
        <v>0.36899999999999999</v>
      </c>
      <c r="T2441">
        <v>0.39338702274435999</v>
      </c>
      <c r="U2441" t="s">
        <v>33</v>
      </c>
      <c r="V2441" t="s">
        <v>33</v>
      </c>
      <c r="W2441" t="s">
        <v>33</v>
      </c>
      <c r="X2441" t="s">
        <v>33</v>
      </c>
      <c r="Y2441" t="s">
        <v>33</v>
      </c>
      <c r="Z2441" t="s">
        <v>33</v>
      </c>
      <c r="AA2441" t="s">
        <v>33</v>
      </c>
      <c r="AB2441" t="s">
        <v>33</v>
      </c>
      <c r="AC2441" t="s">
        <v>33</v>
      </c>
      <c r="AD2441" t="s">
        <v>33</v>
      </c>
      <c r="AE2441" t="s">
        <v>33</v>
      </c>
    </row>
    <row r="2442" spans="1:31" x14ac:dyDescent="0.2">
      <c r="A2442">
        <v>34799454</v>
      </c>
      <c r="B2442" s="3">
        <v>814</v>
      </c>
      <c r="C2442">
        <v>272</v>
      </c>
      <c r="D2442" t="s">
        <v>10</v>
      </c>
      <c r="E2442" t="s">
        <v>5</v>
      </c>
      <c r="F2442" t="s">
        <v>24</v>
      </c>
      <c r="G2442" t="s">
        <v>18</v>
      </c>
      <c r="H2442">
        <v>8</v>
      </c>
      <c r="I2442" t="s">
        <v>2553</v>
      </c>
      <c r="J2442" t="s">
        <v>33</v>
      </c>
      <c r="K2442" t="s">
        <v>33</v>
      </c>
      <c r="L2442" t="s">
        <v>33</v>
      </c>
      <c r="M2442">
        <v>2.2469999999999999</v>
      </c>
      <c r="N2442" t="s">
        <v>33</v>
      </c>
      <c r="O2442">
        <v>0</v>
      </c>
      <c r="P2442">
        <v>0</v>
      </c>
      <c r="Q2442">
        <v>0</v>
      </c>
      <c r="R2442">
        <v>0</v>
      </c>
      <c r="S2442" s="5" t="s">
        <v>33</v>
      </c>
      <c r="T2442" t="s">
        <v>33</v>
      </c>
      <c r="U2442" t="s">
        <v>4439</v>
      </c>
      <c r="V2442" t="s">
        <v>4464</v>
      </c>
      <c r="W2442" t="s">
        <v>4439</v>
      </c>
      <c r="X2442" t="s">
        <v>33</v>
      </c>
      <c r="Y2442" t="s">
        <v>33</v>
      </c>
      <c r="Z2442" t="s">
        <v>33</v>
      </c>
      <c r="AA2442" t="s">
        <v>33</v>
      </c>
      <c r="AB2442" t="s">
        <v>33</v>
      </c>
      <c r="AC2442" t="s">
        <v>33</v>
      </c>
      <c r="AD2442" t="s">
        <v>33</v>
      </c>
      <c r="AE2442" t="s">
        <v>33</v>
      </c>
    </row>
    <row r="2443" spans="1:31" x14ac:dyDescent="0.2">
      <c r="A2443">
        <v>34799454</v>
      </c>
      <c r="B2443" s="3">
        <v>814</v>
      </c>
      <c r="C2443">
        <v>272</v>
      </c>
      <c r="D2443" t="s">
        <v>10</v>
      </c>
      <c r="E2443" t="s">
        <v>7</v>
      </c>
      <c r="F2443" t="s">
        <v>24</v>
      </c>
      <c r="G2443" t="s">
        <v>22</v>
      </c>
      <c r="H2443">
        <v>8</v>
      </c>
      <c r="I2443" t="s">
        <v>2554</v>
      </c>
      <c r="J2443" t="s">
        <v>33</v>
      </c>
      <c r="K2443" t="s">
        <v>33</v>
      </c>
      <c r="L2443">
        <v>0.439</v>
      </c>
      <c r="M2443">
        <v>2.2469999999999999</v>
      </c>
      <c r="N2443" t="s">
        <v>33</v>
      </c>
      <c r="O2443">
        <v>0</v>
      </c>
      <c r="P2443">
        <v>0</v>
      </c>
      <c r="Q2443">
        <v>0</v>
      </c>
      <c r="R2443">
        <v>0</v>
      </c>
      <c r="S2443" s="5">
        <v>0.17760000000000001</v>
      </c>
      <c r="T2443">
        <v>0.193167249299183</v>
      </c>
      <c r="U2443" t="s">
        <v>33</v>
      </c>
      <c r="V2443" t="s">
        <v>33</v>
      </c>
      <c r="W2443" t="s">
        <v>33</v>
      </c>
      <c r="X2443" t="s">
        <v>33</v>
      </c>
      <c r="Y2443">
        <v>3</v>
      </c>
      <c r="Z2443">
        <v>1</v>
      </c>
      <c r="AA2443" t="s">
        <v>33</v>
      </c>
      <c r="AB2443" t="s">
        <v>33</v>
      </c>
      <c r="AC2443" t="s">
        <v>33</v>
      </c>
      <c r="AD2443" t="s">
        <v>33</v>
      </c>
      <c r="AE2443" t="s">
        <v>33</v>
      </c>
    </row>
    <row r="2444" spans="1:31" x14ac:dyDescent="0.2">
      <c r="A2444">
        <v>34799453</v>
      </c>
      <c r="B2444" s="3">
        <v>815</v>
      </c>
      <c r="C2444">
        <v>272</v>
      </c>
      <c r="D2444" t="s">
        <v>9</v>
      </c>
      <c r="E2444" t="s">
        <v>10</v>
      </c>
      <c r="F2444" t="s">
        <v>24</v>
      </c>
      <c r="G2444" t="s">
        <v>15</v>
      </c>
      <c r="H2444">
        <v>8</v>
      </c>
      <c r="I2444" t="s">
        <v>2555</v>
      </c>
      <c r="J2444" t="s">
        <v>33</v>
      </c>
      <c r="K2444" t="s">
        <v>33</v>
      </c>
      <c r="L2444">
        <v>0.52300000000000002</v>
      </c>
      <c r="M2444">
        <v>6.1689999999999996</v>
      </c>
      <c r="N2444" t="s">
        <v>33</v>
      </c>
      <c r="O2444">
        <v>0</v>
      </c>
      <c r="P2444">
        <v>0</v>
      </c>
      <c r="Q2444">
        <v>0</v>
      </c>
      <c r="R2444">
        <v>0</v>
      </c>
      <c r="S2444" s="5">
        <v>9.0399999999999994E-2</v>
      </c>
      <c r="T2444">
        <v>0.26307978646379798</v>
      </c>
      <c r="U2444" t="s">
        <v>33</v>
      </c>
      <c r="V2444" t="s">
        <v>33</v>
      </c>
      <c r="W2444" t="s">
        <v>33</v>
      </c>
      <c r="X2444" t="s">
        <v>33</v>
      </c>
      <c r="Y2444" t="s">
        <v>33</v>
      </c>
      <c r="Z2444" t="s">
        <v>33</v>
      </c>
      <c r="AA2444" t="s">
        <v>33</v>
      </c>
      <c r="AB2444" t="s">
        <v>33</v>
      </c>
      <c r="AC2444" t="s">
        <v>33</v>
      </c>
      <c r="AD2444" t="s">
        <v>33</v>
      </c>
      <c r="AE2444" t="s">
        <v>33</v>
      </c>
    </row>
    <row r="2445" spans="1:31" x14ac:dyDescent="0.2">
      <c r="A2445">
        <v>34799453</v>
      </c>
      <c r="B2445" s="3">
        <v>815</v>
      </c>
      <c r="C2445">
        <v>272</v>
      </c>
      <c r="D2445" t="s">
        <v>9</v>
      </c>
      <c r="E2445" t="s">
        <v>5</v>
      </c>
      <c r="F2445" t="s">
        <v>24</v>
      </c>
      <c r="G2445" t="s">
        <v>8</v>
      </c>
      <c r="H2445">
        <v>8</v>
      </c>
      <c r="I2445" t="s">
        <v>2556</v>
      </c>
      <c r="J2445" t="s">
        <v>33</v>
      </c>
      <c r="K2445" t="s">
        <v>33</v>
      </c>
      <c r="L2445">
        <v>0.61299999999999999</v>
      </c>
      <c r="M2445">
        <v>6.1689999999999996</v>
      </c>
      <c r="N2445" t="s">
        <v>33</v>
      </c>
      <c r="O2445">
        <v>0</v>
      </c>
      <c r="P2445">
        <v>0</v>
      </c>
      <c r="Q2445">
        <v>0</v>
      </c>
      <c r="R2445">
        <v>0</v>
      </c>
      <c r="S2445" s="5">
        <v>0.19800000000000001</v>
      </c>
      <c r="T2445">
        <v>0.27698881395511898</v>
      </c>
      <c r="U2445" t="s">
        <v>33</v>
      </c>
      <c r="V2445" t="s">
        <v>33</v>
      </c>
      <c r="W2445" t="s">
        <v>33</v>
      </c>
      <c r="X2445" t="s">
        <v>33</v>
      </c>
      <c r="Y2445" t="s">
        <v>33</v>
      </c>
      <c r="Z2445" t="s">
        <v>33</v>
      </c>
      <c r="AA2445" t="s">
        <v>33</v>
      </c>
      <c r="AB2445" t="s">
        <v>33</v>
      </c>
      <c r="AC2445" t="s">
        <v>33</v>
      </c>
      <c r="AD2445" t="s">
        <v>33</v>
      </c>
      <c r="AE2445" t="s">
        <v>33</v>
      </c>
    </row>
    <row r="2446" spans="1:31" x14ac:dyDescent="0.2">
      <c r="A2446">
        <v>34799453</v>
      </c>
      <c r="B2446" s="3">
        <v>815</v>
      </c>
      <c r="C2446">
        <v>272</v>
      </c>
      <c r="D2446" t="s">
        <v>9</v>
      </c>
      <c r="E2446" t="s">
        <v>7</v>
      </c>
      <c r="F2446" t="s">
        <v>24</v>
      </c>
      <c r="G2446" t="s">
        <v>13</v>
      </c>
      <c r="H2446">
        <v>8</v>
      </c>
      <c r="I2446" t="s">
        <v>2557</v>
      </c>
      <c r="J2446" t="s">
        <v>33</v>
      </c>
      <c r="K2446" t="s">
        <v>33</v>
      </c>
      <c r="L2446">
        <v>0.50600000000000001</v>
      </c>
      <c r="M2446">
        <v>6.1689999999999996</v>
      </c>
      <c r="N2446" t="s">
        <v>33</v>
      </c>
      <c r="O2446">
        <v>0</v>
      </c>
      <c r="P2446">
        <v>0</v>
      </c>
      <c r="Q2446">
        <v>0</v>
      </c>
      <c r="R2446">
        <v>0</v>
      </c>
      <c r="S2446" s="5">
        <v>0.39119999999999999</v>
      </c>
      <c r="T2446">
        <v>0.31003668964785502</v>
      </c>
      <c r="U2446" t="s">
        <v>33</v>
      </c>
      <c r="V2446" t="s">
        <v>33</v>
      </c>
      <c r="W2446" t="s">
        <v>33</v>
      </c>
      <c r="X2446" t="s">
        <v>33</v>
      </c>
      <c r="Y2446" t="s">
        <v>33</v>
      </c>
      <c r="Z2446" t="s">
        <v>33</v>
      </c>
      <c r="AA2446" t="s">
        <v>33</v>
      </c>
      <c r="AB2446" t="s">
        <v>33</v>
      </c>
      <c r="AC2446" t="s">
        <v>33</v>
      </c>
      <c r="AD2446" t="s">
        <v>33</v>
      </c>
      <c r="AE2446" t="s">
        <v>33</v>
      </c>
    </row>
    <row r="2447" spans="1:31" x14ac:dyDescent="0.2">
      <c r="A2447">
        <v>34799452</v>
      </c>
      <c r="B2447" s="3">
        <v>816</v>
      </c>
      <c r="C2447">
        <v>272</v>
      </c>
      <c r="D2447" t="s">
        <v>7</v>
      </c>
      <c r="E2447" t="s">
        <v>9</v>
      </c>
      <c r="F2447" t="s">
        <v>24</v>
      </c>
      <c r="G2447" t="s">
        <v>24</v>
      </c>
      <c r="H2447">
        <v>8</v>
      </c>
      <c r="I2447" t="s">
        <v>2558</v>
      </c>
      <c r="J2447" t="s">
        <v>33</v>
      </c>
      <c r="K2447" t="s">
        <v>33</v>
      </c>
      <c r="L2447" t="s">
        <v>33</v>
      </c>
      <c r="M2447">
        <v>6.1689999999999996</v>
      </c>
      <c r="N2447" t="s">
        <v>33</v>
      </c>
      <c r="O2447">
        <v>0</v>
      </c>
      <c r="P2447">
        <v>0</v>
      </c>
      <c r="Q2447">
        <v>0</v>
      </c>
      <c r="R2447">
        <v>0</v>
      </c>
      <c r="S2447" s="5" t="s">
        <v>33</v>
      </c>
      <c r="T2447" t="s">
        <v>33</v>
      </c>
      <c r="U2447" t="s">
        <v>33</v>
      </c>
      <c r="V2447" t="s">
        <v>33</v>
      </c>
      <c r="W2447" t="s">
        <v>33</v>
      </c>
      <c r="X2447" t="s">
        <v>33</v>
      </c>
      <c r="Y2447" t="s">
        <v>33</v>
      </c>
      <c r="Z2447" t="s">
        <v>33</v>
      </c>
      <c r="AA2447" t="s">
        <v>33</v>
      </c>
      <c r="AB2447" t="s">
        <v>33</v>
      </c>
      <c r="AC2447" t="s">
        <v>33</v>
      </c>
      <c r="AD2447" t="s">
        <v>33</v>
      </c>
      <c r="AE2447" t="s">
        <v>33</v>
      </c>
    </row>
    <row r="2448" spans="1:31" x14ac:dyDescent="0.2">
      <c r="A2448">
        <v>34799452</v>
      </c>
      <c r="B2448" s="3">
        <v>816</v>
      </c>
      <c r="C2448">
        <v>272</v>
      </c>
      <c r="D2448" t="s">
        <v>7</v>
      </c>
      <c r="E2448" t="s">
        <v>10</v>
      </c>
      <c r="F2448" t="s">
        <v>24</v>
      </c>
      <c r="G2448" t="s">
        <v>20</v>
      </c>
      <c r="H2448">
        <v>8</v>
      </c>
      <c r="I2448" t="s">
        <v>2559</v>
      </c>
      <c r="J2448" t="s">
        <v>33</v>
      </c>
      <c r="K2448" t="s">
        <v>33</v>
      </c>
      <c r="L2448">
        <v>0.47199999999999998</v>
      </c>
      <c r="M2448">
        <v>6.1689999999999996</v>
      </c>
      <c r="N2448" t="s">
        <v>33</v>
      </c>
      <c r="O2448">
        <v>0</v>
      </c>
      <c r="P2448">
        <v>0</v>
      </c>
      <c r="Q2448">
        <v>0</v>
      </c>
      <c r="R2448">
        <v>0</v>
      </c>
      <c r="S2448" s="5">
        <v>0.17030000000000001</v>
      </c>
      <c r="T2448">
        <v>0.26503208631189601</v>
      </c>
      <c r="U2448" t="s">
        <v>33</v>
      </c>
      <c r="V2448" t="s">
        <v>33</v>
      </c>
      <c r="W2448" t="s">
        <v>33</v>
      </c>
      <c r="X2448" t="s">
        <v>33</v>
      </c>
      <c r="Y2448" t="s">
        <v>33</v>
      </c>
      <c r="Z2448" t="s">
        <v>33</v>
      </c>
      <c r="AA2448" t="s">
        <v>33</v>
      </c>
      <c r="AB2448" t="s">
        <v>33</v>
      </c>
      <c r="AC2448" t="s">
        <v>33</v>
      </c>
      <c r="AD2448" t="s">
        <v>33</v>
      </c>
      <c r="AE2448" t="s">
        <v>33</v>
      </c>
    </row>
    <row r="2449" spans="1:31" x14ac:dyDescent="0.2">
      <c r="A2449">
        <v>34799452</v>
      </c>
      <c r="B2449" s="3">
        <v>816</v>
      </c>
      <c r="C2449">
        <v>272</v>
      </c>
      <c r="D2449" t="s">
        <v>7</v>
      </c>
      <c r="E2449" t="s">
        <v>5</v>
      </c>
      <c r="F2449" t="s">
        <v>24</v>
      </c>
      <c r="G2449" t="s">
        <v>20</v>
      </c>
      <c r="H2449">
        <v>8</v>
      </c>
      <c r="I2449" t="s">
        <v>2560</v>
      </c>
      <c r="J2449" t="s">
        <v>33</v>
      </c>
      <c r="K2449" t="s">
        <v>33</v>
      </c>
      <c r="L2449">
        <v>0.47199999999999998</v>
      </c>
      <c r="M2449">
        <v>6.1689999999999996</v>
      </c>
      <c r="N2449" t="s">
        <v>33</v>
      </c>
      <c r="O2449">
        <v>0</v>
      </c>
      <c r="P2449">
        <v>0</v>
      </c>
      <c r="Q2449">
        <v>0</v>
      </c>
      <c r="R2449">
        <v>0</v>
      </c>
      <c r="S2449" s="5">
        <v>0.17030000000000001</v>
      </c>
      <c r="T2449">
        <v>0.26503208631189601</v>
      </c>
      <c r="U2449" t="s">
        <v>33</v>
      </c>
      <c r="V2449" t="s">
        <v>33</v>
      </c>
      <c r="W2449" t="s">
        <v>33</v>
      </c>
      <c r="X2449" t="s">
        <v>33</v>
      </c>
      <c r="Y2449" t="s">
        <v>33</v>
      </c>
      <c r="Z2449" t="s">
        <v>33</v>
      </c>
      <c r="AA2449" t="s">
        <v>33</v>
      </c>
      <c r="AB2449" t="s">
        <v>33</v>
      </c>
      <c r="AC2449" t="s">
        <v>33</v>
      </c>
      <c r="AD2449" t="s">
        <v>33</v>
      </c>
      <c r="AE2449" t="s">
        <v>33</v>
      </c>
    </row>
    <row r="2450" spans="1:31" x14ac:dyDescent="0.2">
      <c r="A2450">
        <v>34799451</v>
      </c>
      <c r="B2450" s="3">
        <v>817</v>
      </c>
      <c r="C2450">
        <v>273</v>
      </c>
      <c r="D2450" t="s">
        <v>9</v>
      </c>
      <c r="E2450" t="s">
        <v>10</v>
      </c>
      <c r="F2450" t="s">
        <v>14</v>
      </c>
      <c r="G2450" t="s">
        <v>8</v>
      </c>
      <c r="H2450">
        <v>8</v>
      </c>
      <c r="I2450" t="s">
        <v>2561</v>
      </c>
      <c r="J2450" t="s">
        <v>33</v>
      </c>
      <c r="K2450" t="s">
        <v>33</v>
      </c>
      <c r="L2450">
        <v>7.0000000000000007E-2</v>
      </c>
      <c r="M2450">
        <v>8.6310000000000002</v>
      </c>
      <c r="N2450" t="s">
        <v>33</v>
      </c>
      <c r="O2450">
        <v>0</v>
      </c>
      <c r="P2450">
        <v>0</v>
      </c>
      <c r="Q2450">
        <v>0</v>
      </c>
      <c r="R2450">
        <v>0</v>
      </c>
      <c r="S2450" s="5">
        <v>7.0499999999999993E-2</v>
      </c>
      <c r="T2450">
        <v>8.8755978318616993E-2</v>
      </c>
      <c r="U2450" t="s">
        <v>33</v>
      </c>
      <c r="V2450" t="s">
        <v>33</v>
      </c>
      <c r="W2450" t="s">
        <v>33</v>
      </c>
      <c r="X2450" t="s">
        <v>33</v>
      </c>
      <c r="Y2450" t="s">
        <v>33</v>
      </c>
      <c r="Z2450" t="s">
        <v>33</v>
      </c>
      <c r="AA2450" t="s">
        <v>33</v>
      </c>
      <c r="AB2450" t="s">
        <v>33</v>
      </c>
      <c r="AC2450" t="s">
        <v>33</v>
      </c>
      <c r="AD2450" t="s">
        <v>33</v>
      </c>
      <c r="AE2450" t="s">
        <v>33</v>
      </c>
    </row>
    <row r="2451" spans="1:31" x14ac:dyDescent="0.2">
      <c r="A2451">
        <v>34799451</v>
      </c>
      <c r="B2451" s="3">
        <v>817</v>
      </c>
      <c r="C2451">
        <v>273</v>
      </c>
      <c r="D2451" t="s">
        <v>9</v>
      </c>
      <c r="E2451" t="s">
        <v>5</v>
      </c>
      <c r="F2451" t="s">
        <v>14</v>
      </c>
      <c r="G2451" t="s">
        <v>23</v>
      </c>
      <c r="H2451">
        <v>8</v>
      </c>
      <c r="I2451" t="s">
        <v>2562</v>
      </c>
      <c r="J2451" t="s">
        <v>33</v>
      </c>
      <c r="K2451" t="s">
        <v>33</v>
      </c>
      <c r="L2451">
        <v>5.7000000000000002E-2</v>
      </c>
      <c r="M2451">
        <v>8.6310000000000002</v>
      </c>
      <c r="N2451" t="s">
        <v>33</v>
      </c>
      <c r="O2451">
        <v>0</v>
      </c>
      <c r="P2451">
        <v>0</v>
      </c>
      <c r="Q2451">
        <v>0</v>
      </c>
      <c r="R2451">
        <v>0</v>
      </c>
      <c r="S2451" s="5">
        <v>0.11070000000000001</v>
      </c>
      <c r="T2451">
        <v>0.15282108022909499</v>
      </c>
      <c r="U2451" t="s">
        <v>33</v>
      </c>
      <c r="V2451" t="s">
        <v>33</v>
      </c>
      <c r="W2451" t="s">
        <v>33</v>
      </c>
      <c r="X2451" t="s">
        <v>33</v>
      </c>
      <c r="Y2451" t="s">
        <v>33</v>
      </c>
      <c r="Z2451" t="s">
        <v>33</v>
      </c>
      <c r="AA2451" t="s">
        <v>33</v>
      </c>
      <c r="AB2451" t="s">
        <v>33</v>
      </c>
      <c r="AC2451" t="s">
        <v>33</v>
      </c>
      <c r="AD2451" t="s">
        <v>33</v>
      </c>
      <c r="AE2451" t="s">
        <v>33</v>
      </c>
    </row>
    <row r="2452" spans="1:31" x14ac:dyDescent="0.2">
      <c r="A2452">
        <v>34799451</v>
      </c>
      <c r="B2452" s="3">
        <v>817</v>
      </c>
      <c r="C2452">
        <v>273</v>
      </c>
      <c r="D2452" t="s">
        <v>9</v>
      </c>
      <c r="E2452" t="s">
        <v>7</v>
      </c>
      <c r="F2452" t="s">
        <v>14</v>
      </c>
      <c r="G2452" t="s">
        <v>11</v>
      </c>
      <c r="H2452">
        <v>8</v>
      </c>
      <c r="I2452" t="s">
        <v>2563</v>
      </c>
      <c r="J2452" t="s">
        <v>33</v>
      </c>
      <c r="K2452" t="s">
        <v>33</v>
      </c>
      <c r="L2452">
        <v>6.5000000000000002E-2</v>
      </c>
      <c r="M2452">
        <v>8.6310000000000002</v>
      </c>
      <c r="N2452" t="s">
        <v>33</v>
      </c>
      <c r="O2452">
        <v>0</v>
      </c>
      <c r="P2452">
        <v>0</v>
      </c>
      <c r="Q2452">
        <v>0</v>
      </c>
      <c r="R2452">
        <v>0</v>
      </c>
      <c r="S2452" s="5">
        <v>7.9399999999999998E-2</v>
      </c>
      <c r="T2452">
        <v>8.5830444096934494E-2</v>
      </c>
      <c r="U2452" t="s">
        <v>33</v>
      </c>
      <c r="V2452" t="s">
        <v>33</v>
      </c>
      <c r="W2452" t="s">
        <v>33</v>
      </c>
      <c r="X2452" t="s">
        <v>33</v>
      </c>
      <c r="Y2452" t="s">
        <v>33</v>
      </c>
      <c r="Z2452" t="s">
        <v>33</v>
      </c>
      <c r="AA2452" t="s">
        <v>33</v>
      </c>
      <c r="AB2452" t="s">
        <v>33</v>
      </c>
      <c r="AC2452" t="s">
        <v>33</v>
      </c>
      <c r="AD2452" t="s">
        <v>33</v>
      </c>
      <c r="AE2452" t="s">
        <v>33</v>
      </c>
    </row>
    <row r="2453" spans="1:31" x14ac:dyDescent="0.2">
      <c r="A2453">
        <v>34799450</v>
      </c>
      <c r="B2453" s="3">
        <v>818</v>
      </c>
      <c r="C2453">
        <v>273</v>
      </c>
      <c r="D2453" t="s">
        <v>5</v>
      </c>
      <c r="E2453" t="s">
        <v>9</v>
      </c>
      <c r="F2453" t="s">
        <v>14</v>
      </c>
      <c r="G2453" t="s">
        <v>19</v>
      </c>
      <c r="H2453">
        <v>8</v>
      </c>
      <c r="I2453" t="s">
        <v>2564</v>
      </c>
      <c r="J2453" t="s">
        <v>33</v>
      </c>
      <c r="K2453" t="s">
        <v>33</v>
      </c>
      <c r="L2453">
        <v>7.6999999999999999E-2</v>
      </c>
      <c r="M2453">
        <v>4.5629999999999997</v>
      </c>
      <c r="N2453" t="s">
        <v>33</v>
      </c>
      <c r="O2453">
        <v>0</v>
      </c>
      <c r="P2453">
        <v>0</v>
      </c>
      <c r="Q2453">
        <v>0</v>
      </c>
      <c r="R2453">
        <v>0</v>
      </c>
      <c r="S2453" s="5">
        <v>0.2389</v>
      </c>
      <c r="T2453">
        <v>0.17777016331354401</v>
      </c>
      <c r="U2453" t="s">
        <v>33</v>
      </c>
      <c r="V2453" t="s">
        <v>33</v>
      </c>
      <c r="W2453" t="s">
        <v>33</v>
      </c>
      <c r="X2453" t="s">
        <v>33</v>
      </c>
      <c r="Y2453" t="s">
        <v>33</v>
      </c>
      <c r="Z2453" t="s">
        <v>33</v>
      </c>
      <c r="AA2453" t="s">
        <v>33</v>
      </c>
      <c r="AB2453" t="s">
        <v>33</v>
      </c>
      <c r="AC2453" t="s">
        <v>33</v>
      </c>
      <c r="AD2453" t="s">
        <v>33</v>
      </c>
      <c r="AE2453" t="s">
        <v>33</v>
      </c>
    </row>
    <row r="2454" spans="1:31" x14ac:dyDescent="0.2">
      <c r="A2454">
        <v>34799450</v>
      </c>
      <c r="B2454" s="3">
        <v>818</v>
      </c>
      <c r="C2454">
        <v>273</v>
      </c>
      <c r="D2454" t="s">
        <v>5</v>
      </c>
      <c r="E2454" t="s">
        <v>10</v>
      </c>
      <c r="F2454" t="s">
        <v>14</v>
      </c>
      <c r="G2454" t="s">
        <v>9</v>
      </c>
      <c r="H2454">
        <v>8</v>
      </c>
      <c r="I2454" t="s">
        <v>2565</v>
      </c>
      <c r="J2454" t="s">
        <v>33</v>
      </c>
      <c r="K2454" t="s">
        <v>33</v>
      </c>
      <c r="L2454">
        <v>2.5000000000000001E-2</v>
      </c>
      <c r="M2454">
        <v>4.5629999999999997</v>
      </c>
      <c r="N2454" t="s">
        <v>33</v>
      </c>
      <c r="O2454">
        <v>0</v>
      </c>
      <c r="P2454">
        <v>0</v>
      </c>
      <c r="Q2454">
        <v>0</v>
      </c>
      <c r="R2454">
        <v>0</v>
      </c>
      <c r="S2454" s="5">
        <v>0.30599999999999999</v>
      </c>
      <c r="T2454">
        <v>0.12287126199232</v>
      </c>
      <c r="U2454" t="s">
        <v>4540</v>
      </c>
      <c r="V2454" t="s">
        <v>4445</v>
      </c>
      <c r="W2454" t="s">
        <v>4540</v>
      </c>
      <c r="X2454" t="s">
        <v>33</v>
      </c>
      <c r="Y2454" t="s">
        <v>33</v>
      </c>
      <c r="Z2454" t="s">
        <v>33</v>
      </c>
      <c r="AA2454" t="s">
        <v>33</v>
      </c>
      <c r="AB2454" t="s">
        <v>33</v>
      </c>
      <c r="AC2454" t="s">
        <v>33</v>
      </c>
      <c r="AD2454" t="s">
        <v>33</v>
      </c>
      <c r="AE2454" t="s">
        <v>33</v>
      </c>
    </row>
    <row r="2455" spans="1:31" x14ac:dyDescent="0.2">
      <c r="A2455">
        <v>34799450</v>
      </c>
      <c r="B2455" s="3">
        <v>818</v>
      </c>
      <c r="C2455">
        <v>273</v>
      </c>
      <c r="D2455" t="s">
        <v>5</v>
      </c>
      <c r="E2455" t="s">
        <v>7</v>
      </c>
      <c r="F2455" t="s">
        <v>14</v>
      </c>
      <c r="G2455" t="s">
        <v>16</v>
      </c>
      <c r="H2455">
        <v>8</v>
      </c>
      <c r="I2455" t="s">
        <v>2566</v>
      </c>
      <c r="J2455" t="s">
        <v>33</v>
      </c>
      <c r="K2455" t="s">
        <v>33</v>
      </c>
      <c r="L2455">
        <v>0.03</v>
      </c>
      <c r="M2455">
        <v>4.5629999999999997</v>
      </c>
      <c r="N2455" t="s">
        <v>33</v>
      </c>
      <c r="O2455">
        <v>0</v>
      </c>
      <c r="P2455">
        <v>0</v>
      </c>
      <c r="Q2455">
        <v>0</v>
      </c>
      <c r="R2455">
        <v>0</v>
      </c>
      <c r="S2455" s="5">
        <v>0.26800000000000002</v>
      </c>
      <c r="T2455">
        <v>0.12720049770842601</v>
      </c>
      <c r="U2455" t="s">
        <v>33</v>
      </c>
      <c r="V2455" t="s">
        <v>33</v>
      </c>
      <c r="W2455" t="s">
        <v>33</v>
      </c>
      <c r="X2455" t="s">
        <v>33</v>
      </c>
      <c r="Y2455" t="s">
        <v>33</v>
      </c>
      <c r="Z2455" t="s">
        <v>33</v>
      </c>
      <c r="AA2455" t="s">
        <v>33</v>
      </c>
      <c r="AB2455" t="s">
        <v>33</v>
      </c>
      <c r="AC2455" t="s">
        <v>33</v>
      </c>
      <c r="AD2455" t="s">
        <v>33</v>
      </c>
      <c r="AE2455" t="s">
        <v>33</v>
      </c>
    </row>
    <row r="2456" spans="1:31" x14ac:dyDescent="0.2">
      <c r="A2456">
        <v>34799449</v>
      </c>
      <c r="B2456" s="3">
        <v>819</v>
      </c>
      <c r="C2456">
        <v>273</v>
      </c>
      <c r="D2456" t="s">
        <v>10</v>
      </c>
      <c r="E2456" t="s">
        <v>9</v>
      </c>
      <c r="F2456" t="s">
        <v>14</v>
      </c>
      <c r="G2456" t="s">
        <v>14</v>
      </c>
      <c r="H2456">
        <v>8</v>
      </c>
      <c r="I2456" t="s">
        <v>2567</v>
      </c>
      <c r="J2456" t="s">
        <v>33</v>
      </c>
      <c r="K2456" t="s">
        <v>33</v>
      </c>
      <c r="L2456" t="s">
        <v>33</v>
      </c>
      <c r="M2456">
        <v>8.5280000000000005</v>
      </c>
      <c r="N2456" t="s">
        <v>33</v>
      </c>
      <c r="O2456">
        <v>0</v>
      </c>
      <c r="P2456">
        <v>0</v>
      </c>
      <c r="Q2456">
        <v>0</v>
      </c>
      <c r="R2456">
        <v>0</v>
      </c>
      <c r="S2456" s="5" t="s">
        <v>33</v>
      </c>
      <c r="T2456" t="s">
        <v>33</v>
      </c>
      <c r="U2456" t="s">
        <v>33</v>
      </c>
      <c r="V2456" t="s">
        <v>33</v>
      </c>
      <c r="W2456" t="s">
        <v>33</v>
      </c>
      <c r="X2456" t="s">
        <v>33</v>
      </c>
      <c r="Y2456" t="s">
        <v>33</v>
      </c>
      <c r="Z2456" t="s">
        <v>33</v>
      </c>
      <c r="AA2456" t="s">
        <v>33</v>
      </c>
      <c r="AB2456" t="s">
        <v>33</v>
      </c>
      <c r="AC2456" t="s">
        <v>33</v>
      </c>
      <c r="AD2456" t="s">
        <v>33</v>
      </c>
      <c r="AE2456" t="s">
        <v>33</v>
      </c>
    </row>
    <row r="2457" spans="1:31" x14ac:dyDescent="0.2">
      <c r="A2457">
        <v>34799449</v>
      </c>
      <c r="B2457" s="3">
        <v>819</v>
      </c>
      <c r="C2457">
        <v>273</v>
      </c>
      <c r="D2457" t="s">
        <v>10</v>
      </c>
      <c r="E2457" t="s">
        <v>5</v>
      </c>
      <c r="F2457" t="s">
        <v>14</v>
      </c>
      <c r="G2457" t="s">
        <v>14</v>
      </c>
      <c r="H2457">
        <v>8</v>
      </c>
      <c r="I2457" t="s">
        <v>2568</v>
      </c>
      <c r="J2457" t="s">
        <v>33</v>
      </c>
      <c r="K2457" t="s">
        <v>33</v>
      </c>
      <c r="L2457" t="s">
        <v>33</v>
      </c>
      <c r="M2457">
        <v>8.5280000000000005</v>
      </c>
      <c r="N2457" t="s">
        <v>33</v>
      </c>
      <c r="O2457">
        <v>0</v>
      </c>
      <c r="P2457">
        <v>0</v>
      </c>
      <c r="Q2457">
        <v>0</v>
      </c>
      <c r="R2457">
        <v>0</v>
      </c>
      <c r="S2457" s="5" t="s">
        <v>33</v>
      </c>
      <c r="T2457" t="s">
        <v>33</v>
      </c>
      <c r="U2457" t="s">
        <v>33</v>
      </c>
      <c r="V2457" t="s">
        <v>33</v>
      </c>
      <c r="W2457" t="s">
        <v>33</v>
      </c>
      <c r="X2457" t="s">
        <v>33</v>
      </c>
      <c r="Y2457" t="s">
        <v>33</v>
      </c>
      <c r="Z2457" t="s">
        <v>33</v>
      </c>
      <c r="AA2457" t="s">
        <v>33</v>
      </c>
      <c r="AB2457" t="s">
        <v>33</v>
      </c>
      <c r="AC2457" t="s">
        <v>33</v>
      </c>
      <c r="AD2457" t="s">
        <v>33</v>
      </c>
      <c r="AE2457" t="s">
        <v>33</v>
      </c>
    </row>
    <row r="2458" spans="1:31" x14ac:dyDescent="0.2">
      <c r="A2458">
        <v>34799449</v>
      </c>
      <c r="B2458" s="3">
        <v>819</v>
      </c>
      <c r="C2458">
        <v>273</v>
      </c>
      <c r="D2458" t="s">
        <v>10</v>
      </c>
      <c r="E2458" t="s">
        <v>7</v>
      </c>
      <c r="F2458" t="s">
        <v>14</v>
      </c>
      <c r="G2458" t="s">
        <v>6</v>
      </c>
      <c r="H2458">
        <v>8</v>
      </c>
      <c r="I2458" t="s">
        <v>2569</v>
      </c>
      <c r="J2458" t="s">
        <v>33</v>
      </c>
      <c r="K2458" t="s">
        <v>33</v>
      </c>
      <c r="L2458">
        <v>0.05</v>
      </c>
      <c r="M2458">
        <v>8.5280000000000005</v>
      </c>
      <c r="N2458" t="s">
        <v>33</v>
      </c>
      <c r="O2458">
        <v>0</v>
      </c>
      <c r="P2458">
        <v>0</v>
      </c>
      <c r="Q2458">
        <v>0</v>
      </c>
      <c r="R2458">
        <v>0</v>
      </c>
      <c r="S2458" s="5">
        <v>6.5799999999999997E-2</v>
      </c>
      <c r="T2458">
        <v>9.0209269843279899E-2</v>
      </c>
      <c r="U2458" t="s">
        <v>33</v>
      </c>
      <c r="V2458" t="s">
        <v>33</v>
      </c>
      <c r="W2458" t="s">
        <v>33</v>
      </c>
      <c r="X2458" t="s">
        <v>33</v>
      </c>
      <c r="Y2458" t="s">
        <v>33</v>
      </c>
      <c r="Z2458" t="s">
        <v>33</v>
      </c>
      <c r="AA2458" t="s">
        <v>33</v>
      </c>
      <c r="AB2458" t="s">
        <v>33</v>
      </c>
      <c r="AC2458" t="s">
        <v>33</v>
      </c>
      <c r="AD2458" t="s">
        <v>33</v>
      </c>
      <c r="AE2458" t="s">
        <v>33</v>
      </c>
    </row>
    <row r="2459" spans="1:31" x14ac:dyDescent="0.2">
      <c r="A2459">
        <v>34799448</v>
      </c>
      <c r="B2459" s="3">
        <v>820</v>
      </c>
      <c r="C2459">
        <v>274</v>
      </c>
      <c r="D2459" t="s">
        <v>10</v>
      </c>
      <c r="E2459" t="s">
        <v>9</v>
      </c>
      <c r="F2459" t="s">
        <v>24</v>
      </c>
      <c r="G2459" t="s">
        <v>12</v>
      </c>
      <c r="H2459">
        <v>8</v>
      </c>
      <c r="I2459" t="s">
        <v>2570</v>
      </c>
      <c r="J2459" t="s">
        <v>33</v>
      </c>
      <c r="K2459" t="s">
        <v>33</v>
      </c>
      <c r="L2459">
        <v>0.33900000000000002</v>
      </c>
      <c r="M2459">
        <v>0.19600000000000001</v>
      </c>
      <c r="N2459" t="s">
        <v>33</v>
      </c>
      <c r="O2459">
        <v>0</v>
      </c>
      <c r="P2459">
        <v>0</v>
      </c>
      <c r="Q2459">
        <v>0</v>
      </c>
      <c r="R2459">
        <v>0</v>
      </c>
      <c r="S2459" s="5">
        <v>0.39400000000000002</v>
      </c>
      <c r="T2459">
        <v>0.32670861334352103</v>
      </c>
      <c r="U2459" t="s">
        <v>33</v>
      </c>
      <c r="V2459" t="s">
        <v>33</v>
      </c>
      <c r="W2459" t="s">
        <v>33</v>
      </c>
      <c r="X2459" t="s">
        <v>33</v>
      </c>
      <c r="Y2459" t="s">
        <v>33</v>
      </c>
      <c r="Z2459" t="s">
        <v>33</v>
      </c>
      <c r="AA2459" t="s">
        <v>33</v>
      </c>
      <c r="AB2459" t="s">
        <v>33</v>
      </c>
      <c r="AC2459" t="s">
        <v>33</v>
      </c>
      <c r="AD2459" t="s">
        <v>33</v>
      </c>
      <c r="AE2459" t="s">
        <v>33</v>
      </c>
    </row>
    <row r="2460" spans="1:31" x14ac:dyDescent="0.2">
      <c r="A2460">
        <v>34799448</v>
      </c>
      <c r="B2460" s="3">
        <v>820</v>
      </c>
      <c r="C2460">
        <v>274</v>
      </c>
      <c r="D2460" t="s">
        <v>10</v>
      </c>
      <c r="E2460" t="s">
        <v>5</v>
      </c>
      <c r="F2460" t="s">
        <v>24</v>
      </c>
      <c r="G2460" t="s">
        <v>18</v>
      </c>
      <c r="H2460">
        <v>8</v>
      </c>
      <c r="I2460" t="s">
        <v>2571</v>
      </c>
      <c r="J2460" t="s">
        <v>33</v>
      </c>
      <c r="K2460" t="s">
        <v>33</v>
      </c>
      <c r="L2460" t="s">
        <v>33</v>
      </c>
      <c r="M2460">
        <v>0.19600000000000001</v>
      </c>
      <c r="N2460" t="s">
        <v>33</v>
      </c>
      <c r="O2460">
        <v>0</v>
      </c>
      <c r="P2460">
        <v>0</v>
      </c>
      <c r="Q2460">
        <v>0</v>
      </c>
      <c r="R2460">
        <v>0</v>
      </c>
      <c r="S2460" s="5" t="s">
        <v>33</v>
      </c>
      <c r="T2460" t="s">
        <v>33</v>
      </c>
      <c r="U2460" t="s">
        <v>33</v>
      </c>
      <c r="V2460" t="s">
        <v>33</v>
      </c>
      <c r="W2460" t="s">
        <v>33</v>
      </c>
      <c r="X2460" t="s">
        <v>33</v>
      </c>
      <c r="Y2460" t="s">
        <v>33</v>
      </c>
      <c r="Z2460" t="s">
        <v>33</v>
      </c>
      <c r="AA2460" t="s">
        <v>33</v>
      </c>
      <c r="AB2460" t="s">
        <v>33</v>
      </c>
      <c r="AC2460" t="s">
        <v>33</v>
      </c>
      <c r="AD2460" t="s">
        <v>33</v>
      </c>
      <c r="AE2460" t="s">
        <v>33</v>
      </c>
    </row>
    <row r="2461" spans="1:31" x14ac:dyDescent="0.2">
      <c r="A2461">
        <v>34799448</v>
      </c>
      <c r="B2461" s="3">
        <v>820</v>
      </c>
      <c r="C2461">
        <v>274</v>
      </c>
      <c r="D2461" t="s">
        <v>10</v>
      </c>
      <c r="E2461" t="s">
        <v>7</v>
      </c>
      <c r="F2461" t="s">
        <v>24</v>
      </c>
      <c r="G2461" t="s">
        <v>22</v>
      </c>
      <c r="H2461">
        <v>8</v>
      </c>
      <c r="I2461" t="s">
        <v>2572</v>
      </c>
      <c r="J2461" t="s">
        <v>33</v>
      </c>
      <c r="K2461" t="s">
        <v>33</v>
      </c>
      <c r="L2461">
        <v>0.28399999999999997</v>
      </c>
      <c r="M2461">
        <v>0.19600000000000001</v>
      </c>
      <c r="N2461" t="s">
        <v>33</v>
      </c>
      <c r="O2461">
        <v>0</v>
      </c>
      <c r="P2461">
        <v>0</v>
      </c>
      <c r="Q2461">
        <v>0</v>
      </c>
      <c r="R2461">
        <v>0</v>
      </c>
      <c r="S2461" s="5">
        <v>0.23139999999999999</v>
      </c>
      <c r="T2461">
        <v>0.35295189797306997</v>
      </c>
      <c r="U2461" t="s">
        <v>33</v>
      </c>
      <c r="V2461" t="s">
        <v>33</v>
      </c>
      <c r="W2461" t="s">
        <v>33</v>
      </c>
      <c r="X2461" t="s">
        <v>33</v>
      </c>
      <c r="Y2461" t="s">
        <v>33</v>
      </c>
      <c r="Z2461" t="s">
        <v>33</v>
      </c>
      <c r="AA2461" t="s">
        <v>33</v>
      </c>
      <c r="AB2461" t="s">
        <v>33</v>
      </c>
      <c r="AC2461" t="s">
        <v>33</v>
      </c>
      <c r="AD2461" t="s">
        <v>33</v>
      </c>
      <c r="AE2461" t="s">
        <v>33</v>
      </c>
    </row>
    <row r="2462" spans="1:31" x14ac:dyDescent="0.2">
      <c r="A2462">
        <v>34799447</v>
      </c>
      <c r="B2462" s="3">
        <v>821</v>
      </c>
      <c r="C2462">
        <v>274</v>
      </c>
      <c r="D2462" t="s">
        <v>9</v>
      </c>
      <c r="E2462" t="s">
        <v>10</v>
      </c>
      <c r="F2462" t="s">
        <v>24</v>
      </c>
      <c r="G2462" t="s">
        <v>15</v>
      </c>
      <c r="H2462">
        <v>8</v>
      </c>
      <c r="I2462" t="s">
        <v>2573</v>
      </c>
      <c r="J2462" t="s">
        <v>33</v>
      </c>
      <c r="K2462" t="s">
        <v>33</v>
      </c>
      <c r="L2462">
        <v>0.442</v>
      </c>
      <c r="M2462">
        <v>4.84</v>
      </c>
      <c r="N2462" t="s">
        <v>33</v>
      </c>
      <c r="O2462">
        <v>0</v>
      </c>
      <c r="P2462">
        <v>0</v>
      </c>
      <c r="Q2462">
        <v>0</v>
      </c>
      <c r="R2462">
        <v>0</v>
      </c>
      <c r="S2462" s="5">
        <v>8.6300000000000002E-2</v>
      </c>
      <c r="T2462">
        <v>0.160063382620064</v>
      </c>
      <c r="U2462" t="s">
        <v>33</v>
      </c>
      <c r="V2462" t="s">
        <v>33</v>
      </c>
      <c r="W2462" t="s">
        <v>33</v>
      </c>
      <c r="X2462" t="s">
        <v>33</v>
      </c>
      <c r="Y2462" t="s">
        <v>33</v>
      </c>
      <c r="Z2462" t="s">
        <v>33</v>
      </c>
      <c r="AA2462" t="s">
        <v>33</v>
      </c>
      <c r="AB2462" t="s">
        <v>33</v>
      </c>
      <c r="AC2462" t="s">
        <v>33</v>
      </c>
      <c r="AD2462" t="s">
        <v>33</v>
      </c>
      <c r="AE2462" t="s">
        <v>33</v>
      </c>
    </row>
    <row r="2463" spans="1:31" x14ac:dyDescent="0.2">
      <c r="A2463">
        <v>34799447</v>
      </c>
      <c r="B2463" s="3">
        <v>821</v>
      </c>
      <c r="C2463">
        <v>274</v>
      </c>
      <c r="D2463" t="s">
        <v>9</v>
      </c>
      <c r="E2463" t="s">
        <v>5</v>
      </c>
      <c r="F2463" t="s">
        <v>24</v>
      </c>
      <c r="G2463" t="s">
        <v>8</v>
      </c>
      <c r="H2463">
        <v>8</v>
      </c>
      <c r="I2463" t="s">
        <v>2574</v>
      </c>
      <c r="J2463" t="s">
        <v>33</v>
      </c>
      <c r="K2463" t="s">
        <v>33</v>
      </c>
      <c r="L2463">
        <v>0.33600000000000002</v>
      </c>
      <c r="M2463">
        <v>4.84</v>
      </c>
      <c r="N2463" t="s">
        <v>33</v>
      </c>
      <c r="O2463">
        <v>0</v>
      </c>
      <c r="P2463">
        <v>0</v>
      </c>
      <c r="Q2463">
        <v>0</v>
      </c>
      <c r="R2463">
        <v>0</v>
      </c>
      <c r="S2463" s="5">
        <v>0.15770000000000001</v>
      </c>
      <c r="T2463">
        <v>0.25461583724714798</v>
      </c>
      <c r="U2463" t="s">
        <v>33</v>
      </c>
      <c r="V2463" t="s">
        <v>33</v>
      </c>
      <c r="W2463" t="s">
        <v>33</v>
      </c>
      <c r="X2463" t="s">
        <v>33</v>
      </c>
      <c r="Y2463" t="s">
        <v>33</v>
      </c>
      <c r="Z2463" t="s">
        <v>33</v>
      </c>
      <c r="AA2463" t="s">
        <v>33</v>
      </c>
      <c r="AB2463" t="s">
        <v>33</v>
      </c>
      <c r="AC2463" t="s">
        <v>33</v>
      </c>
      <c r="AD2463" t="s">
        <v>33</v>
      </c>
      <c r="AE2463" t="s">
        <v>33</v>
      </c>
    </row>
    <row r="2464" spans="1:31" x14ac:dyDescent="0.2">
      <c r="A2464">
        <v>34799447</v>
      </c>
      <c r="B2464" s="3">
        <v>821</v>
      </c>
      <c r="C2464">
        <v>274</v>
      </c>
      <c r="D2464" t="s">
        <v>9</v>
      </c>
      <c r="E2464" t="s">
        <v>7</v>
      </c>
      <c r="F2464" t="s">
        <v>24</v>
      </c>
      <c r="G2464" t="s">
        <v>13</v>
      </c>
      <c r="H2464">
        <v>8</v>
      </c>
      <c r="I2464" t="s">
        <v>2575</v>
      </c>
      <c r="J2464" t="s">
        <v>33</v>
      </c>
      <c r="K2464" t="s">
        <v>33</v>
      </c>
      <c r="L2464">
        <v>0.38600000000000001</v>
      </c>
      <c r="M2464">
        <v>4.84</v>
      </c>
      <c r="N2464" t="s">
        <v>33</v>
      </c>
      <c r="O2464">
        <v>0</v>
      </c>
      <c r="P2464">
        <v>0</v>
      </c>
      <c r="Q2464">
        <v>0</v>
      </c>
      <c r="R2464">
        <v>0</v>
      </c>
      <c r="S2464" s="5">
        <v>0.40510000000000002</v>
      </c>
      <c r="T2464">
        <v>0.22920139007169199</v>
      </c>
      <c r="U2464" t="s">
        <v>33</v>
      </c>
      <c r="V2464" t="s">
        <v>33</v>
      </c>
      <c r="W2464" t="s">
        <v>33</v>
      </c>
      <c r="X2464" t="s">
        <v>33</v>
      </c>
      <c r="Y2464" t="s">
        <v>33</v>
      </c>
      <c r="Z2464" t="s">
        <v>33</v>
      </c>
      <c r="AA2464" t="s">
        <v>33</v>
      </c>
      <c r="AB2464" t="s">
        <v>33</v>
      </c>
      <c r="AC2464" t="s">
        <v>33</v>
      </c>
      <c r="AD2464" t="s">
        <v>33</v>
      </c>
      <c r="AE2464" t="s">
        <v>33</v>
      </c>
    </row>
    <row r="2465" spans="1:31" x14ac:dyDescent="0.2">
      <c r="A2465">
        <v>34799446</v>
      </c>
      <c r="B2465" s="3">
        <v>822</v>
      </c>
      <c r="C2465">
        <v>274</v>
      </c>
      <c r="D2465" t="s">
        <v>9</v>
      </c>
      <c r="E2465" t="s">
        <v>10</v>
      </c>
      <c r="F2465" t="s">
        <v>24</v>
      </c>
      <c r="G2465" t="s">
        <v>20</v>
      </c>
      <c r="H2465">
        <v>8</v>
      </c>
      <c r="I2465" t="s">
        <v>2576</v>
      </c>
      <c r="J2465" t="s">
        <v>33</v>
      </c>
      <c r="K2465" t="s">
        <v>33</v>
      </c>
      <c r="L2465">
        <v>0.40100000000000002</v>
      </c>
      <c r="M2465">
        <v>8.5350000000000001</v>
      </c>
      <c r="N2465" t="s">
        <v>33</v>
      </c>
      <c r="O2465">
        <v>0</v>
      </c>
      <c r="P2465">
        <v>0</v>
      </c>
      <c r="Q2465">
        <v>0</v>
      </c>
      <c r="R2465">
        <v>0</v>
      </c>
      <c r="S2465" s="5">
        <v>0.2145</v>
      </c>
      <c r="T2465">
        <v>0.34102369548407002</v>
      </c>
      <c r="U2465" t="s">
        <v>33</v>
      </c>
      <c r="V2465" t="s">
        <v>33</v>
      </c>
      <c r="W2465" t="s">
        <v>33</v>
      </c>
      <c r="X2465" t="s">
        <v>33</v>
      </c>
      <c r="Y2465" t="s">
        <v>33</v>
      </c>
      <c r="Z2465" t="s">
        <v>33</v>
      </c>
      <c r="AA2465" t="s">
        <v>33</v>
      </c>
      <c r="AB2465" t="s">
        <v>33</v>
      </c>
      <c r="AC2465" t="s">
        <v>33</v>
      </c>
      <c r="AD2465" t="s">
        <v>33</v>
      </c>
      <c r="AE2465" t="s">
        <v>33</v>
      </c>
    </row>
    <row r="2466" spans="1:31" x14ac:dyDescent="0.2">
      <c r="A2466">
        <v>34799446</v>
      </c>
      <c r="B2466" s="3">
        <v>822</v>
      </c>
      <c r="C2466">
        <v>274</v>
      </c>
      <c r="D2466" t="s">
        <v>9</v>
      </c>
      <c r="E2466" t="s">
        <v>5</v>
      </c>
      <c r="F2466" t="s">
        <v>24</v>
      </c>
      <c r="G2466" t="s">
        <v>20</v>
      </c>
      <c r="H2466">
        <v>8</v>
      </c>
      <c r="I2466" t="s">
        <v>2577</v>
      </c>
      <c r="J2466">
        <v>1.4698965192850424E-5</v>
      </c>
      <c r="K2466">
        <v>0</v>
      </c>
      <c r="L2466">
        <v>0.40100000000000002</v>
      </c>
      <c r="M2466">
        <v>8.5350000000000001</v>
      </c>
      <c r="N2466" t="s">
        <v>33</v>
      </c>
      <c r="O2466">
        <v>0</v>
      </c>
      <c r="P2466">
        <v>0</v>
      </c>
      <c r="Q2466">
        <v>0</v>
      </c>
      <c r="R2466">
        <v>0</v>
      </c>
      <c r="S2466" s="5">
        <v>0.2145</v>
      </c>
      <c r="T2466">
        <v>0.34102369548407002</v>
      </c>
      <c r="U2466" t="s">
        <v>4540</v>
      </c>
      <c r="V2466" t="s">
        <v>4443</v>
      </c>
      <c r="W2466" t="s">
        <v>4540</v>
      </c>
      <c r="X2466" t="s">
        <v>33</v>
      </c>
      <c r="Y2466" t="s">
        <v>33</v>
      </c>
      <c r="Z2466" t="s">
        <v>33</v>
      </c>
      <c r="AA2466" t="s">
        <v>33</v>
      </c>
      <c r="AB2466" t="s">
        <v>33</v>
      </c>
      <c r="AC2466" t="s">
        <v>33</v>
      </c>
      <c r="AD2466" t="s">
        <v>33</v>
      </c>
      <c r="AE2466" t="s">
        <v>33</v>
      </c>
    </row>
    <row r="2467" spans="1:31" x14ac:dyDescent="0.2">
      <c r="A2467">
        <v>34799446</v>
      </c>
      <c r="B2467" s="3">
        <v>822</v>
      </c>
      <c r="C2467">
        <v>274</v>
      </c>
      <c r="D2467" t="s">
        <v>9</v>
      </c>
      <c r="E2467" t="s">
        <v>7</v>
      </c>
      <c r="F2467" t="s">
        <v>24</v>
      </c>
      <c r="G2467" t="s">
        <v>24</v>
      </c>
      <c r="H2467">
        <v>8</v>
      </c>
      <c r="I2467" t="s">
        <v>2578</v>
      </c>
      <c r="J2467" t="s">
        <v>33</v>
      </c>
      <c r="K2467" t="s">
        <v>33</v>
      </c>
      <c r="L2467" t="s">
        <v>33</v>
      </c>
      <c r="M2467">
        <v>8.5350000000000001</v>
      </c>
      <c r="N2467" t="s">
        <v>33</v>
      </c>
      <c r="O2467">
        <v>0</v>
      </c>
      <c r="P2467">
        <v>0</v>
      </c>
      <c r="Q2467">
        <v>0</v>
      </c>
      <c r="R2467">
        <v>0</v>
      </c>
      <c r="S2467" s="5" t="s">
        <v>33</v>
      </c>
      <c r="T2467" t="s">
        <v>33</v>
      </c>
      <c r="U2467" t="s">
        <v>33</v>
      </c>
      <c r="V2467" t="s">
        <v>33</v>
      </c>
      <c r="W2467" t="s">
        <v>33</v>
      </c>
      <c r="X2467" t="s">
        <v>33</v>
      </c>
      <c r="Y2467" t="s">
        <v>33</v>
      </c>
      <c r="Z2467" t="s">
        <v>33</v>
      </c>
      <c r="AA2467" t="s">
        <v>33</v>
      </c>
      <c r="AB2467" t="s">
        <v>33</v>
      </c>
      <c r="AC2467" t="s">
        <v>33</v>
      </c>
      <c r="AD2467" t="s">
        <v>33</v>
      </c>
      <c r="AE2467" t="s">
        <v>33</v>
      </c>
    </row>
    <row r="2468" spans="1:31" x14ac:dyDescent="0.2">
      <c r="A2468">
        <v>34799445</v>
      </c>
      <c r="B2468" s="3">
        <v>823</v>
      </c>
      <c r="C2468">
        <v>275</v>
      </c>
      <c r="D2468" t="s">
        <v>10</v>
      </c>
      <c r="E2468" t="s">
        <v>9</v>
      </c>
      <c r="F2468" t="s">
        <v>15</v>
      </c>
      <c r="G2468" t="s">
        <v>9</v>
      </c>
      <c r="H2468">
        <v>7</v>
      </c>
      <c r="I2468" t="s">
        <v>2579</v>
      </c>
      <c r="J2468" t="s">
        <v>33</v>
      </c>
      <c r="K2468" t="s">
        <v>33</v>
      </c>
      <c r="L2468">
        <v>4.9000000000000002E-2</v>
      </c>
      <c r="M2468">
        <v>0.92700000000000005</v>
      </c>
      <c r="N2468" t="s">
        <v>33</v>
      </c>
      <c r="O2468">
        <v>0</v>
      </c>
      <c r="P2468">
        <v>0</v>
      </c>
      <c r="Q2468">
        <v>0</v>
      </c>
      <c r="R2468">
        <v>0</v>
      </c>
      <c r="S2468" s="5">
        <v>7.3800000000000004E-2</v>
      </c>
      <c r="T2468">
        <v>9.9572740555123496E-2</v>
      </c>
      <c r="U2468" t="s">
        <v>33</v>
      </c>
      <c r="V2468" t="s">
        <v>33</v>
      </c>
      <c r="W2468" t="s">
        <v>33</v>
      </c>
      <c r="X2468" t="s">
        <v>33</v>
      </c>
      <c r="Y2468" t="s">
        <v>33</v>
      </c>
      <c r="Z2468" t="s">
        <v>33</v>
      </c>
      <c r="AA2468" t="s">
        <v>33</v>
      </c>
      <c r="AB2468" t="s">
        <v>33</v>
      </c>
      <c r="AC2468" t="s">
        <v>33</v>
      </c>
      <c r="AD2468" t="s">
        <v>33</v>
      </c>
      <c r="AE2468" t="s">
        <v>33</v>
      </c>
    </row>
    <row r="2469" spans="1:31" x14ac:dyDescent="0.2">
      <c r="A2469">
        <v>34799445</v>
      </c>
      <c r="B2469" s="3">
        <v>823</v>
      </c>
      <c r="C2469">
        <v>275</v>
      </c>
      <c r="D2469" t="s">
        <v>10</v>
      </c>
      <c r="E2469" t="s">
        <v>5</v>
      </c>
      <c r="F2469" t="s">
        <v>15</v>
      </c>
      <c r="G2469" t="s">
        <v>16</v>
      </c>
      <c r="H2469">
        <v>7</v>
      </c>
      <c r="I2469" t="s">
        <v>2580</v>
      </c>
      <c r="J2469" t="s">
        <v>33</v>
      </c>
      <c r="K2469" t="s">
        <v>33</v>
      </c>
      <c r="L2469">
        <v>5.7000000000000002E-2</v>
      </c>
      <c r="M2469">
        <v>0.92700000000000005</v>
      </c>
      <c r="N2469" t="s">
        <v>33</v>
      </c>
      <c r="O2469">
        <v>0</v>
      </c>
      <c r="P2469">
        <v>0</v>
      </c>
      <c r="Q2469">
        <v>0</v>
      </c>
      <c r="R2469">
        <v>0</v>
      </c>
      <c r="S2469" s="5">
        <v>7.7700000000000005E-2</v>
      </c>
      <c r="T2469">
        <v>7.2027978543741294E-2</v>
      </c>
      <c r="U2469" t="s">
        <v>4540</v>
      </c>
      <c r="V2469" t="s">
        <v>4445</v>
      </c>
      <c r="W2469" t="s">
        <v>4540</v>
      </c>
      <c r="X2469" t="s">
        <v>33</v>
      </c>
      <c r="Y2469" t="s">
        <v>33</v>
      </c>
      <c r="Z2469" t="s">
        <v>33</v>
      </c>
      <c r="AA2469" t="s">
        <v>33</v>
      </c>
      <c r="AB2469" t="s">
        <v>33</v>
      </c>
      <c r="AC2469" t="s">
        <v>33</v>
      </c>
      <c r="AD2469" t="s">
        <v>33</v>
      </c>
      <c r="AE2469" t="s">
        <v>33</v>
      </c>
    </row>
    <row r="2470" spans="1:31" x14ac:dyDescent="0.2">
      <c r="A2470">
        <v>34799445</v>
      </c>
      <c r="B2470" s="3">
        <v>823</v>
      </c>
      <c r="C2470">
        <v>275</v>
      </c>
      <c r="D2470" t="s">
        <v>10</v>
      </c>
      <c r="E2470" t="s">
        <v>7</v>
      </c>
      <c r="F2470" t="s">
        <v>15</v>
      </c>
      <c r="G2470" t="s">
        <v>5</v>
      </c>
      <c r="H2470">
        <v>7</v>
      </c>
      <c r="I2470" t="s">
        <v>2581</v>
      </c>
      <c r="J2470" t="s">
        <v>33</v>
      </c>
      <c r="K2470" t="s">
        <v>33</v>
      </c>
      <c r="L2470">
        <v>3.6999999999999998E-2</v>
      </c>
      <c r="M2470">
        <v>0.92700000000000005</v>
      </c>
      <c r="N2470" t="s">
        <v>33</v>
      </c>
      <c r="O2470">
        <v>0</v>
      </c>
      <c r="P2470">
        <v>0</v>
      </c>
      <c r="Q2470">
        <v>0</v>
      </c>
      <c r="R2470">
        <v>0</v>
      </c>
      <c r="S2470" s="5">
        <v>7.1499999999999994E-2</v>
      </c>
      <c r="T2470">
        <v>0.13235272128725201</v>
      </c>
      <c r="U2470" t="s">
        <v>33</v>
      </c>
      <c r="V2470" t="s">
        <v>33</v>
      </c>
      <c r="W2470" t="s">
        <v>33</v>
      </c>
      <c r="X2470" t="s">
        <v>33</v>
      </c>
      <c r="Y2470" t="s">
        <v>33</v>
      </c>
      <c r="Z2470" t="s">
        <v>33</v>
      </c>
      <c r="AA2470" t="s">
        <v>33</v>
      </c>
      <c r="AB2470" t="s">
        <v>33</v>
      </c>
      <c r="AC2470" t="s">
        <v>33</v>
      </c>
      <c r="AD2470" t="s">
        <v>33</v>
      </c>
      <c r="AE2470" t="s">
        <v>33</v>
      </c>
    </row>
    <row r="2471" spans="1:31" x14ac:dyDescent="0.2">
      <c r="A2471">
        <v>34799444</v>
      </c>
      <c r="B2471" s="3">
        <v>824</v>
      </c>
      <c r="C2471">
        <v>275</v>
      </c>
      <c r="D2471" t="s">
        <v>10</v>
      </c>
      <c r="E2471" t="s">
        <v>9</v>
      </c>
      <c r="F2471" t="s">
        <v>15</v>
      </c>
      <c r="G2471" t="s">
        <v>24</v>
      </c>
      <c r="H2471">
        <v>7</v>
      </c>
      <c r="I2471" t="s">
        <v>2582</v>
      </c>
      <c r="J2471" t="s">
        <v>33</v>
      </c>
      <c r="K2471" t="s">
        <v>33</v>
      </c>
      <c r="L2471">
        <v>0.157</v>
      </c>
      <c r="M2471">
        <v>6.1680000000000001</v>
      </c>
      <c r="N2471" t="s">
        <v>33</v>
      </c>
      <c r="O2471">
        <v>0</v>
      </c>
      <c r="P2471">
        <v>0</v>
      </c>
      <c r="Q2471">
        <v>0</v>
      </c>
      <c r="R2471">
        <v>0</v>
      </c>
      <c r="S2471" s="5">
        <v>0.1857</v>
      </c>
      <c r="T2471">
        <v>0.21911447632300199</v>
      </c>
      <c r="U2471" t="s">
        <v>33</v>
      </c>
      <c r="V2471" t="s">
        <v>33</v>
      </c>
      <c r="W2471" t="s">
        <v>33</v>
      </c>
      <c r="X2471" t="s">
        <v>33</v>
      </c>
      <c r="Y2471" t="s">
        <v>33</v>
      </c>
      <c r="Z2471" t="s">
        <v>33</v>
      </c>
      <c r="AA2471" t="s">
        <v>33</v>
      </c>
      <c r="AB2471" t="s">
        <v>33</v>
      </c>
      <c r="AC2471" t="s">
        <v>33</v>
      </c>
      <c r="AD2471" t="s">
        <v>33</v>
      </c>
      <c r="AE2471" t="s">
        <v>33</v>
      </c>
    </row>
    <row r="2472" spans="1:31" x14ac:dyDescent="0.2">
      <c r="A2472">
        <v>34799444</v>
      </c>
      <c r="B2472" s="3">
        <v>824</v>
      </c>
      <c r="C2472">
        <v>275</v>
      </c>
      <c r="D2472" t="s">
        <v>10</v>
      </c>
      <c r="E2472" t="s">
        <v>5</v>
      </c>
      <c r="F2472" t="s">
        <v>15</v>
      </c>
      <c r="G2472" t="s">
        <v>8</v>
      </c>
      <c r="H2472">
        <v>7</v>
      </c>
      <c r="I2472" t="s">
        <v>2583</v>
      </c>
      <c r="J2472">
        <v>1.9630938358853554E-4</v>
      </c>
      <c r="K2472">
        <v>0</v>
      </c>
      <c r="L2472">
        <v>0.14599999999999999</v>
      </c>
      <c r="M2472">
        <v>6.1680000000000001</v>
      </c>
      <c r="N2472" t="s">
        <v>33</v>
      </c>
      <c r="O2472">
        <v>0</v>
      </c>
      <c r="P2472">
        <v>0</v>
      </c>
      <c r="Q2472">
        <v>0</v>
      </c>
      <c r="R2472">
        <v>0</v>
      </c>
      <c r="S2472" s="5">
        <v>0.2011</v>
      </c>
      <c r="T2472">
        <v>0.22709185539497201</v>
      </c>
      <c r="U2472" t="s">
        <v>4437</v>
      </c>
      <c r="V2472" t="s">
        <v>4482</v>
      </c>
      <c r="W2472" t="s">
        <v>4437</v>
      </c>
      <c r="X2472" t="s">
        <v>33</v>
      </c>
      <c r="Y2472" t="s">
        <v>33</v>
      </c>
      <c r="Z2472" t="s">
        <v>33</v>
      </c>
      <c r="AA2472" t="s">
        <v>33</v>
      </c>
      <c r="AB2472" t="s">
        <v>33</v>
      </c>
      <c r="AC2472" t="s">
        <v>33</v>
      </c>
      <c r="AD2472" t="s">
        <v>33</v>
      </c>
      <c r="AE2472" t="s">
        <v>33</v>
      </c>
    </row>
    <row r="2473" spans="1:31" x14ac:dyDescent="0.2">
      <c r="A2473">
        <v>34799444</v>
      </c>
      <c r="B2473" s="3">
        <v>824</v>
      </c>
      <c r="C2473">
        <v>275</v>
      </c>
      <c r="D2473" t="s">
        <v>10</v>
      </c>
      <c r="E2473" t="s">
        <v>7</v>
      </c>
      <c r="F2473" t="s">
        <v>15</v>
      </c>
      <c r="G2473" t="s">
        <v>13</v>
      </c>
      <c r="H2473">
        <v>7</v>
      </c>
      <c r="I2473" t="s">
        <v>2584</v>
      </c>
      <c r="J2473" t="s">
        <v>33</v>
      </c>
      <c r="K2473" t="s">
        <v>33</v>
      </c>
      <c r="L2473">
        <v>0.20899999999999999</v>
      </c>
      <c r="M2473">
        <v>6.1680000000000001</v>
      </c>
      <c r="N2473" t="s">
        <v>33</v>
      </c>
      <c r="O2473">
        <v>0</v>
      </c>
      <c r="P2473">
        <v>0</v>
      </c>
      <c r="Q2473">
        <v>0</v>
      </c>
      <c r="R2473">
        <v>0</v>
      </c>
      <c r="S2473" s="5">
        <v>0.55679999999999996</v>
      </c>
      <c r="T2473">
        <v>0.185562782439741</v>
      </c>
      <c r="U2473" t="s">
        <v>33</v>
      </c>
      <c r="V2473" t="s">
        <v>33</v>
      </c>
      <c r="W2473" t="s">
        <v>33</v>
      </c>
      <c r="X2473" t="s">
        <v>33</v>
      </c>
      <c r="Y2473" t="s">
        <v>33</v>
      </c>
      <c r="Z2473" t="s">
        <v>33</v>
      </c>
      <c r="AA2473" t="s">
        <v>33</v>
      </c>
      <c r="AB2473" t="s">
        <v>33</v>
      </c>
      <c r="AC2473" t="s">
        <v>33</v>
      </c>
      <c r="AD2473" t="s">
        <v>33</v>
      </c>
      <c r="AE2473" t="s">
        <v>33</v>
      </c>
    </row>
    <row r="2474" spans="1:31" x14ac:dyDescent="0.2">
      <c r="A2474">
        <v>34799443</v>
      </c>
      <c r="B2474" s="3">
        <v>825</v>
      </c>
      <c r="C2474">
        <v>275</v>
      </c>
      <c r="D2474" t="s">
        <v>9</v>
      </c>
      <c r="E2474" t="s">
        <v>10</v>
      </c>
      <c r="F2474" t="s">
        <v>15</v>
      </c>
      <c r="G2474" t="s">
        <v>15</v>
      </c>
      <c r="H2474">
        <v>7</v>
      </c>
      <c r="I2474" t="s">
        <v>2585</v>
      </c>
      <c r="J2474" t="s">
        <v>33</v>
      </c>
      <c r="K2474" t="s">
        <v>33</v>
      </c>
      <c r="L2474" t="s">
        <v>33</v>
      </c>
      <c r="M2474">
        <v>8.5259999999999998</v>
      </c>
      <c r="N2474" t="s">
        <v>33</v>
      </c>
      <c r="O2474">
        <v>0</v>
      </c>
      <c r="P2474">
        <v>0</v>
      </c>
      <c r="Q2474">
        <v>0</v>
      </c>
      <c r="R2474">
        <v>0</v>
      </c>
      <c r="S2474" s="5" t="s">
        <v>33</v>
      </c>
      <c r="T2474" t="s">
        <v>33</v>
      </c>
      <c r="U2474" t="s">
        <v>33</v>
      </c>
      <c r="V2474" t="s">
        <v>33</v>
      </c>
      <c r="W2474" t="s">
        <v>33</v>
      </c>
      <c r="X2474" t="s">
        <v>33</v>
      </c>
      <c r="Y2474" t="s">
        <v>33</v>
      </c>
      <c r="Z2474" t="s">
        <v>33</v>
      </c>
      <c r="AA2474" t="s">
        <v>33</v>
      </c>
      <c r="AB2474" t="s">
        <v>33</v>
      </c>
      <c r="AC2474" t="s">
        <v>33</v>
      </c>
      <c r="AD2474" t="s">
        <v>33</v>
      </c>
      <c r="AE2474" t="s">
        <v>33</v>
      </c>
    </row>
    <row r="2475" spans="1:31" x14ac:dyDescent="0.2">
      <c r="A2475">
        <v>34799443</v>
      </c>
      <c r="B2475" s="3">
        <v>825</v>
      </c>
      <c r="C2475">
        <v>275</v>
      </c>
      <c r="D2475" t="s">
        <v>9</v>
      </c>
      <c r="E2475" t="s">
        <v>5</v>
      </c>
      <c r="F2475" t="s">
        <v>15</v>
      </c>
      <c r="G2475" t="s">
        <v>15</v>
      </c>
      <c r="H2475">
        <v>7</v>
      </c>
      <c r="I2475" t="s">
        <v>2586</v>
      </c>
      <c r="J2475" t="s">
        <v>33</v>
      </c>
      <c r="K2475" t="s">
        <v>33</v>
      </c>
      <c r="L2475" t="s">
        <v>33</v>
      </c>
      <c r="M2475">
        <v>8.5259999999999998</v>
      </c>
      <c r="N2475" t="s">
        <v>33</v>
      </c>
      <c r="O2475">
        <v>0</v>
      </c>
      <c r="P2475">
        <v>0</v>
      </c>
      <c r="Q2475">
        <v>0</v>
      </c>
      <c r="R2475">
        <v>0</v>
      </c>
      <c r="S2475" s="5" t="s">
        <v>33</v>
      </c>
      <c r="T2475" t="s">
        <v>33</v>
      </c>
      <c r="U2475" t="s">
        <v>33</v>
      </c>
      <c r="V2475" t="s">
        <v>33</v>
      </c>
      <c r="W2475" t="s">
        <v>33</v>
      </c>
      <c r="X2475" t="s">
        <v>33</v>
      </c>
      <c r="Y2475" t="s">
        <v>33</v>
      </c>
      <c r="Z2475" t="s">
        <v>33</v>
      </c>
      <c r="AA2475" t="s">
        <v>33</v>
      </c>
      <c r="AB2475" t="s">
        <v>33</v>
      </c>
      <c r="AC2475" t="s">
        <v>33</v>
      </c>
      <c r="AD2475" t="s">
        <v>33</v>
      </c>
      <c r="AE2475" t="s">
        <v>33</v>
      </c>
    </row>
    <row r="2476" spans="1:31" x14ac:dyDescent="0.2">
      <c r="A2476">
        <v>34799443</v>
      </c>
      <c r="B2476" s="3">
        <v>825</v>
      </c>
      <c r="C2476">
        <v>275</v>
      </c>
      <c r="D2476" t="s">
        <v>9</v>
      </c>
      <c r="E2476" t="s">
        <v>7</v>
      </c>
      <c r="F2476" t="s">
        <v>15</v>
      </c>
      <c r="G2476" t="s">
        <v>15</v>
      </c>
      <c r="H2476">
        <v>7</v>
      </c>
      <c r="I2476" t="s">
        <v>2587</v>
      </c>
      <c r="J2476" t="s">
        <v>33</v>
      </c>
      <c r="K2476" t="s">
        <v>33</v>
      </c>
      <c r="L2476" t="s">
        <v>33</v>
      </c>
      <c r="M2476">
        <v>8.5259999999999998</v>
      </c>
      <c r="N2476" t="s">
        <v>33</v>
      </c>
      <c r="O2476">
        <v>0</v>
      </c>
      <c r="P2476">
        <v>0</v>
      </c>
      <c r="Q2476">
        <v>0</v>
      </c>
      <c r="R2476">
        <v>0</v>
      </c>
      <c r="S2476" s="5" t="s">
        <v>33</v>
      </c>
      <c r="T2476" t="s">
        <v>33</v>
      </c>
      <c r="U2476" t="s">
        <v>33</v>
      </c>
      <c r="V2476" t="s">
        <v>33</v>
      </c>
      <c r="W2476" t="s">
        <v>33</v>
      </c>
      <c r="X2476" t="s">
        <v>33</v>
      </c>
      <c r="Y2476" t="s">
        <v>33</v>
      </c>
      <c r="Z2476" t="s">
        <v>33</v>
      </c>
      <c r="AA2476" t="s">
        <v>33</v>
      </c>
      <c r="AB2476" t="s">
        <v>33</v>
      </c>
      <c r="AC2476" t="s">
        <v>33</v>
      </c>
      <c r="AD2476" t="s">
        <v>33</v>
      </c>
      <c r="AE2476" t="s">
        <v>33</v>
      </c>
    </row>
    <row r="2477" spans="1:31" x14ac:dyDescent="0.2">
      <c r="A2477">
        <v>34799442</v>
      </c>
      <c r="B2477" s="3">
        <v>826</v>
      </c>
      <c r="C2477">
        <v>276</v>
      </c>
      <c r="D2477" t="s">
        <v>5</v>
      </c>
      <c r="E2477" t="s">
        <v>9</v>
      </c>
      <c r="F2477" t="s">
        <v>16</v>
      </c>
      <c r="G2477" t="s">
        <v>9</v>
      </c>
      <c r="H2477">
        <v>7</v>
      </c>
      <c r="I2477" t="s">
        <v>2588</v>
      </c>
      <c r="J2477" t="s">
        <v>33</v>
      </c>
      <c r="K2477" t="s">
        <v>33</v>
      </c>
      <c r="L2477">
        <v>0.26300000000000001</v>
      </c>
      <c r="M2477">
        <v>6.1680000000000001</v>
      </c>
      <c r="N2477" t="s">
        <v>33</v>
      </c>
      <c r="O2477">
        <v>0</v>
      </c>
      <c r="P2477">
        <v>0</v>
      </c>
      <c r="Q2477">
        <v>0</v>
      </c>
      <c r="R2477">
        <v>0</v>
      </c>
      <c r="S2477" s="5">
        <v>0.1774</v>
      </c>
      <c r="T2477">
        <v>0.14484109786392901</v>
      </c>
      <c r="U2477" t="s">
        <v>33</v>
      </c>
      <c r="V2477" t="s">
        <v>33</v>
      </c>
      <c r="W2477" t="s">
        <v>33</v>
      </c>
      <c r="X2477" t="s">
        <v>33</v>
      </c>
      <c r="Y2477" t="s">
        <v>33</v>
      </c>
      <c r="Z2477" t="s">
        <v>33</v>
      </c>
      <c r="AA2477" t="s">
        <v>33</v>
      </c>
      <c r="AB2477" t="s">
        <v>33</v>
      </c>
      <c r="AC2477" t="s">
        <v>33</v>
      </c>
      <c r="AD2477" t="s">
        <v>33</v>
      </c>
      <c r="AE2477" t="s">
        <v>33</v>
      </c>
    </row>
    <row r="2478" spans="1:31" x14ac:dyDescent="0.2">
      <c r="A2478">
        <v>34799442</v>
      </c>
      <c r="B2478" s="3">
        <v>826</v>
      </c>
      <c r="C2478">
        <v>276</v>
      </c>
      <c r="D2478" t="s">
        <v>5</v>
      </c>
      <c r="E2478" t="s">
        <v>10</v>
      </c>
      <c r="F2478" t="s">
        <v>16</v>
      </c>
      <c r="G2478" t="s">
        <v>15</v>
      </c>
      <c r="H2478">
        <v>7</v>
      </c>
      <c r="I2478" t="s">
        <v>2589</v>
      </c>
      <c r="J2478" t="s">
        <v>33</v>
      </c>
      <c r="K2478" t="s">
        <v>33</v>
      </c>
      <c r="L2478">
        <v>0.40500000000000003</v>
      </c>
      <c r="M2478">
        <v>6.1680000000000001</v>
      </c>
      <c r="N2478" t="s">
        <v>33</v>
      </c>
      <c r="O2478">
        <v>0</v>
      </c>
      <c r="P2478">
        <v>0</v>
      </c>
      <c r="Q2478">
        <v>0</v>
      </c>
      <c r="R2478">
        <v>0</v>
      </c>
      <c r="S2478" s="5">
        <v>0.27629999999999999</v>
      </c>
      <c r="T2478">
        <v>0.109731888249074</v>
      </c>
      <c r="U2478" t="s">
        <v>33</v>
      </c>
      <c r="V2478" t="s">
        <v>33</v>
      </c>
      <c r="W2478" t="s">
        <v>33</v>
      </c>
      <c r="X2478" t="s">
        <v>33</v>
      </c>
      <c r="Y2478" t="s">
        <v>33</v>
      </c>
      <c r="Z2478" t="s">
        <v>33</v>
      </c>
      <c r="AA2478" t="s">
        <v>33</v>
      </c>
      <c r="AB2478" t="s">
        <v>33</v>
      </c>
      <c r="AC2478" t="s">
        <v>33</v>
      </c>
      <c r="AD2478" t="s">
        <v>33</v>
      </c>
      <c r="AE2478" t="s">
        <v>33</v>
      </c>
    </row>
    <row r="2479" spans="1:31" x14ac:dyDescent="0.2">
      <c r="A2479">
        <v>34799442</v>
      </c>
      <c r="B2479" s="3">
        <v>826</v>
      </c>
      <c r="C2479">
        <v>276</v>
      </c>
      <c r="D2479" t="s">
        <v>5</v>
      </c>
      <c r="E2479" t="s">
        <v>7</v>
      </c>
      <c r="F2479" t="s">
        <v>16</v>
      </c>
      <c r="G2479" t="s">
        <v>5</v>
      </c>
      <c r="H2479">
        <v>7</v>
      </c>
      <c r="I2479" t="s">
        <v>2590</v>
      </c>
      <c r="J2479" t="s">
        <v>33</v>
      </c>
      <c r="K2479" t="s">
        <v>33</v>
      </c>
      <c r="L2479">
        <v>0.27700000000000002</v>
      </c>
      <c r="M2479">
        <v>6.1680000000000001</v>
      </c>
      <c r="N2479" t="s">
        <v>33</v>
      </c>
      <c r="O2479">
        <v>0</v>
      </c>
      <c r="P2479">
        <v>0</v>
      </c>
      <c r="Q2479">
        <v>0</v>
      </c>
      <c r="R2479">
        <v>0</v>
      </c>
      <c r="S2479" s="5">
        <v>0.14330000000000001</v>
      </c>
      <c r="T2479">
        <v>0.245240210694782</v>
      </c>
      <c r="U2479" t="s">
        <v>33</v>
      </c>
      <c r="V2479" t="s">
        <v>33</v>
      </c>
      <c r="W2479" t="s">
        <v>33</v>
      </c>
      <c r="X2479" t="s">
        <v>33</v>
      </c>
      <c r="Y2479" t="s">
        <v>33</v>
      </c>
      <c r="Z2479" t="s">
        <v>33</v>
      </c>
      <c r="AA2479" t="s">
        <v>33</v>
      </c>
      <c r="AB2479" t="s">
        <v>33</v>
      </c>
      <c r="AC2479" t="s">
        <v>33</v>
      </c>
      <c r="AD2479" t="s">
        <v>33</v>
      </c>
      <c r="AE2479" t="s">
        <v>33</v>
      </c>
    </row>
    <row r="2480" spans="1:31" x14ac:dyDescent="0.2">
      <c r="A2480">
        <v>34799441</v>
      </c>
      <c r="B2480" s="3">
        <v>827</v>
      </c>
      <c r="C2480">
        <v>276</v>
      </c>
      <c r="D2480" t="s">
        <v>10</v>
      </c>
      <c r="E2480" t="s">
        <v>9</v>
      </c>
      <c r="F2480" t="s">
        <v>16</v>
      </c>
      <c r="G2480" t="s">
        <v>21</v>
      </c>
      <c r="H2480">
        <v>7</v>
      </c>
      <c r="I2480" t="s">
        <v>2591</v>
      </c>
      <c r="J2480" t="s">
        <v>33</v>
      </c>
      <c r="K2480" t="s">
        <v>33</v>
      </c>
      <c r="L2480">
        <v>0.439</v>
      </c>
      <c r="M2480">
        <v>8.6300000000000008</v>
      </c>
      <c r="N2480" t="s">
        <v>33</v>
      </c>
      <c r="O2480">
        <v>0</v>
      </c>
      <c r="P2480">
        <v>0</v>
      </c>
      <c r="Q2480">
        <v>0</v>
      </c>
      <c r="R2480">
        <v>0</v>
      </c>
      <c r="S2480" s="5">
        <v>0.68</v>
      </c>
      <c r="T2480">
        <v>0.27706649148399798</v>
      </c>
      <c r="U2480" t="s">
        <v>33</v>
      </c>
      <c r="V2480" t="s">
        <v>33</v>
      </c>
      <c r="W2480" t="s">
        <v>33</v>
      </c>
      <c r="X2480" t="s">
        <v>33</v>
      </c>
      <c r="Y2480" t="s">
        <v>33</v>
      </c>
      <c r="Z2480" t="s">
        <v>33</v>
      </c>
      <c r="AA2480" t="s">
        <v>33</v>
      </c>
      <c r="AB2480" t="s">
        <v>33</v>
      </c>
      <c r="AC2480" t="s">
        <v>33</v>
      </c>
      <c r="AD2480" t="s">
        <v>33</v>
      </c>
      <c r="AE2480" t="s">
        <v>33</v>
      </c>
    </row>
    <row r="2481" spans="1:31" x14ac:dyDescent="0.2">
      <c r="A2481">
        <v>34799441</v>
      </c>
      <c r="B2481" s="3">
        <v>827</v>
      </c>
      <c r="C2481">
        <v>276</v>
      </c>
      <c r="D2481" t="s">
        <v>10</v>
      </c>
      <c r="E2481" t="s">
        <v>5</v>
      </c>
      <c r="F2481" t="s">
        <v>16</v>
      </c>
      <c r="G2481" t="s">
        <v>23</v>
      </c>
      <c r="H2481">
        <v>7</v>
      </c>
      <c r="I2481" t="s">
        <v>2592</v>
      </c>
      <c r="J2481" t="s">
        <v>33</v>
      </c>
      <c r="K2481" t="s">
        <v>33</v>
      </c>
      <c r="L2481">
        <v>0.45</v>
      </c>
      <c r="M2481">
        <v>8.6300000000000008</v>
      </c>
      <c r="N2481" t="s">
        <v>33</v>
      </c>
      <c r="O2481">
        <v>0</v>
      </c>
      <c r="P2481">
        <v>0</v>
      </c>
      <c r="Q2481">
        <v>0</v>
      </c>
      <c r="R2481">
        <v>0</v>
      </c>
      <c r="S2481" s="5">
        <v>0.60140000000000005</v>
      </c>
      <c r="T2481">
        <v>0.26831134093284598</v>
      </c>
      <c r="U2481" t="s">
        <v>33</v>
      </c>
      <c r="V2481" t="s">
        <v>33</v>
      </c>
      <c r="W2481" t="s">
        <v>33</v>
      </c>
      <c r="X2481" t="s">
        <v>33</v>
      </c>
      <c r="Y2481" t="s">
        <v>33</v>
      </c>
      <c r="Z2481" t="s">
        <v>33</v>
      </c>
      <c r="AA2481" t="s">
        <v>33</v>
      </c>
      <c r="AB2481" t="s">
        <v>33</v>
      </c>
      <c r="AC2481" t="s">
        <v>33</v>
      </c>
      <c r="AD2481" t="s">
        <v>33</v>
      </c>
      <c r="AE2481" t="s">
        <v>33</v>
      </c>
    </row>
    <row r="2482" spans="1:31" x14ac:dyDescent="0.2">
      <c r="A2482">
        <v>34799441</v>
      </c>
      <c r="B2482" s="3">
        <v>827</v>
      </c>
      <c r="C2482">
        <v>276</v>
      </c>
      <c r="D2482" t="s">
        <v>10</v>
      </c>
      <c r="E2482" t="s">
        <v>7</v>
      </c>
      <c r="F2482" t="s">
        <v>16</v>
      </c>
      <c r="G2482" t="s">
        <v>7</v>
      </c>
      <c r="H2482">
        <v>7</v>
      </c>
      <c r="I2482" t="s">
        <v>2593</v>
      </c>
      <c r="J2482" t="s">
        <v>33</v>
      </c>
      <c r="K2482" t="s">
        <v>33</v>
      </c>
      <c r="L2482">
        <v>0.45500000000000002</v>
      </c>
      <c r="M2482">
        <v>8.6300000000000008</v>
      </c>
      <c r="N2482" t="s">
        <v>33</v>
      </c>
      <c r="O2482">
        <v>0</v>
      </c>
      <c r="P2482">
        <v>0</v>
      </c>
      <c r="Q2482">
        <v>0</v>
      </c>
      <c r="R2482">
        <v>0</v>
      </c>
      <c r="S2482" s="5">
        <v>0.31730000000000003</v>
      </c>
      <c r="T2482">
        <v>0.42920316050625301</v>
      </c>
      <c r="U2482" t="s">
        <v>33</v>
      </c>
      <c r="V2482" t="s">
        <v>33</v>
      </c>
      <c r="W2482" t="s">
        <v>33</v>
      </c>
      <c r="X2482" t="s">
        <v>33</v>
      </c>
      <c r="Y2482" t="s">
        <v>33</v>
      </c>
      <c r="Z2482" t="s">
        <v>33</v>
      </c>
      <c r="AA2482" t="s">
        <v>33</v>
      </c>
      <c r="AB2482" t="s">
        <v>33</v>
      </c>
      <c r="AC2482" t="s">
        <v>33</v>
      </c>
      <c r="AD2482" t="s">
        <v>33</v>
      </c>
      <c r="AE2482" t="s">
        <v>33</v>
      </c>
    </row>
    <row r="2483" spans="1:31" x14ac:dyDescent="0.2">
      <c r="A2483">
        <v>34799440</v>
      </c>
      <c r="B2483" s="3">
        <v>828</v>
      </c>
      <c r="C2483">
        <v>276</v>
      </c>
      <c r="D2483" t="s">
        <v>10</v>
      </c>
      <c r="E2483" t="s">
        <v>9</v>
      </c>
      <c r="F2483" t="s">
        <v>16</v>
      </c>
      <c r="G2483" t="s">
        <v>16</v>
      </c>
      <c r="H2483">
        <v>7</v>
      </c>
      <c r="I2483" t="s">
        <v>2594</v>
      </c>
      <c r="J2483" t="s">
        <v>33</v>
      </c>
      <c r="K2483" t="s">
        <v>33</v>
      </c>
      <c r="L2483" t="s">
        <v>33</v>
      </c>
      <c r="M2483">
        <v>4.7270000000000003</v>
      </c>
      <c r="N2483" t="s">
        <v>33</v>
      </c>
      <c r="O2483">
        <v>0</v>
      </c>
      <c r="P2483">
        <v>0</v>
      </c>
      <c r="Q2483">
        <v>0</v>
      </c>
      <c r="R2483">
        <v>0</v>
      </c>
      <c r="S2483" s="5" t="s">
        <v>33</v>
      </c>
      <c r="T2483" t="s">
        <v>33</v>
      </c>
      <c r="U2483" t="s">
        <v>33</v>
      </c>
      <c r="V2483" t="s">
        <v>33</v>
      </c>
      <c r="W2483" t="s">
        <v>33</v>
      </c>
      <c r="X2483" t="s">
        <v>33</v>
      </c>
      <c r="Y2483" t="s">
        <v>33</v>
      </c>
      <c r="Z2483" t="s">
        <v>33</v>
      </c>
      <c r="AA2483" t="s">
        <v>33</v>
      </c>
      <c r="AB2483" t="s">
        <v>33</v>
      </c>
      <c r="AC2483" t="s">
        <v>33</v>
      </c>
      <c r="AD2483" t="s">
        <v>33</v>
      </c>
      <c r="AE2483" t="s">
        <v>33</v>
      </c>
    </row>
    <row r="2484" spans="1:31" x14ac:dyDescent="0.2">
      <c r="A2484">
        <v>34799440</v>
      </c>
      <c r="B2484" s="3">
        <v>828</v>
      </c>
      <c r="C2484">
        <v>276</v>
      </c>
      <c r="D2484" t="s">
        <v>10</v>
      </c>
      <c r="E2484" t="s">
        <v>5</v>
      </c>
      <c r="F2484" t="s">
        <v>16</v>
      </c>
      <c r="G2484" t="s">
        <v>16</v>
      </c>
      <c r="H2484">
        <v>7</v>
      </c>
      <c r="I2484" t="s">
        <v>2595</v>
      </c>
      <c r="J2484" t="s">
        <v>33</v>
      </c>
      <c r="K2484" t="s">
        <v>33</v>
      </c>
      <c r="L2484" t="s">
        <v>33</v>
      </c>
      <c r="M2484">
        <v>4.7270000000000003</v>
      </c>
      <c r="N2484" t="s">
        <v>33</v>
      </c>
      <c r="O2484">
        <v>0</v>
      </c>
      <c r="P2484">
        <v>0</v>
      </c>
      <c r="Q2484">
        <v>0</v>
      </c>
      <c r="R2484">
        <v>0</v>
      </c>
      <c r="S2484" s="5" t="s">
        <v>33</v>
      </c>
      <c r="T2484" t="s">
        <v>33</v>
      </c>
      <c r="U2484" t="s">
        <v>33</v>
      </c>
      <c r="V2484" t="s">
        <v>33</v>
      </c>
      <c r="W2484" t="s">
        <v>33</v>
      </c>
      <c r="X2484" t="s">
        <v>33</v>
      </c>
      <c r="Y2484" t="s">
        <v>33</v>
      </c>
      <c r="Z2484" t="s">
        <v>33</v>
      </c>
      <c r="AA2484" t="s">
        <v>33</v>
      </c>
      <c r="AB2484" t="s">
        <v>33</v>
      </c>
      <c r="AC2484" t="s">
        <v>33</v>
      </c>
      <c r="AD2484" t="s">
        <v>33</v>
      </c>
      <c r="AE2484" t="s">
        <v>33</v>
      </c>
    </row>
    <row r="2485" spans="1:31" x14ac:dyDescent="0.2">
      <c r="A2485">
        <v>34799440</v>
      </c>
      <c r="B2485" s="3">
        <v>828</v>
      </c>
      <c r="C2485">
        <v>276</v>
      </c>
      <c r="D2485" t="s">
        <v>10</v>
      </c>
      <c r="E2485" t="s">
        <v>7</v>
      </c>
      <c r="F2485" t="s">
        <v>16</v>
      </c>
      <c r="G2485" t="s">
        <v>16</v>
      </c>
      <c r="H2485">
        <v>7</v>
      </c>
      <c r="I2485" t="s">
        <v>2596</v>
      </c>
      <c r="J2485" t="s">
        <v>33</v>
      </c>
      <c r="K2485" t="s">
        <v>33</v>
      </c>
      <c r="L2485" t="s">
        <v>33</v>
      </c>
      <c r="M2485">
        <v>4.7270000000000003</v>
      </c>
      <c r="N2485" t="s">
        <v>33</v>
      </c>
      <c r="O2485">
        <v>0</v>
      </c>
      <c r="P2485">
        <v>0</v>
      </c>
      <c r="Q2485">
        <v>0</v>
      </c>
      <c r="R2485">
        <v>0</v>
      </c>
      <c r="S2485" s="5" t="s">
        <v>33</v>
      </c>
      <c r="T2485" t="s">
        <v>33</v>
      </c>
      <c r="U2485" t="s">
        <v>33</v>
      </c>
      <c r="V2485" t="s">
        <v>33</v>
      </c>
      <c r="W2485" t="s">
        <v>33</v>
      </c>
      <c r="X2485" t="s">
        <v>33</v>
      </c>
      <c r="Y2485" t="s">
        <v>33</v>
      </c>
      <c r="Z2485" t="s">
        <v>33</v>
      </c>
      <c r="AA2485" t="s">
        <v>33</v>
      </c>
      <c r="AB2485" t="s">
        <v>33</v>
      </c>
      <c r="AC2485" t="s">
        <v>33</v>
      </c>
      <c r="AD2485" t="s">
        <v>33</v>
      </c>
      <c r="AE2485" t="s">
        <v>33</v>
      </c>
    </row>
    <row r="2486" spans="1:31" x14ac:dyDescent="0.2">
      <c r="A2486">
        <v>34799439</v>
      </c>
      <c r="B2486" s="3">
        <v>829</v>
      </c>
      <c r="C2486">
        <v>277</v>
      </c>
      <c r="D2486" t="s">
        <v>10</v>
      </c>
      <c r="E2486" t="s">
        <v>9</v>
      </c>
      <c r="F2486" t="s">
        <v>15</v>
      </c>
      <c r="G2486" t="s">
        <v>9</v>
      </c>
      <c r="H2486">
        <v>7</v>
      </c>
      <c r="I2486" t="s">
        <v>2597</v>
      </c>
      <c r="J2486" t="s">
        <v>33</v>
      </c>
      <c r="K2486" t="s">
        <v>33</v>
      </c>
      <c r="L2486">
        <v>0.56000000000000005</v>
      </c>
      <c r="M2486">
        <v>3.8980000000000001</v>
      </c>
      <c r="N2486" t="s">
        <v>33</v>
      </c>
      <c r="O2486">
        <v>0</v>
      </c>
      <c r="P2486">
        <v>0</v>
      </c>
      <c r="Q2486">
        <v>0</v>
      </c>
      <c r="R2486">
        <v>0</v>
      </c>
      <c r="S2486" s="5">
        <v>0.22550000000000001</v>
      </c>
      <c r="T2486">
        <v>0.280570568995757</v>
      </c>
      <c r="U2486" t="s">
        <v>33</v>
      </c>
      <c r="V2486" t="s">
        <v>33</v>
      </c>
      <c r="W2486" t="s">
        <v>33</v>
      </c>
      <c r="X2486" t="s">
        <v>33</v>
      </c>
      <c r="Y2486" t="s">
        <v>33</v>
      </c>
      <c r="Z2486" t="s">
        <v>33</v>
      </c>
      <c r="AA2486" t="s">
        <v>33</v>
      </c>
      <c r="AB2486" t="s">
        <v>33</v>
      </c>
      <c r="AC2486" t="s">
        <v>33</v>
      </c>
      <c r="AD2486" t="s">
        <v>33</v>
      </c>
      <c r="AE2486" t="s">
        <v>33</v>
      </c>
    </row>
    <row r="2487" spans="1:31" x14ac:dyDescent="0.2">
      <c r="A2487">
        <v>34799439</v>
      </c>
      <c r="B2487" s="3">
        <v>829</v>
      </c>
      <c r="C2487">
        <v>277</v>
      </c>
      <c r="D2487" t="s">
        <v>10</v>
      </c>
      <c r="E2487" t="s">
        <v>5</v>
      </c>
      <c r="F2487" t="s">
        <v>15</v>
      </c>
      <c r="G2487" t="s">
        <v>16</v>
      </c>
      <c r="H2487">
        <v>7</v>
      </c>
      <c r="I2487" t="s">
        <v>2598</v>
      </c>
      <c r="J2487" t="s">
        <v>33</v>
      </c>
      <c r="K2487" t="s">
        <v>33</v>
      </c>
      <c r="L2487">
        <v>0.44700000000000001</v>
      </c>
      <c r="M2487">
        <v>3.8980000000000001</v>
      </c>
      <c r="N2487" t="s">
        <v>33</v>
      </c>
      <c r="O2487">
        <v>0</v>
      </c>
      <c r="P2487">
        <v>0</v>
      </c>
      <c r="Q2487">
        <v>0</v>
      </c>
      <c r="R2487">
        <v>0</v>
      </c>
      <c r="S2487" s="5">
        <v>0.2006</v>
      </c>
      <c r="T2487">
        <v>0.14012691167562299</v>
      </c>
      <c r="U2487" t="s">
        <v>4540</v>
      </c>
      <c r="V2487" t="s">
        <v>4445</v>
      </c>
      <c r="W2487" t="s">
        <v>4540</v>
      </c>
      <c r="X2487" t="s">
        <v>33</v>
      </c>
      <c r="Y2487" t="s">
        <v>33</v>
      </c>
      <c r="Z2487" t="s">
        <v>33</v>
      </c>
      <c r="AA2487" t="s">
        <v>33</v>
      </c>
      <c r="AB2487" t="s">
        <v>33</v>
      </c>
      <c r="AC2487" t="s">
        <v>33</v>
      </c>
      <c r="AD2487" t="s">
        <v>33</v>
      </c>
      <c r="AE2487" t="s">
        <v>33</v>
      </c>
    </row>
    <row r="2488" spans="1:31" x14ac:dyDescent="0.2">
      <c r="A2488">
        <v>34799439</v>
      </c>
      <c r="B2488" s="3">
        <v>829</v>
      </c>
      <c r="C2488">
        <v>277</v>
      </c>
      <c r="D2488" t="s">
        <v>10</v>
      </c>
      <c r="E2488" t="s">
        <v>7</v>
      </c>
      <c r="F2488" t="s">
        <v>15</v>
      </c>
      <c r="G2488" t="s">
        <v>5</v>
      </c>
      <c r="H2488">
        <v>7</v>
      </c>
      <c r="I2488" t="s">
        <v>2599</v>
      </c>
      <c r="J2488" t="s">
        <v>33</v>
      </c>
      <c r="K2488" t="s">
        <v>33</v>
      </c>
      <c r="L2488">
        <v>0.46600000000000003</v>
      </c>
      <c r="M2488">
        <v>3.8980000000000001</v>
      </c>
      <c r="N2488" t="s">
        <v>33</v>
      </c>
      <c r="O2488">
        <v>0</v>
      </c>
      <c r="P2488">
        <v>0</v>
      </c>
      <c r="Q2488">
        <v>0</v>
      </c>
      <c r="R2488">
        <v>0</v>
      </c>
      <c r="S2488" s="5">
        <v>0.1583</v>
      </c>
      <c r="T2488">
        <v>0.23977239573619699</v>
      </c>
      <c r="U2488" t="s">
        <v>4540</v>
      </c>
      <c r="V2488" t="s">
        <v>4445</v>
      </c>
      <c r="W2488" t="s">
        <v>4540</v>
      </c>
      <c r="X2488" t="s">
        <v>33</v>
      </c>
      <c r="Y2488" t="s">
        <v>33</v>
      </c>
      <c r="Z2488" t="s">
        <v>33</v>
      </c>
      <c r="AA2488" t="s">
        <v>33</v>
      </c>
      <c r="AB2488" t="s">
        <v>33</v>
      </c>
      <c r="AC2488" t="s">
        <v>33</v>
      </c>
      <c r="AD2488" t="s">
        <v>33</v>
      </c>
      <c r="AE2488" t="s">
        <v>33</v>
      </c>
    </row>
    <row r="2489" spans="1:31" x14ac:dyDescent="0.2">
      <c r="A2489">
        <v>34799438</v>
      </c>
      <c r="B2489" s="3">
        <v>830</v>
      </c>
      <c r="C2489">
        <v>277</v>
      </c>
      <c r="D2489" t="s">
        <v>10</v>
      </c>
      <c r="E2489" t="s">
        <v>9</v>
      </c>
      <c r="F2489" t="s">
        <v>15</v>
      </c>
      <c r="G2489" t="s">
        <v>24</v>
      </c>
      <c r="H2489">
        <v>7</v>
      </c>
      <c r="I2489" t="s">
        <v>2600</v>
      </c>
      <c r="J2489" t="s">
        <v>33</v>
      </c>
      <c r="K2489" t="s">
        <v>33</v>
      </c>
      <c r="L2489">
        <v>0.46800000000000003</v>
      </c>
      <c r="M2489">
        <v>8.8970000000000002</v>
      </c>
      <c r="N2489" t="s">
        <v>33</v>
      </c>
      <c r="O2489">
        <v>0</v>
      </c>
      <c r="P2489">
        <v>0</v>
      </c>
      <c r="Q2489">
        <v>0</v>
      </c>
      <c r="R2489">
        <v>0</v>
      </c>
      <c r="S2489" s="5">
        <v>0.32579999999999998</v>
      </c>
      <c r="T2489">
        <v>0.28343728766283799</v>
      </c>
      <c r="U2489" t="s">
        <v>33</v>
      </c>
      <c r="V2489" t="s">
        <v>33</v>
      </c>
      <c r="W2489" t="s">
        <v>33</v>
      </c>
      <c r="X2489" t="s">
        <v>33</v>
      </c>
      <c r="Y2489" t="s">
        <v>33</v>
      </c>
      <c r="Z2489" t="s">
        <v>33</v>
      </c>
      <c r="AA2489" t="s">
        <v>33</v>
      </c>
      <c r="AB2489" t="s">
        <v>33</v>
      </c>
      <c r="AC2489" t="s">
        <v>33</v>
      </c>
      <c r="AD2489" t="s">
        <v>33</v>
      </c>
      <c r="AE2489" t="s">
        <v>33</v>
      </c>
    </row>
    <row r="2490" spans="1:31" x14ac:dyDescent="0.2">
      <c r="A2490">
        <v>34799438</v>
      </c>
      <c r="B2490" s="3">
        <v>830</v>
      </c>
      <c r="C2490">
        <v>277</v>
      </c>
      <c r="D2490" t="s">
        <v>10</v>
      </c>
      <c r="E2490" t="s">
        <v>5</v>
      </c>
      <c r="F2490" t="s">
        <v>15</v>
      </c>
      <c r="G2490" t="s">
        <v>8</v>
      </c>
      <c r="H2490">
        <v>7</v>
      </c>
      <c r="I2490" t="s">
        <v>2601</v>
      </c>
      <c r="J2490" t="s">
        <v>33</v>
      </c>
      <c r="K2490" t="s">
        <v>33</v>
      </c>
      <c r="L2490">
        <v>0.51100000000000001</v>
      </c>
      <c r="M2490">
        <v>8.8970000000000002</v>
      </c>
      <c r="N2490" t="s">
        <v>33</v>
      </c>
      <c r="O2490">
        <v>0</v>
      </c>
      <c r="P2490">
        <v>0</v>
      </c>
      <c r="Q2490">
        <v>0</v>
      </c>
      <c r="R2490">
        <v>0</v>
      </c>
      <c r="S2490" s="5">
        <v>0.28320000000000001</v>
      </c>
      <c r="T2490">
        <v>0.28817092402912903</v>
      </c>
      <c r="U2490" t="s">
        <v>33</v>
      </c>
      <c r="V2490" t="s">
        <v>33</v>
      </c>
      <c r="W2490" t="s">
        <v>33</v>
      </c>
      <c r="X2490" t="s">
        <v>33</v>
      </c>
      <c r="Y2490" t="s">
        <v>33</v>
      </c>
      <c r="Z2490" t="s">
        <v>33</v>
      </c>
      <c r="AA2490" t="s">
        <v>33</v>
      </c>
      <c r="AB2490" t="s">
        <v>33</v>
      </c>
      <c r="AC2490" t="s">
        <v>33</v>
      </c>
      <c r="AD2490" t="s">
        <v>33</v>
      </c>
      <c r="AE2490" t="s">
        <v>33</v>
      </c>
    </row>
    <row r="2491" spans="1:31" x14ac:dyDescent="0.2">
      <c r="A2491">
        <v>34799438</v>
      </c>
      <c r="B2491" s="3">
        <v>830</v>
      </c>
      <c r="C2491">
        <v>277</v>
      </c>
      <c r="D2491" t="s">
        <v>10</v>
      </c>
      <c r="E2491" t="s">
        <v>7</v>
      </c>
      <c r="F2491" t="s">
        <v>15</v>
      </c>
      <c r="G2491" t="s">
        <v>13</v>
      </c>
      <c r="H2491">
        <v>7</v>
      </c>
      <c r="I2491" t="s">
        <v>2602</v>
      </c>
      <c r="J2491" t="s">
        <v>33</v>
      </c>
      <c r="K2491" t="s">
        <v>33</v>
      </c>
      <c r="L2491">
        <v>0.59799999999999998</v>
      </c>
      <c r="M2491">
        <v>8.8970000000000002</v>
      </c>
      <c r="N2491" t="s">
        <v>33</v>
      </c>
      <c r="O2491">
        <v>0</v>
      </c>
      <c r="P2491">
        <v>0</v>
      </c>
      <c r="Q2491">
        <v>0</v>
      </c>
      <c r="R2491">
        <v>0</v>
      </c>
      <c r="S2491" s="5">
        <v>0.72719999999999996</v>
      </c>
      <c r="T2491">
        <v>0.30193414283895798</v>
      </c>
      <c r="U2491" t="s">
        <v>33</v>
      </c>
      <c r="V2491" t="s">
        <v>33</v>
      </c>
      <c r="W2491" t="s">
        <v>33</v>
      </c>
      <c r="X2491" t="s">
        <v>33</v>
      </c>
      <c r="Y2491" t="s">
        <v>33</v>
      </c>
      <c r="Z2491" t="s">
        <v>33</v>
      </c>
      <c r="AA2491" t="s">
        <v>33</v>
      </c>
      <c r="AB2491" t="s">
        <v>33</v>
      </c>
      <c r="AC2491" t="s">
        <v>33</v>
      </c>
      <c r="AD2491" t="s">
        <v>33</v>
      </c>
      <c r="AE2491" t="s">
        <v>33</v>
      </c>
    </row>
    <row r="2492" spans="1:31" x14ac:dyDescent="0.2">
      <c r="A2492">
        <v>34799437</v>
      </c>
      <c r="B2492" s="3">
        <v>831</v>
      </c>
      <c r="C2492">
        <v>277</v>
      </c>
      <c r="D2492" t="s">
        <v>9</v>
      </c>
      <c r="E2492" t="s">
        <v>10</v>
      </c>
      <c r="F2492" t="s">
        <v>15</v>
      </c>
      <c r="G2492" t="s">
        <v>15</v>
      </c>
      <c r="H2492">
        <v>7</v>
      </c>
      <c r="I2492" t="s">
        <v>2603</v>
      </c>
      <c r="J2492" t="s">
        <v>33</v>
      </c>
      <c r="K2492" t="s">
        <v>33</v>
      </c>
      <c r="L2492" t="s">
        <v>33</v>
      </c>
      <c r="M2492">
        <v>4.8639999999999999</v>
      </c>
      <c r="N2492" t="s">
        <v>33</v>
      </c>
      <c r="O2492">
        <v>0</v>
      </c>
      <c r="P2492">
        <v>0</v>
      </c>
      <c r="Q2492">
        <v>0</v>
      </c>
      <c r="R2492">
        <v>0</v>
      </c>
      <c r="S2492" s="5" t="s">
        <v>33</v>
      </c>
      <c r="T2492" t="s">
        <v>33</v>
      </c>
      <c r="U2492" t="s">
        <v>33</v>
      </c>
      <c r="V2492" t="s">
        <v>33</v>
      </c>
      <c r="W2492" t="s">
        <v>33</v>
      </c>
      <c r="X2492" t="s">
        <v>33</v>
      </c>
      <c r="Y2492" t="s">
        <v>33</v>
      </c>
      <c r="Z2492" t="s">
        <v>33</v>
      </c>
      <c r="AA2492" t="s">
        <v>33</v>
      </c>
      <c r="AB2492" t="s">
        <v>33</v>
      </c>
      <c r="AC2492" t="s">
        <v>33</v>
      </c>
      <c r="AD2492" t="s">
        <v>33</v>
      </c>
      <c r="AE2492" t="s">
        <v>33</v>
      </c>
    </row>
    <row r="2493" spans="1:31" x14ac:dyDescent="0.2">
      <c r="A2493">
        <v>34799437</v>
      </c>
      <c r="B2493" s="3">
        <v>831</v>
      </c>
      <c r="C2493">
        <v>277</v>
      </c>
      <c r="D2493" t="s">
        <v>9</v>
      </c>
      <c r="E2493" t="s">
        <v>5</v>
      </c>
      <c r="F2493" t="s">
        <v>15</v>
      </c>
      <c r="G2493" t="s">
        <v>15</v>
      </c>
      <c r="H2493">
        <v>7</v>
      </c>
      <c r="I2493" t="s">
        <v>2604</v>
      </c>
      <c r="J2493" t="s">
        <v>33</v>
      </c>
      <c r="K2493" t="s">
        <v>33</v>
      </c>
      <c r="L2493" t="s">
        <v>33</v>
      </c>
      <c r="M2493">
        <v>4.8639999999999999</v>
      </c>
      <c r="N2493" t="s">
        <v>33</v>
      </c>
      <c r="O2493">
        <v>0</v>
      </c>
      <c r="P2493">
        <v>0</v>
      </c>
      <c r="Q2493">
        <v>0</v>
      </c>
      <c r="R2493">
        <v>0</v>
      </c>
      <c r="S2493" s="5" t="s">
        <v>33</v>
      </c>
      <c r="T2493" t="s">
        <v>33</v>
      </c>
      <c r="U2493" t="s">
        <v>33</v>
      </c>
      <c r="V2493" t="s">
        <v>33</v>
      </c>
      <c r="W2493" t="s">
        <v>33</v>
      </c>
      <c r="X2493" t="s">
        <v>33</v>
      </c>
      <c r="Y2493" t="s">
        <v>33</v>
      </c>
      <c r="Z2493" t="s">
        <v>33</v>
      </c>
      <c r="AA2493" t="s">
        <v>33</v>
      </c>
      <c r="AB2493" t="s">
        <v>33</v>
      </c>
      <c r="AC2493" t="s">
        <v>33</v>
      </c>
      <c r="AD2493" t="s">
        <v>33</v>
      </c>
      <c r="AE2493" t="s">
        <v>33</v>
      </c>
    </row>
    <row r="2494" spans="1:31" x14ac:dyDescent="0.2">
      <c r="A2494">
        <v>34799437</v>
      </c>
      <c r="B2494" s="3">
        <v>831</v>
      </c>
      <c r="C2494">
        <v>277</v>
      </c>
      <c r="D2494" t="s">
        <v>9</v>
      </c>
      <c r="E2494" t="s">
        <v>7</v>
      </c>
      <c r="F2494" t="s">
        <v>15</v>
      </c>
      <c r="G2494" t="s">
        <v>15</v>
      </c>
      <c r="H2494">
        <v>7</v>
      </c>
      <c r="I2494" t="s">
        <v>2605</v>
      </c>
      <c r="J2494" t="s">
        <v>33</v>
      </c>
      <c r="K2494" t="s">
        <v>33</v>
      </c>
      <c r="L2494" t="s">
        <v>33</v>
      </c>
      <c r="M2494">
        <v>4.8639999999999999</v>
      </c>
      <c r="N2494" t="s">
        <v>33</v>
      </c>
      <c r="O2494">
        <v>0</v>
      </c>
      <c r="P2494">
        <v>0</v>
      </c>
      <c r="Q2494">
        <v>0</v>
      </c>
      <c r="R2494">
        <v>0</v>
      </c>
      <c r="S2494" s="5" t="s">
        <v>33</v>
      </c>
      <c r="T2494" t="s">
        <v>33</v>
      </c>
      <c r="U2494" t="s">
        <v>33</v>
      </c>
      <c r="V2494" t="s">
        <v>33</v>
      </c>
      <c r="W2494" t="s">
        <v>33</v>
      </c>
      <c r="X2494" t="s">
        <v>33</v>
      </c>
      <c r="Y2494" t="s">
        <v>33</v>
      </c>
      <c r="Z2494" t="s">
        <v>33</v>
      </c>
      <c r="AA2494" t="s">
        <v>33</v>
      </c>
      <c r="AB2494" t="s">
        <v>33</v>
      </c>
      <c r="AC2494" t="s">
        <v>33</v>
      </c>
      <c r="AD2494" t="s">
        <v>33</v>
      </c>
      <c r="AE2494" t="s">
        <v>33</v>
      </c>
    </row>
    <row r="2495" spans="1:31" x14ac:dyDescent="0.2">
      <c r="A2495">
        <v>34799436</v>
      </c>
      <c r="B2495" s="3">
        <v>832</v>
      </c>
      <c r="C2495">
        <v>278</v>
      </c>
      <c r="D2495" t="s">
        <v>10</v>
      </c>
      <c r="E2495" t="s">
        <v>9</v>
      </c>
      <c r="F2495" t="s">
        <v>15</v>
      </c>
      <c r="G2495" t="s">
        <v>9</v>
      </c>
      <c r="H2495">
        <v>7</v>
      </c>
      <c r="I2495" t="s">
        <v>2606</v>
      </c>
      <c r="J2495" t="s">
        <v>33</v>
      </c>
      <c r="K2495" t="s">
        <v>33</v>
      </c>
      <c r="L2495">
        <v>0.315</v>
      </c>
      <c r="M2495">
        <v>0.215</v>
      </c>
      <c r="N2495" t="s">
        <v>33</v>
      </c>
      <c r="O2495">
        <v>0</v>
      </c>
      <c r="P2495">
        <v>0</v>
      </c>
      <c r="Q2495">
        <v>0</v>
      </c>
      <c r="R2495">
        <v>0</v>
      </c>
      <c r="S2495" s="5">
        <v>9.7699999999999995E-2</v>
      </c>
      <c r="T2495">
        <v>0.16503745252395099</v>
      </c>
      <c r="U2495" t="s">
        <v>33</v>
      </c>
      <c r="V2495" t="s">
        <v>33</v>
      </c>
      <c r="W2495" t="s">
        <v>33</v>
      </c>
      <c r="X2495" t="s">
        <v>33</v>
      </c>
      <c r="Y2495" t="s">
        <v>33</v>
      </c>
      <c r="Z2495" t="s">
        <v>33</v>
      </c>
      <c r="AA2495" t="s">
        <v>33</v>
      </c>
      <c r="AB2495" t="s">
        <v>33</v>
      </c>
      <c r="AC2495" t="s">
        <v>33</v>
      </c>
      <c r="AD2495" t="s">
        <v>33</v>
      </c>
      <c r="AE2495" t="s">
        <v>33</v>
      </c>
    </row>
    <row r="2496" spans="1:31" x14ac:dyDescent="0.2">
      <c r="A2496">
        <v>34799436</v>
      </c>
      <c r="B2496" s="3">
        <v>832</v>
      </c>
      <c r="C2496">
        <v>278</v>
      </c>
      <c r="D2496" t="s">
        <v>10</v>
      </c>
      <c r="E2496" t="s">
        <v>5</v>
      </c>
      <c r="F2496" t="s">
        <v>15</v>
      </c>
      <c r="G2496" t="s">
        <v>16</v>
      </c>
      <c r="H2496">
        <v>7</v>
      </c>
      <c r="I2496" t="s">
        <v>2607</v>
      </c>
      <c r="J2496">
        <v>1.4697668949704576E-5</v>
      </c>
      <c r="K2496">
        <v>0</v>
      </c>
      <c r="L2496">
        <v>0.27500000000000002</v>
      </c>
      <c r="M2496">
        <v>0.215</v>
      </c>
      <c r="N2496" t="s">
        <v>33</v>
      </c>
      <c r="O2496">
        <v>0</v>
      </c>
      <c r="P2496">
        <v>0</v>
      </c>
      <c r="Q2496">
        <v>0</v>
      </c>
      <c r="R2496">
        <v>0</v>
      </c>
      <c r="S2496" s="5">
        <v>7.400000000000001E-2</v>
      </c>
      <c r="T2496">
        <v>9.3962234226781294E-2</v>
      </c>
      <c r="U2496" t="s">
        <v>4536</v>
      </c>
      <c r="V2496" t="s">
        <v>4486</v>
      </c>
      <c r="W2496" t="s">
        <v>4540</v>
      </c>
      <c r="X2496" t="s">
        <v>33</v>
      </c>
      <c r="Y2496" t="s">
        <v>33</v>
      </c>
      <c r="Z2496" t="s">
        <v>33</v>
      </c>
      <c r="AA2496" t="s">
        <v>33</v>
      </c>
      <c r="AB2496" t="s">
        <v>33</v>
      </c>
      <c r="AC2496" t="s">
        <v>33</v>
      </c>
      <c r="AD2496" t="s">
        <v>33</v>
      </c>
      <c r="AE2496" t="s">
        <v>33</v>
      </c>
    </row>
    <row r="2497" spans="1:31" x14ac:dyDescent="0.2">
      <c r="A2497">
        <v>34799436</v>
      </c>
      <c r="B2497" s="3">
        <v>832</v>
      </c>
      <c r="C2497">
        <v>278</v>
      </c>
      <c r="D2497" t="s">
        <v>10</v>
      </c>
      <c r="E2497" t="s">
        <v>7</v>
      </c>
      <c r="F2497" t="s">
        <v>15</v>
      </c>
      <c r="G2497" t="s">
        <v>5</v>
      </c>
      <c r="H2497">
        <v>7</v>
      </c>
      <c r="I2497" t="s">
        <v>2608</v>
      </c>
      <c r="J2497" t="s">
        <v>33</v>
      </c>
      <c r="K2497" t="s">
        <v>33</v>
      </c>
      <c r="L2497">
        <v>0.317</v>
      </c>
      <c r="M2497">
        <v>0.215</v>
      </c>
      <c r="N2497" t="s">
        <v>33</v>
      </c>
      <c r="O2497">
        <v>0</v>
      </c>
      <c r="P2497">
        <v>0</v>
      </c>
      <c r="Q2497">
        <v>0</v>
      </c>
      <c r="R2497">
        <v>0</v>
      </c>
      <c r="S2497" s="5">
        <v>7.3499999999999996E-2</v>
      </c>
      <c r="T2497">
        <v>0.19124924288079601</v>
      </c>
      <c r="U2497" t="s">
        <v>33</v>
      </c>
      <c r="V2497" t="s">
        <v>33</v>
      </c>
      <c r="W2497" t="s">
        <v>33</v>
      </c>
      <c r="X2497">
        <v>81.811214857403343</v>
      </c>
      <c r="Y2497">
        <v>1</v>
      </c>
      <c r="Z2497">
        <v>0</v>
      </c>
      <c r="AA2497" t="s">
        <v>33</v>
      </c>
      <c r="AB2497" t="s">
        <v>33</v>
      </c>
      <c r="AC2497" t="s">
        <v>33</v>
      </c>
      <c r="AD2497" t="s">
        <v>33</v>
      </c>
      <c r="AE2497" t="s">
        <v>33</v>
      </c>
    </row>
    <row r="2498" spans="1:31" x14ac:dyDescent="0.2">
      <c r="A2498">
        <v>34799435</v>
      </c>
      <c r="B2498" s="3">
        <v>833</v>
      </c>
      <c r="C2498">
        <v>278</v>
      </c>
      <c r="D2498" t="s">
        <v>10</v>
      </c>
      <c r="E2498" t="s">
        <v>9</v>
      </c>
      <c r="F2498" t="s">
        <v>15</v>
      </c>
      <c r="G2498" t="s">
        <v>24</v>
      </c>
      <c r="H2498">
        <v>7</v>
      </c>
      <c r="I2498" t="s">
        <v>2609</v>
      </c>
      <c r="J2498">
        <v>0</v>
      </c>
      <c r="K2498">
        <v>0</v>
      </c>
      <c r="L2498">
        <v>0.496</v>
      </c>
      <c r="M2498">
        <v>8.7899999999999991</v>
      </c>
      <c r="N2498" t="s">
        <v>33</v>
      </c>
      <c r="O2498">
        <v>0</v>
      </c>
      <c r="P2498">
        <v>0</v>
      </c>
      <c r="Q2498">
        <v>0</v>
      </c>
      <c r="R2498">
        <v>0</v>
      </c>
      <c r="S2498" s="5">
        <v>0.25259999999999999</v>
      </c>
      <c r="T2498">
        <v>0.25360123561593301</v>
      </c>
      <c r="U2498" t="s">
        <v>33</v>
      </c>
      <c r="V2498" t="s">
        <v>33</v>
      </c>
      <c r="W2498" t="s">
        <v>33</v>
      </c>
      <c r="X2498" t="s">
        <v>33</v>
      </c>
      <c r="Y2498" t="s">
        <v>33</v>
      </c>
      <c r="Z2498" t="s">
        <v>33</v>
      </c>
      <c r="AA2498" t="s">
        <v>33</v>
      </c>
      <c r="AB2498" t="s">
        <v>33</v>
      </c>
      <c r="AC2498" t="s">
        <v>33</v>
      </c>
      <c r="AD2498" t="s">
        <v>33</v>
      </c>
      <c r="AE2498" t="s">
        <v>33</v>
      </c>
    </row>
    <row r="2499" spans="1:31" x14ac:dyDescent="0.2">
      <c r="A2499">
        <v>34799435</v>
      </c>
      <c r="B2499" s="3">
        <v>833</v>
      </c>
      <c r="C2499">
        <v>278</v>
      </c>
      <c r="D2499" t="s">
        <v>10</v>
      </c>
      <c r="E2499" t="s">
        <v>5</v>
      </c>
      <c r="F2499" t="s">
        <v>15</v>
      </c>
      <c r="G2499" t="s">
        <v>8</v>
      </c>
      <c r="H2499">
        <v>7</v>
      </c>
      <c r="I2499" t="s">
        <v>2610</v>
      </c>
      <c r="J2499" t="s">
        <v>33</v>
      </c>
      <c r="K2499" t="s">
        <v>33</v>
      </c>
      <c r="L2499">
        <v>0.49099999999999999</v>
      </c>
      <c r="M2499">
        <v>8.7899999999999991</v>
      </c>
      <c r="N2499" t="s">
        <v>33</v>
      </c>
      <c r="O2499">
        <v>0</v>
      </c>
      <c r="P2499">
        <v>0</v>
      </c>
      <c r="Q2499">
        <v>0</v>
      </c>
      <c r="R2499">
        <v>0</v>
      </c>
      <c r="S2499" s="5">
        <v>0.24460000000000001</v>
      </c>
      <c r="T2499">
        <v>0.24427028665839601</v>
      </c>
      <c r="U2499" t="s">
        <v>4540</v>
      </c>
      <c r="V2499" t="s">
        <v>4443</v>
      </c>
      <c r="W2499" t="s">
        <v>4540</v>
      </c>
      <c r="X2499" t="s">
        <v>33</v>
      </c>
      <c r="Y2499" t="s">
        <v>33</v>
      </c>
      <c r="Z2499" t="s">
        <v>33</v>
      </c>
      <c r="AA2499" t="s">
        <v>33</v>
      </c>
      <c r="AB2499" t="s">
        <v>33</v>
      </c>
      <c r="AC2499" t="s">
        <v>33</v>
      </c>
      <c r="AD2499" t="s">
        <v>33</v>
      </c>
      <c r="AE2499" t="s">
        <v>33</v>
      </c>
    </row>
    <row r="2500" spans="1:31" x14ac:dyDescent="0.2">
      <c r="A2500">
        <v>34799435</v>
      </c>
      <c r="B2500" s="3">
        <v>833</v>
      </c>
      <c r="C2500">
        <v>278</v>
      </c>
      <c r="D2500" t="s">
        <v>10</v>
      </c>
      <c r="E2500" t="s">
        <v>7</v>
      </c>
      <c r="F2500" t="s">
        <v>15</v>
      </c>
      <c r="G2500" t="s">
        <v>13</v>
      </c>
      <c r="H2500">
        <v>7</v>
      </c>
      <c r="I2500" t="s">
        <v>2611</v>
      </c>
      <c r="J2500" t="s">
        <v>33</v>
      </c>
      <c r="K2500" t="s">
        <v>33</v>
      </c>
      <c r="L2500">
        <v>0.50900000000000001</v>
      </c>
      <c r="M2500">
        <v>8.7899999999999991</v>
      </c>
      <c r="N2500" t="s">
        <v>33</v>
      </c>
      <c r="O2500">
        <v>0</v>
      </c>
      <c r="P2500">
        <v>0</v>
      </c>
      <c r="Q2500">
        <v>0</v>
      </c>
      <c r="R2500">
        <v>0</v>
      </c>
      <c r="S2500" s="5">
        <v>0.67949999999999999</v>
      </c>
      <c r="T2500">
        <v>0.33011503864775399</v>
      </c>
      <c r="U2500" t="s">
        <v>33</v>
      </c>
      <c r="V2500" t="s">
        <v>33</v>
      </c>
      <c r="W2500" t="s">
        <v>33</v>
      </c>
      <c r="X2500" t="s">
        <v>33</v>
      </c>
      <c r="Y2500" t="s">
        <v>33</v>
      </c>
      <c r="Z2500" t="s">
        <v>33</v>
      </c>
      <c r="AA2500" t="s">
        <v>33</v>
      </c>
      <c r="AB2500" t="s">
        <v>33</v>
      </c>
      <c r="AC2500" t="s">
        <v>33</v>
      </c>
      <c r="AD2500" t="s">
        <v>33</v>
      </c>
      <c r="AE2500" t="s">
        <v>33</v>
      </c>
    </row>
    <row r="2501" spans="1:31" x14ac:dyDescent="0.2">
      <c r="A2501">
        <v>34799434</v>
      </c>
      <c r="B2501" s="3">
        <v>834</v>
      </c>
      <c r="C2501">
        <v>278</v>
      </c>
      <c r="D2501" t="s">
        <v>7</v>
      </c>
      <c r="E2501" t="s">
        <v>9</v>
      </c>
      <c r="F2501" t="s">
        <v>15</v>
      </c>
      <c r="G2501" t="s">
        <v>15</v>
      </c>
      <c r="H2501">
        <v>7</v>
      </c>
      <c r="I2501" t="s">
        <v>2612</v>
      </c>
      <c r="J2501">
        <v>2.9403981299067892E-5</v>
      </c>
      <c r="K2501">
        <v>0</v>
      </c>
      <c r="L2501" t="s">
        <v>33</v>
      </c>
      <c r="M2501">
        <v>8.7899999999999991</v>
      </c>
      <c r="N2501" t="s">
        <v>33</v>
      </c>
      <c r="O2501">
        <v>0</v>
      </c>
      <c r="P2501">
        <v>0</v>
      </c>
      <c r="Q2501">
        <v>0</v>
      </c>
      <c r="R2501">
        <v>0</v>
      </c>
      <c r="S2501" s="5" t="s">
        <v>33</v>
      </c>
      <c r="T2501" t="s">
        <v>33</v>
      </c>
      <c r="U2501" t="s">
        <v>33</v>
      </c>
      <c r="V2501" t="s">
        <v>33</v>
      </c>
      <c r="W2501" t="s">
        <v>33</v>
      </c>
      <c r="X2501" t="s">
        <v>33</v>
      </c>
      <c r="Y2501" t="s">
        <v>33</v>
      </c>
      <c r="Z2501" t="s">
        <v>33</v>
      </c>
      <c r="AA2501" t="s">
        <v>33</v>
      </c>
      <c r="AB2501" t="s">
        <v>33</v>
      </c>
      <c r="AC2501" t="s">
        <v>33</v>
      </c>
      <c r="AD2501" t="s">
        <v>33</v>
      </c>
      <c r="AE2501" t="s">
        <v>33</v>
      </c>
    </row>
    <row r="2502" spans="1:31" x14ac:dyDescent="0.2">
      <c r="A2502">
        <v>34799434</v>
      </c>
      <c r="B2502" s="3">
        <v>834</v>
      </c>
      <c r="C2502">
        <v>278</v>
      </c>
      <c r="D2502" t="s">
        <v>7</v>
      </c>
      <c r="E2502" t="s">
        <v>10</v>
      </c>
      <c r="F2502" t="s">
        <v>15</v>
      </c>
      <c r="G2502" t="s">
        <v>15</v>
      </c>
      <c r="H2502">
        <v>7</v>
      </c>
      <c r="I2502" t="s">
        <v>2613</v>
      </c>
      <c r="J2502" t="s">
        <v>33</v>
      </c>
      <c r="K2502" t="s">
        <v>33</v>
      </c>
      <c r="L2502" t="s">
        <v>33</v>
      </c>
      <c r="M2502">
        <v>8.7899999999999991</v>
      </c>
      <c r="N2502" t="s">
        <v>33</v>
      </c>
      <c r="O2502">
        <v>0</v>
      </c>
      <c r="P2502">
        <v>0</v>
      </c>
      <c r="Q2502">
        <v>0</v>
      </c>
      <c r="R2502">
        <v>0</v>
      </c>
      <c r="S2502" s="5" t="s">
        <v>33</v>
      </c>
      <c r="T2502" t="s">
        <v>33</v>
      </c>
      <c r="U2502" t="s">
        <v>33</v>
      </c>
      <c r="V2502" t="s">
        <v>33</v>
      </c>
      <c r="W2502" t="s">
        <v>33</v>
      </c>
      <c r="X2502" t="s">
        <v>33</v>
      </c>
      <c r="Y2502" t="s">
        <v>33</v>
      </c>
      <c r="Z2502" t="s">
        <v>33</v>
      </c>
      <c r="AA2502" t="s">
        <v>33</v>
      </c>
      <c r="AB2502" t="s">
        <v>33</v>
      </c>
      <c r="AC2502" t="s">
        <v>33</v>
      </c>
      <c r="AD2502" t="s">
        <v>33</v>
      </c>
      <c r="AE2502" t="s">
        <v>33</v>
      </c>
    </row>
    <row r="2503" spans="1:31" x14ac:dyDescent="0.2">
      <c r="A2503">
        <v>34799434</v>
      </c>
      <c r="B2503" s="3">
        <v>834</v>
      </c>
      <c r="C2503">
        <v>278</v>
      </c>
      <c r="D2503" t="s">
        <v>7</v>
      </c>
      <c r="E2503" t="s">
        <v>5</v>
      </c>
      <c r="F2503" t="s">
        <v>15</v>
      </c>
      <c r="G2503" t="s">
        <v>15</v>
      </c>
      <c r="H2503">
        <v>7</v>
      </c>
      <c r="I2503" t="s">
        <v>2614</v>
      </c>
      <c r="J2503" t="s">
        <v>33</v>
      </c>
      <c r="K2503" t="s">
        <v>33</v>
      </c>
      <c r="L2503" t="s">
        <v>33</v>
      </c>
      <c r="M2503">
        <v>8.7899999999999991</v>
      </c>
      <c r="N2503" t="s">
        <v>33</v>
      </c>
      <c r="O2503">
        <v>0</v>
      </c>
      <c r="P2503">
        <v>0</v>
      </c>
      <c r="Q2503">
        <v>0</v>
      </c>
      <c r="R2503">
        <v>0</v>
      </c>
      <c r="S2503" s="5" t="s">
        <v>33</v>
      </c>
      <c r="T2503" t="s">
        <v>33</v>
      </c>
      <c r="U2503" t="s">
        <v>33</v>
      </c>
      <c r="V2503" t="s">
        <v>33</v>
      </c>
      <c r="W2503" t="s">
        <v>33</v>
      </c>
      <c r="X2503" t="s">
        <v>33</v>
      </c>
      <c r="Y2503" t="s">
        <v>33</v>
      </c>
      <c r="Z2503" t="s">
        <v>33</v>
      </c>
      <c r="AA2503" t="s">
        <v>33</v>
      </c>
      <c r="AB2503" t="s">
        <v>33</v>
      </c>
      <c r="AC2503" t="s">
        <v>33</v>
      </c>
      <c r="AD2503" t="s">
        <v>33</v>
      </c>
      <c r="AE2503" t="s">
        <v>33</v>
      </c>
    </row>
    <row r="2504" spans="1:31" x14ac:dyDescent="0.2">
      <c r="A2504">
        <v>34799433</v>
      </c>
      <c r="B2504" s="3">
        <v>835</v>
      </c>
      <c r="C2504">
        <v>279</v>
      </c>
      <c r="D2504" t="s">
        <v>5</v>
      </c>
      <c r="E2504" t="s">
        <v>9</v>
      </c>
      <c r="F2504" t="s">
        <v>25</v>
      </c>
      <c r="G2504" t="s">
        <v>13</v>
      </c>
      <c r="H2504">
        <v>6</v>
      </c>
      <c r="I2504" t="s">
        <v>2615</v>
      </c>
      <c r="J2504" t="s">
        <v>33</v>
      </c>
      <c r="K2504" t="s">
        <v>33</v>
      </c>
      <c r="L2504">
        <v>0.71499999999999997</v>
      </c>
      <c r="M2504">
        <v>3.7490000000000001</v>
      </c>
      <c r="N2504" t="s">
        <v>33</v>
      </c>
      <c r="O2504">
        <v>0</v>
      </c>
      <c r="P2504">
        <v>0</v>
      </c>
      <c r="Q2504">
        <v>0</v>
      </c>
      <c r="R2504">
        <v>0</v>
      </c>
      <c r="S2504" s="5">
        <v>0.99199999999999999</v>
      </c>
      <c r="T2504">
        <v>0.33348365506794903</v>
      </c>
      <c r="U2504" t="s">
        <v>33</v>
      </c>
      <c r="V2504" t="s">
        <v>33</v>
      </c>
      <c r="W2504" t="s">
        <v>33</v>
      </c>
      <c r="X2504" t="s">
        <v>33</v>
      </c>
      <c r="Y2504" t="s">
        <v>33</v>
      </c>
      <c r="Z2504" t="s">
        <v>33</v>
      </c>
      <c r="AA2504" t="s">
        <v>33</v>
      </c>
      <c r="AB2504" t="s">
        <v>33</v>
      </c>
      <c r="AC2504" t="s">
        <v>33</v>
      </c>
      <c r="AD2504" t="s">
        <v>33</v>
      </c>
      <c r="AE2504" t="s">
        <v>33</v>
      </c>
    </row>
    <row r="2505" spans="1:31" x14ac:dyDescent="0.2">
      <c r="A2505">
        <v>34799433</v>
      </c>
      <c r="B2505" s="3">
        <v>835</v>
      </c>
      <c r="C2505">
        <v>279</v>
      </c>
      <c r="D2505" t="s">
        <v>5</v>
      </c>
      <c r="E2505" t="s">
        <v>10</v>
      </c>
      <c r="F2505" t="s">
        <v>25</v>
      </c>
      <c r="G2505" t="s">
        <v>13</v>
      </c>
      <c r="H2505">
        <v>6</v>
      </c>
      <c r="I2505" t="s">
        <v>2616</v>
      </c>
      <c r="J2505" t="s">
        <v>33</v>
      </c>
      <c r="K2505" t="s">
        <v>33</v>
      </c>
      <c r="L2505">
        <v>0.71499999999999997</v>
      </c>
      <c r="M2505">
        <v>3.7490000000000001</v>
      </c>
      <c r="N2505" t="s">
        <v>33</v>
      </c>
      <c r="O2505">
        <v>0</v>
      </c>
      <c r="P2505">
        <v>0</v>
      </c>
      <c r="Q2505">
        <v>0</v>
      </c>
      <c r="R2505">
        <v>0</v>
      </c>
      <c r="S2505" s="5">
        <v>0.99199999999999999</v>
      </c>
      <c r="T2505">
        <v>0.33348365506794903</v>
      </c>
      <c r="U2505" t="s">
        <v>33</v>
      </c>
      <c r="V2505" t="s">
        <v>33</v>
      </c>
      <c r="W2505" t="s">
        <v>33</v>
      </c>
      <c r="X2505" t="s">
        <v>33</v>
      </c>
      <c r="Y2505" t="s">
        <v>33</v>
      </c>
      <c r="Z2505" t="s">
        <v>33</v>
      </c>
      <c r="AA2505" t="s">
        <v>33</v>
      </c>
      <c r="AB2505" t="s">
        <v>33</v>
      </c>
      <c r="AC2505" t="s">
        <v>33</v>
      </c>
      <c r="AD2505" t="s">
        <v>33</v>
      </c>
      <c r="AE2505" t="s">
        <v>33</v>
      </c>
    </row>
    <row r="2506" spans="1:31" x14ac:dyDescent="0.2">
      <c r="A2506">
        <v>34799433</v>
      </c>
      <c r="B2506" s="3">
        <v>835</v>
      </c>
      <c r="C2506">
        <v>279</v>
      </c>
      <c r="D2506" t="s">
        <v>5</v>
      </c>
      <c r="E2506" t="s">
        <v>7</v>
      </c>
      <c r="F2506" t="s">
        <v>25</v>
      </c>
      <c r="G2506" t="s">
        <v>10</v>
      </c>
      <c r="H2506">
        <v>6</v>
      </c>
      <c r="I2506" t="s">
        <v>2617</v>
      </c>
      <c r="J2506" t="s">
        <v>33</v>
      </c>
      <c r="K2506" t="s">
        <v>33</v>
      </c>
      <c r="L2506">
        <v>0.70399999999999996</v>
      </c>
      <c r="M2506">
        <v>3.7490000000000001</v>
      </c>
      <c r="N2506" t="s">
        <v>33</v>
      </c>
      <c r="O2506">
        <v>0</v>
      </c>
      <c r="P2506">
        <v>0</v>
      </c>
      <c r="Q2506">
        <v>0</v>
      </c>
      <c r="R2506">
        <v>0</v>
      </c>
      <c r="S2506" s="5">
        <v>0.81459999999999999</v>
      </c>
      <c r="T2506">
        <v>0.26895623236534899</v>
      </c>
      <c r="U2506" t="s">
        <v>33</v>
      </c>
      <c r="V2506" t="s">
        <v>33</v>
      </c>
      <c r="W2506" t="s">
        <v>33</v>
      </c>
      <c r="X2506" t="s">
        <v>33</v>
      </c>
      <c r="Y2506" t="s">
        <v>33</v>
      </c>
      <c r="Z2506" t="s">
        <v>33</v>
      </c>
      <c r="AA2506" t="s">
        <v>33</v>
      </c>
      <c r="AB2506" t="s">
        <v>33</v>
      </c>
      <c r="AC2506" t="s">
        <v>33</v>
      </c>
      <c r="AD2506" t="s">
        <v>33</v>
      </c>
      <c r="AE2506" t="s">
        <v>33</v>
      </c>
    </row>
    <row r="2507" spans="1:31" x14ac:dyDescent="0.2">
      <c r="A2507">
        <v>34799432</v>
      </c>
      <c r="B2507" s="3">
        <v>836</v>
      </c>
      <c r="C2507">
        <v>279</v>
      </c>
      <c r="D2507" t="s">
        <v>7</v>
      </c>
      <c r="E2507" t="s">
        <v>9</v>
      </c>
      <c r="F2507" t="s">
        <v>25</v>
      </c>
      <c r="G2507" t="s">
        <v>18</v>
      </c>
      <c r="H2507">
        <v>6</v>
      </c>
      <c r="I2507" t="s">
        <v>2618</v>
      </c>
      <c r="J2507" t="s">
        <v>33</v>
      </c>
      <c r="K2507" t="s">
        <v>33</v>
      </c>
      <c r="L2507" t="s">
        <v>33</v>
      </c>
      <c r="M2507">
        <v>6.3559999999999999</v>
      </c>
      <c r="N2507" t="s">
        <v>33</v>
      </c>
      <c r="O2507">
        <v>0</v>
      </c>
      <c r="P2507">
        <v>0</v>
      </c>
      <c r="Q2507">
        <v>0</v>
      </c>
      <c r="R2507">
        <v>0</v>
      </c>
      <c r="S2507" s="5" t="s">
        <v>33</v>
      </c>
      <c r="T2507" t="s">
        <v>33</v>
      </c>
      <c r="U2507" t="s">
        <v>33</v>
      </c>
      <c r="V2507" t="s">
        <v>33</v>
      </c>
      <c r="W2507" t="s">
        <v>33</v>
      </c>
      <c r="X2507" t="s">
        <v>33</v>
      </c>
      <c r="Y2507" t="s">
        <v>33</v>
      </c>
      <c r="Z2507" t="s">
        <v>33</v>
      </c>
      <c r="AA2507" t="s">
        <v>33</v>
      </c>
      <c r="AB2507" t="s">
        <v>33</v>
      </c>
      <c r="AC2507" t="s">
        <v>33</v>
      </c>
      <c r="AD2507" t="s">
        <v>33</v>
      </c>
      <c r="AE2507" t="s">
        <v>33</v>
      </c>
    </row>
    <row r="2508" spans="1:31" x14ac:dyDescent="0.2">
      <c r="A2508">
        <v>34799432</v>
      </c>
      <c r="B2508" s="3">
        <v>836</v>
      </c>
      <c r="C2508">
        <v>279</v>
      </c>
      <c r="D2508" t="s">
        <v>7</v>
      </c>
      <c r="E2508" t="s">
        <v>10</v>
      </c>
      <c r="F2508" t="s">
        <v>25</v>
      </c>
      <c r="G2508" t="s">
        <v>16</v>
      </c>
      <c r="H2508">
        <v>6</v>
      </c>
      <c r="I2508" t="s">
        <v>2619</v>
      </c>
      <c r="J2508" t="s">
        <v>33</v>
      </c>
      <c r="K2508" t="s">
        <v>33</v>
      </c>
      <c r="L2508">
        <v>0.75700000000000001</v>
      </c>
      <c r="M2508">
        <v>6.3559999999999999</v>
      </c>
      <c r="N2508" t="s">
        <v>33</v>
      </c>
      <c r="O2508">
        <v>0</v>
      </c>
      <c r="P2508">
        <v>0</v>
      </c>
      <c r="Q2508">
        <v>0</v>
      </c>
      <c r="R2508">
        <v>0</v>
      </c>
      <c r="S2508" s="5">
        <v>0.83560000000000001</v>
      </c>
      <c r="T2508">
        <v>0.23686779875563599</v>
      </c>
      <c r="U2508" t="s">
        <v>33</v>
      </c>
      <c r="V2508" t="s">
        <v>33</v>
      </c>
      <c r="W2508" t="s">
        <v>33</v>
      </c>
      <c r="X2508" t="s">
        <v>33</v>
      </c>
      <c r="Y2508" t="s">
        <v>33</v>
      </c>
      <c r="Z2508" t="s">
        <v>33</v>
      </c>
      <c r="AA2508" t="s">
        <v>33</v>
      </c>
      <c r="AB2508" t="s">
        <v>33</v>
      </c>
      <c r="AC2508" t="s">
        <v>33</v>
      </c>
      <c r="AD2508" t="s">
        <v>33</v>
      </c>
      <c r="AE2508" t="s">
        <v>33</v>
      </c>
    </row>
    <row r="2509" spans="1:31" x14ac:dyDescent="0.2">
      <c r="A2509">
        <v>34799432</v>
      </c>
      <c r="B2509" s="3">
        <v>836</v>
      </c>
      <c r="C2509">
        <v>279</v>
      </c>
      <c r="D2509" t="s">
        <v>7</v>
      </c>
      <c r="E2509" t="s">
        <v>5</v>
      </c>
      <c r="F2509" t="s">
        <v>25</v>
      </c>
      <c r="G2509" t="s">
        <v>8</v>
      </c>
      <c r="H2509">
        <v>6</v>
      </c>
      <c r="I2509" t="s">
        <v>2620</v>
      </c>
      <c r="J2509" t="s">
        <v>33</v>
      </c>
      <c r="K2509" t="s">
        <v>33</v>
      </c>
      <c r="L2509">
        <v>0.61099999999999999</v>
      </c>
      <c r="M2509">
        <v>6.3559999999999999</v>
      </c>
      <c r="N2509" t="s">
        <v>33</v>
      </c>
      <c r="O2509">
        <v>0</v>
      </c>
      <c r="P2509">
        <v>0</v>
      </c>
      <c r="Q2509">
        <v>0</v>
      </c>
      <c r="R2509">
        <v>0</v>
      </c>
      <c r="S2509" s="5">
        <v>0.82469999999999999</v>
      </c>
      <c r="T2509">
        <v>0.20253667985087301</v>
      </c>
      <c r="U2509" t="s">
        <v>33</v>
      </c>
      <c r="V2509" t="s">
        <v>33</v>
      </c>
      <c r="W2509" t="s">
        <v>33</v>
      </c>
      <c r="X2509" t="s">
        <v>33</v>
      </c>
      <c r="Y2509" t="s">
        <v>33</v>
      </c>
      <c r="Z2509" t="s">
        <v>33</v>
      </c>
      <c r="AA2509" t="s">
        <v>33</v>
      </c>
      <c r="AB2509" t="s">
        <v>33</v>
      </c>
      <c r="AC2509" t="s">
        <v>33</v>
      </c>
      <c r="AD2509" t="s">
        <v>33</v>
      </c>
      <c r="AE2509" t="s">
        <v>33</v>
      </c>
    </row>
    <row r="2510" spans="1:31" x14ac:dyDescent="0.2">
      <c r="A2510">
        <v>34799431</v>
      </c>
      <c r="B2510" s="3">
        <v>837</v>
      </c>
      <c r="C2510">
        <v>279</v>
      </c>
      <c r="D2510" t="s">
        <v>7</v>
      </c>
      <c r="E2510" t="s">
        <v>9</v>
      </c>
      <c r="F2510" t="s">
        <v>25</v>
      </c>
      <c r="G2510" t="s">
        <v>18</v>
      </c>
      <c r="H2510">
        <v>6</v>
      </c>
      <c r="I2510" t="s">
        <v>2621</v>
      </c>
      <c r="J2510" t="s">
        <v>33</v>
      </c>
      <c r="K2510" t="s">
        <v>33</v>
      </c>
      <c r="L2510" t="s">
        <v>33</v>
      </c>
      <c r="M2510">
        <v>8.8970000000000002</v>
      </c>
      <c r="N2510" t="s">
        <v>33</v>
      </c>
      <c r="O2510">
        <v>0</v>
      </c>
      <c r="P2510">
        <v>0</v>
      </c>
      <c r="Q2510">
        <v>0</v>
      </c>
      <c r="R2510">
        <v>0</v>
      </c>
      <c r="S2510" s="5" t="s">
        <v>33</v>
      </c>
      <c r="T2510" t="s">
        <v>33</v>
      </c>
      <c r="U2510" t="s">
        <v>33</v>
      </c>
      <c r="V2510" t="s">
        <v>33</v>
      </c>
      <c r="W2510" t="s">
        <v>33</v>
      </c>
      <c r="X2510" t="s">
        <v>33</v>
      </c>
      <c r="Y2510" t="s">
        <v>33</v>
      </c>
      <c r="Z2510" t="s">
        <v>33</v>
      </c>
      <c r="AA2510" t="s">
        <v>33</v>
      </c>
      <c r="AB2510" t="s">
        <v>33</v>
      </c>
      <c r="AC2510" t="s">
        <v>33</v>
      </c>
      <c r="AD2510" t="s">
        <v>33</v>
      </c>
      <c r="AE2510" t="s">
        <v>33</v>
      </c>
    </row>
    <row r="2511" spans="1:31" x14ac:dyDescent="0.2">
      <c r="A2511">
        <v>34799431</v>
      </c>
      <c r="B2511" s="3">
        <v>837</v>
      </c>
      <c r="C2511">
        <v>279</v>
      </c>
      <c r="D2511" t="s">
        <v>7</v>
      </c>
      <c r="E2511" t="s">
        <v>10</v>
      </c>
      <c r="F2511" t="s">
        <v>25</v>
      </c>
      <c r="G2511" t="s">
        <v>7</v>
      </c>
      <c r="H2511">
        <v>6</v>
      </c>
      <c r="I2511" t="s">
        <v>2622</v>
      </c>
      <c r="J2511" t="s">
        <v>33</v>
      </c>
      <c r="K2511" t="s">
        <v>33</v>
      </c>
      <c r="L2511">
        <v>0.72799999999999998</v>
      </c>
      <c r="M2511">
        <v>8.8970000000000002</v>
      </c>
      <c r="N2511" t="s">
        <v>33</v>
      </c>
      <c r="O2511">
        <v>0</v>
      </c>
      <c r="P2511">
        <v>0</v>
      </c>
      <c r="Q2511">
        <v>0</v>
      </c>
      <c r="R2511">
        <v>0</v>
      </c>
      <c r="S2511" s="5">
        <v>0.96789999999999998</v>
      </c>
      <c r="T2511">
        <v>0.40439695273850002</v>
      </c>
      <c r="U2511" t="s">
        <v>33</v>
      </c>
      <c r="V2511" t="s">
        <v>33</v>
      </c>
      <c r="W2511" t="s">
        <v>33</v>
      </c>
      <c r="X2511" t="s">
        <v>33</v>
      </c>
      <c r="Y2511" t="s">
        <v>33</v>
      </c>
      <c r="Z2511" t="s">
        <v>33</v>
      </c>
      <c r="AA2511" t="s">
        <v>33</v>
      </c>
      <c r="AB2511" t="s">
        <v>33</v>
      </c>
      <c r="AC2511" t="s">
        <v>33</v>
      </c>
      <c r="AD2511" t="s">
        <v>33</v>
      </c>
      <c r="AE2511" t="s">
        <v>33</v>
      </c>
    </row>
    <row r="2512" spans="1:31" x14ac:dyDescent="0.2">
      <c r="A2512">
        <v>34799431</v>
      </c>
      <c r="B2512" s="3">
        <v>837</v>
      </c>
      <c r="C2512">
        <v>279</v>
      </c>
      <c r="D2512" t="s">
        <v>7</v>
      </c>
      <c r="E2512" t="s">
        <v>5</v>
      </c>
      <c r="F2512" t="s">
        <v>25</v>
      </c>
      <c r="G2512" t="s">
        <v>7</v>
      </c>
      <c r="H2512">
        <v>6</v>
      </c>
      <c r="I2512" t="s">
        <v>2623</v>
      </c>
      <c r="J2512" t="s">
        <v>33</v>
      </c>
      <c r="K2512" t="s">
        <v>33</v>
      </c>
      <c r="L2512">
        <v>0.72799999999999998</v>
      </c>
      <c r="M2512">
        <v>8.8970000000000002</v>
      </c>
      <c r="N2512" t="s">
        <v>33</v>
      </c>
      <c r="O2512">
        <v>0</v>
      </c>
      <c r="P2512">
        <v>0</v>
      </c>
      <c r="Q2512">
        <v>0</v>
      </c>
      <c r="R2512">
        <v>0</v>
      </c>
      <c r="S2512" s="5">
        <v>0.96789999999999998</v>
      </c>
      <c r="T2512">
        <v>0.40439695273850002</v>
      </c>
      <c r="U2512" t="s">
        <v>4540</v>
      </c>
      <c r="V2512" t="s">
        <v>4476</v>
      </c>
      <c r="W2512" t="s">
        <v>4540</v>
      </c>
      <c r="X2512" t="s">
        <v>33</v>
      </c>
      <c r="Y2512" t="s">
        <v>33</v>
      </c>
      <c r="Z2512" t="s">
        <v>33</v>
      </c>
      <c r="AA2512" t="s">
        <v>33</v>
      </c>
      <c r="AB2512" t="s">
        <v>33</v>
      </c>
      <c r="AC2512" t="s">
        <v>33</v>
      </c>
      <c r="AD2512" t="s">
        <v>33</v>
      </c>
      <c r="AE2512" t="s">
        <v>33</v>
      </c>
    </row>
    <row r="2513" spans="1:31" x14ac:dyDescent="0.2">
      <c r="A2513">
        <v>34799430</v>
      </c>
      <c r="B2513" s="3">
        <v>838</v>
      </c>
      <c r="C2513">
        <v>280</v>
      </c>
      <c r="D2513" t="s">
        <v>5</v>
      </c>
      <c r="E2513" t="s">
        <v>9</v>
      </c>
      <c r="F2513" t="s">
        <v>16</v>
      </c>
      <c r="G2513" t="s">
        <v>9</v>
      </c>
      <c r="H2513">
        <v>7</v>
      </c>
      <c r="I2513" t="s">
        <v>2624</v>
      </c>
      <c r="J2513" t="s">
        <v>33</v>
      </c>
      <c r="K2513" t="s">
        <v>33</v>
      </c>
      <c r="L2513">
        <v>0.28599999999999998</v>
      </c>
      <c r="M2513">
        <v>0.39600000000000002</v>
      </c>
      <c r="N2513" t="s">
        <v>33</v>
      </c>
      <c r="O2513">
        <v>0</v>
      </c>
      <c r="P2513">
        <v>0</v>
      </c>
      <c r="Q2513">
        <v>0</v>
      </c>
      <c r="R2513">
        <v>0</v>
      </c>
      <c r="S2513" s="5">
        <v>8.6499999999999994E-2</v>
      </c>
      <c r="T2513">
        <v>0.23251693563399201</v>
      </c>
      <c r="U2513" t="s">
        <v>33</v>
      </c>
      <c r="V2513" t="s">
        <v>33</v>
      </c>
      <c r="W2513" t="s">
        <v>33</v>
      </c>
      <c r="X2513" t="s">
        <v>33</v>
      </c>
      <c r="Y2513" t="s">
        <v>33</v>
      </c>
      <c r="Z2513" t="s">
        <v>33</v>
      </c>
      <c r="AA2513" t="s">
        <v>33</v>
      </c>
      <c r="AB2513" t="s">
        <v>33</v>
      </c>
      <c r="AC2513" t="s">
        <v>33</v>
      </c>
      <c r="AD2513" t="s">
        <v>33</v>
      </c>
      <c r="AE2513" t="s">
        <v>33</v>
      </c>
    </row>
    <row r="2514" spans="1:31" x14ac:dyDescent="0.2">
      <c r="A2514">
        <v>34799430</v>
      </c>
      <c r="B2514" s="3">
        <v>838</v>
      </c>
      <c r="C2514">
        <v>280</v>
      </c>
      <c r="D2514" t="s">
        <v>5</v>
      </c>
      <c r="E2514" t="s">
        <v>10</v>
      </c>
      <c r="F2514" t="s">
        <v>16</v>
      </c>
      <c r="G2514" t="s">
        <v>15</v>
      </c>
      <c r="H2514">
        <v>7</v>
      </c>
      <c r="I2514" t="s">
        <v>2625</v>
      </c>
      <c r="J2514" t="s">
        <v>33</v>
      </c>
      <c r="K2514" t="s">
        <v>33</v>
      </c>
      <c r="L2514">
        <v>0.28899999999999998</v>
      </c>
      <c r="M2514">
        <v>0.39600000000000002</v>
      </c>
      <c r="N2514" t="s">
        <v>33</v>
      </c>
      <c r="O2514">
        <v>0</v>
      </c>
      <c r="P2514">
        <v>0</v>
      </c>
      <c r="Q2514">
        <v>0</v>
      </c>
      <c r="R2514">
        <v>0</v>
      </c>
      <c r="S2514" s="5">
        <v>0.1948</v>
      </c>
      <c r="T2514">
        <v>0.20322886607533999</v>
      </c>
      <c r="U2514" t="s">
        <v>33</v>
      </c>
      <c r="V2514" t="s">
        <v>33</v>
      </c>
      <c r="W2514" t="s">
        <v>33</v>
      </c>
      <c r="X2514" t="s">
        <v>33</v>
      </c>
      <c r="Y2514" t="s">
        <v>33</v>
      </c>
      <c r="Z2514" t="s">
        <v>33</v>
      </c>
      <c r="AA2514" t="s">
        <v>33</v>
      </c>
      <c r="AB2514" t="s">
        <v>33</v>
      </c>
      <c r="AC2514" t="s">
        <v>33</v>
      </c>
      <c r="AD2514" t="s">
        <v>33</v>
      </c>
      <c r="AE2514" t="s">
        <v>33</v>
      </c>
    </row>
    <row r="2515" spans="1:31" x14ac:dyDescent="0.2">
      <c r="A2515">
        <v>34799430</v>
      </c>
      <c r="B2515" s="3">
        <v>838</v>
      </c>
      <c r="C2515">
        <v>280</v>
      </c>
      <c r="D2515" t="s">
        <v>5</v>
      </c>
      <c r="E2515" t="s">
        <v>7</v>
      </c>
      <c r="F2515" t="s">
        <v>16</v>
      </c>
      <c r="G2515" t="s">
        <v>5</v>
      </c>
      <c r="H2515">
        <v>7</v>
      </c>
      <c r="I2515" t="s">
        <v>2626</v>
      </c>
      <c r="J2515" t="s">
        <v>33</v>
      </c>
      <c r="K2515" t="s">
        <v>33</v>
      </c>
      <c r="L2515">
        <v>0.36299999999999999</v>
      </c>
      <c r="M2515">
        <v>0.39600000000000002</v>
      </c>
      <c r="N2515" t="s">
        <v>33</v>
      </c>
      <c r="O2515">
        <v>0</v>
      </c>
      <c r="P2515">
        <v>0</v>
      </c>
      <c r="Q2515">
        <v>0</v>
      </c>
      <c r="R2515">
        <v>0</v>
      </c>
      <c r="S2515" s="5">
        <v>0.1106</v>
      </c>
      <c r="T2515">
        <v>0.20012912300942101</v>
      </c>
      <c r="U2515" t="s">
        <v>33</v>
      </c>
      <c r="V2515" t="s">
        <v>33</v>
      </c>
      <c r="W2515" t="s">
        <v>33</v>
      </c>
      <c r="X2515" t="s">
        <v>33</v>
      </c>
      <c r="Y2515" t="s">
        <v>33</v>
      </c>
      <c r="Z2515" t="s">
        <v>33</v>
      </c>
      <c r="AA2515" t="s">
        <v>33</v>
      </c>
      <c r="AB2515" t="s">
        <v>33</v>
      </c>
      <c r="AC2515" t="s">
        <v>33</v>
      </c>
      <c r="AD2515" t="s">
        <v>33</v>
      </c>
      <c r="AE2515" t="s">
        <v>33</v>
      </c>
    </row>
    <row r="2516" spans="1:31" x14ac:dyDescent="0.2">
      <c r="A2516">
        <v>34799429</v>
      </c>
      <c r="B2516" s="3">
        <v>839</v>
      </c>
      <c r="C2516">
        <v>280</v>
      </c>
      <c r="D2516" t="s">
        <v>10</v>
      </c>
      <c r="E2516" t="s">
        <v>9</v>
      </c>
      <c r="F2516" t="s">
        <v>16</v>
      </c>
      <c r="G2516" t="s">
        <v>21</v>
      </c>
      <c r="H2516">
        <v>7</v>
      </c>
      <c r="I2516" t="s">
        <v>2627</v>
      </c>
      <c r="J2516" t="s">
        <v>33</v>
      </c>
      <c r="K2516" t="s">
        <v>33</v>
      </c>
      <c r="L2516">
        <v>0.47699999999999998</v>
      </c>
      <c r="M2516">
        <v>8.8970000000000002</v>
      </c>
      <c r="N2516" t="s">
        <v>33</v>
      </c>
      <c r="O2516">
        <v>0</v>
      </c>
      <c r="P2516">
        <v>0</v>
      </c>
      <c r="Q2516">
        <v>0</v>
      </c>
      <c r="R2516">
        <v>0</v>
      </c>
      <c r="S2516" s="5">
        <v>0.53720000000000001</v>
      </c>
      <c r="T2516">
        <v>0.30917021791419702</v>
      </c>
      <c r="U2516" t="s">
        <v>33</v>
      </c>
      <c r="V2516" t="s">
        <v>33</v>
      </c>
      <c r="W2516" t="s">
        <v>33</v>
      </c>
      <c r="X2516" t="s">
        <v>33</v>
      </c>
      <c r="Y2516" t="s">
        <v>33</v>
      </c>
      <c r="Z2516" t="s">
        <v>33</v>
      </c>
      <c r="AA2516" t="s">
        <v>33</v>
      </c>
      <c r="AB2516" t="s">
        <v>33</v>
      </c>
      <c r="AC2516" t="s">
        <v>33</v>
      </c>
      <c r="AD2516" t="s">
        <v>33</v>
      </c>
      <c r="AE2516" t="s">
        <v>33</v>
      </c>
    </row>
    <row r="2517" spans="1:31" x14ac:dyDescent="0.2">
      <c r="A2517">
        <v>34799429</v>
      </c>
      <c r="B2517" s="3">
        <v>839</v>
      </c>
      <c r="C2517">
        <v>280</v>
      </c>
      <c r="D2517" t="s">
        <v>10</v>
      </c>
      <c r="E2517" t="s">
        <v>5</v>
      </c>
      <c r="F2517" t="s">
        <v>16</v>
      </c>
      <c r="G2517" t="s">
        <v>23</v>
      </c>
      <c r="H2517">
        <v>7</v>
      </c>
      <c r="I2517" t="s">
        <v>2628</v>
      </c>
      <c r="J2517" t="s">
        <v>33</v>
      </c>
      <c r="K2517" t="s">
        <v>33</v>
      </c>
      <c r="L2517">
        <v>0.502</v>
      </c>
      <c r="M2517">
        <v>8.8970000000000002</v>
      </c>
      <c r="N2517" t="s">
        <v>33</v>
      </c>
      <c r="O2517">
        <v>0</v>
      </c>
      <c r="P2517">
        <v>0</v>
      </c>
      <c r="Q2517">
        <v>0</v>
      </c>
      <c r="R2517">
        <v>0</v>
      </c>
      <c r="S2517" s="5">
        <v>0.4824</v>
      </c>
      <c r="T2517">
        <v>0.34035827274848601</v>
      </c>
      <c r="U2517" t="s">
        <v>33</v>
      </c>
      <c r="V2517" t="s">
        <v>33</v>
      </c>
      <c r="W2517" t="s">
        <v>33</v>
      </c>
      <c r="X2517" t="s">
        <v>33</v>
      </c>
      <c r="Y2517" t="s">
        <v>33</v>
      </c>
      <c r="Z2517" t="s">
        <v>33</v>
      </c>
      <c r="AA2517" t="s">
        <v>33</v>
      </c>
      <c r="AB2517" t="s">
        <v>33</v>
      </c>
      <c r="AC2517" t="s">
        <v>33</v>
      </c>
      <c r="AD2517" t="s">
        <v>33</v>
      </c>
      <c r="AE2517" t="s">
        <v>33</v>
      </c>
    </row>
    <row r="2518" spans="1:31" x14ac:dyDescent="0.2">
      <c r="A2518">
        <v>34799429</v>
      </c>
      <c r="B2518" s="3">
        <v>839</v>
      </c>
      <c r="C2518">
        <v>280</v>
      </c>
      <c r="D2518" t="s">
        <v>10</v>
      </c>
      <c r="E2518" t="s">
        <v>7</v>
      </c>
      <c r="F2518" t="s">
        <v>16</v>
      </c>
      <c r="G2518" t="s">
        <v>7</v>
      </c>
      <c r="H2518">
        <v>7</v>
      </c>
      <c r="I2518" t="s">
        <v>2629</v>
      </c>
      <c r="J2518" t="s">
        <v>33</v>
      </c>
      <c r="K2518" t="s">
        <v>33</v>
      </c>
      <c r="L2518">
        <v>0.58599999999999997</v>
      </c>
      <c r="M2518">
        <v>8.8970000000000002</v>
      </c>
      <c r="N2518" t="s">
        <v>33</v>
      </c>
      <c r="O2518">
        <v>0</v>
      </c>
      <c r="P2518">
        <v>0</v>
      </c>
      <c r="Q2518">
        <v>0</v>
      </c>
      <c r="R2518">
        <v>0</v>
      </c>
      <c r="S2518" s="5">
        <v>0.18260000000000001</v>
      </c>
      <c r="T2518">
        <v>0.35875258327139897</v>
      </c>
      <c r="U2518" t="s">
        <v>33</v>
      </c>
      <c r="V2518" t="s">
        <v>33</v>
      </c>
      <c r="W2518" t="s">
        <v>33</v>
      </c>
      <c r="X2518" t="s">
        <v>33</v>
      </c>
      <c r="Y2518" t="s">
        <v>33</v>
      </c>
      <c r="Z2518" t="s">
        <v>33</v>
      </c>
      <c r="AA2518" t="s">
        <v>33</v>
      </c>
      <c r="AB2518" t="s">
        <v>33</v>
      </c>
      <c r="AC2518" t="s">
        <v>33</v>
      </c>
      <c r="AD2518" t="s">
        <v>33</v>
      </c>
      <c r="AE2518" t="s">
        <v>33</v>
      </c>
    </row>
    <row r="2519" spans="1:31" x14ac:dyDescent="0.2">
      <c r="A2519">
        <v>34799428</v>
      </c>
      <c r="B2519" s="3">
        <v>840</v>
      </c>
      <c r="C2519">
        <v>280</v>
      </c>
      <c r="D2519" t="s">
        <v>10</v>
      </c>
      <c r="E2519" t="s">
        <v>9</v>
      </c>
      <c r="F2519" t="s">
        <v>16</v>
      </c>
      <c r="G2519" t="s">
        <v>16</v>
      </c>
      <c r="H2519">
        <v>7</v>
      </c>
      <c r="I2519" t="s">
        <v>2630</v>
      </c>
      <c r="J2519" t="s">
        <v>33</v>
      </c>
      <c r="K2519" t="s">
        <v>33</v>
      </c>
      <c r="L2519" t="s">
        <v>33</v>
      </c>
      <c r="M2519">
        <v>3.9889999999999999</v>
      </c>
      <c r="N2519" t="s">
        <v>33</v>
      </c>
      <c r="O2519">
        <v>0</v>
      </c>
      <c r="P2519">
        <v>0</v>
      </c>
      <c r="Q2519">
        <v>0</v>
      </c>
      <c r="R2519">
        <v>0</v>
      </c>
      <c r="S2519" s="5" t="s">
        <v>33</v>
      </c>
      <c r="T2519" t="s">
        <v>33</v>
      </c>
      <c r="U2519" t="s">
        <v>33</v>
      </c>
      <c r="V2519" t="s">
        <v>33</v>
      </c>
      <c r="W2519" t="s">
        <v>33</v>
      </c>
      <c r="X2519" t="s">
        <v>33</v>
      </c>
      <c r="Y2519" t="s">
        <v>33</v>
      </c>
      <c r="Z2519" t="s">
        <v>33</v>
      </c>
      <c r="AA2519" t="s">
        <v>33</v>
      </c>
      <c r="AB2519" t="s">
        <v>33</v>
      </c>
      <c r="AC2519" t="s">
        <v>33</v>
      </c>
      <c r="AD2519" t="s">
        <v>33</v>
      </c>
      <c r="AE2519" t="s">
        <v>33</v>
      </c>
    </row>
    <row r="2520" spans="1:31" x14ac:dyDescent="0.2">
      <c r="A2520">
        <v>34799428</v>
      </c>
      <c r="B2520" s="3">
        <v>840</v>
      </c>
      <c r="C2520">
        <v>280</v>
      </c>
      <c r="D2520" t="s">
        <v>10</v>
      </c>
      <c r="E2520" t="s">
        <v>5</v>
      </c>
      <c r="F2520" t="s">
        <v>16</v>
      </c>
      <c r="G2520" t="s">
        <v>16</v>
      </c>
      <c r="H2520">
        <v>7</v>
      </c>
      <c r="I2520" t="s">
        <v>2631</v>
      </c>
      <c r="J2520" t="s">
        <v>33</v>
      </c>
      <c r="K2520" t="s">
        <v>33</v>
      </c>
      <c r="L2520" t="s">
        <v>33</v>
      </c>
      <c r="M2520">
        <v>3.9889999999999999</v>
      </c>
      <c r="N2520" t="s">
        <v>33</v>
      </c>
      <c r="O2520">
        <v>0</v>
      </c>
      <c r="P2520">
        <v>0</v>
      </c>
      <c r="Q2520">
        <v>0</v>
      </c>
      <c r="R2520">
        <v>0</v>
      </c>
      <c r="S2520" s="5" t="s">
        <v>33</v>
      </c>
      <c r="T2520" t="s">
        <v>33</v>
      </c>
      <c r="U2520" t="s">
        <v>33</v>
      </c>
      <c r="V2520" t="s">
        <v>33</v>
      </c>
      <c r="W2520" t="s">
        <v>33</v>
      </c>
      <c r="X2520" t="s">
        <v>33</v>
      </c>
      <c r="Y2520" t="s">
        <v>33</v>
      </c>
      <c r="Z2520" t="s">
        <v>33</v>
      </c>
      <c r="AA2520" t="s">
        <v>33</v>
      </c>
      <c r="AB2520" t="s">
        <v>33</v>
      </c>
      <c r="AC2520" t="s">
        <v>33</v>
      </c>
      <c r="AD2520" t="s">
        <v>33</v>
      </c>
      <c r="AE2520" t="s">
        <v>33</v>
      </c>
    </row>
    <row r="2521" spans="1:31" x14ac:dyDescent="0.2">
      <c r="A2521">
        <v>34799428</v>
      </c>
      <c r="B2521" s="3">
        <v>840</v>
      </c>
      <c r="C2521">
        <v>280</v>
      </c>
      <c r="D2521" t="s">
        <v>10</v>
      </c>
      <c r="E2521" t="s">
        <v>7</v>
      </c>
      <c r="F2521" t="s">
        <v>16</v>
      </c>
      <c r="G2521" t="s">
        <v>16</v>
      </c>
      <c r="H2521">
        <v>7</v>
      </c>
      <c r="I2521" t="s">
        <v>2632</v>
      </c>
      <c r="J2521" t="s">
        <v>33</v>
      </c>
      <c r="K2521" t="s">
        <v>33</v>
      </c>
      <c r="L2521" t="s">
        <v>33</v>
      </c>
      <c r="M2521">
        <v>3.9889999999999999</v>
      </c>
      <c r="N2521" t="s">
        <v>33</v>
      </c>
      <c r="O2521">
        <v>0</v>
      </c>
      <c r="P2521">
        <v>0</v>
      </c>
      <c r="Q2521">
        <v>0</v>
      </c>
      <c r="R2521">
        <v>0</v>
      </c>
      <c r="S2521" s="5" t="s">
        <v>33</v>
      </c>
      <c r="T2521" t="s">
        <v>33</v>
      </c>
      <c r="U2521" t="s">
        <v>33</v>
      </c>
      <c r="V2521" t="s">
        <v>33</v>
      </c>
      <c r="W2521" t="s">
        <v>33</v>
      </c>
      <c r="X2521" t="s">
        <v>33</v>
      </c>
      <c r="Y2521" t="s">
        <v>33</v>
      </c>
      <c r="Z2521" t="s">
        <v>33</v>
      </c>
      <c r="AA2521" t="s">
        <v>33</v>
      </c>
      <c r="AB2521" t="s">
        <v>33</v>
      </c>
      <c r="AC2521" t="s">
        <v>33</v>
      </c>
      <c r="AD2521" t="s">
        <v>33</v>
      </c>
      <c r="AE2521" t="s">
        <v>33</v>
      </c>
    </row>
    <row r="2522" spans="1:31" x14ac:dyDescent="0.2">
      <c r="A2522">
        <v>34799427</v>
      </c>
      <c r="B2522" s="3">
        <v>841</v>
      </c>
      <c r="C2522">
        <v>281</v>
      </c>
      <c r="D2522" t="s">
        <v>5</v>
      </c>
      <c r="E2522" t="s">
        <v>9</v>
      </c>
      <c r="F2522" t="s">
        <v>21</v>
      </c>
      <c r="G2522" t="s">
        <v>19</v>
      </c>
      <c r="H2522">
        <v>8</v>
      </c>
      <c r="I2522" t="s">
        <v>2633</v>
      </c>
      <c r="J2522" t="s">
        <v>33</v>
      </c>
      <c r="K2522" t="s">
        <v>33</v>
      </c>
      <c r="L2522">
        <v>0.65800000000000003</v>
      </c>
      <c r="M2522">
        <v>2.024</v>
      </c>
      <c r="N2522" t="s">
        <v>33</v>
      </c>
      <c r="O2522">
        <v>0</v>
      </c>
      <c r="P2522">
        <v>0</v>
      </c>
      <c r="Q2522">
        <v>0</v>
      </c>
      <c r="R2522">
        <v>0</v>
      </c>
      <c r="S2522" s="5">
        <v>0.54299999999999993</v>
      </c>
      <c r="T2522">
        <v>0.24785924123636599</v>
      </c>
      <c r="U2522" t="s">
        <v>33</v>
      </c>
      <c r="V2522" t="s">
        <v>33</v>
      </c>
      <c r="W2522" t="s">
        <v>33</v>
      </c>
      <c r="X2522" t="s">
        <v>33</v>
      </c>
      <c r="Y2522" t="s">
        <v>33</v>
      </c>
      <c r="Z2522" t="s">
        <v>33</v>
      </c>
      <c r="AA2522" t="s">
        <v>33</v>
      </c>
      <c r="AB2522" t="s">
        <v>33</v>
      </c>
      <c r="AC2522" t="s">
        <v>33</v>
      </c>
      <c r="AD2522" t="s">
        <v>33</v>
      </c>
      <c r="AE2522" t="s">
        <v>33</v>
      </c>
    </row>
    <row r="2523" spans="1:31" x14ac:dyDescent="0.2">
      <c r="A2523">
        <v>34799427</v>
      </c>
      <c r="B2523" s="3">
        <v>841</v>
      </c>
      <c r="C2523">
        <v>281</v>
      </c>
      <c r="D2523" t="s">
        <v>5</v>
      </c>
      <c r="E2523" t="s">
        <v>10</v>
      </c>
      <c r="F2523" t="s">
        <v>21</v>
      </c>
      <c r="G2523" t="s">
        <v>20</v>
      </c>
      <c r="H2523">
        <v>8</v>
      </c>
      <c r="I2523" t="s">
        <v>2634</v>
      </c>
      <c r="J2523" t="s">
        <v>33</v>
      </c>
      <c r="K2523" t="s">
        <v>33</v>
      </c>
      <c r="L2523">
        <v>0.53400000000000003</v>
      </c>
      <c r="M2523">
        <v>2.024</v>
      </c>
      <c r="N2523" t="s">
        <v>33</v>
      </c>
      <c r="O2523">
        <v>0</v>
      </c>
      <c r="P2523">
        <v>0</v>
      </c>
      <c r="Q2523">
        <v>0</v>
      </c>
      <c r="R2523">
        <v>0</v>
      </c>
      <c r="S2523" s="5">
        <v>0.69089999999999996</v>
      </c>
      <c r="T2523">
        <v>0.291477963280592</v>
      </c>
      <c r="U2523" t="s">
        <v>33</v>
      </c>
      <c r="V2523" t="s">
        <v>33</v>
      </c>
      <c r="W2523" t="s">
        <v>33</v>
      </c>
      <c r="X2523" t="s">
        <v>33</v>
      </c>
      <c r="Y2523" t="s">
        <v>33</v>
      </c>
      <c r="Z2523" t="s">
        <v>33</v>
      </c>
      <c r="AA2523" t="s">
        <v>33</v>
      </c>
      <c r="AB2523" t="s">
        <v>33</v>
      </c>
      <c r="AC2523" t="s">
        <v>33</v>
      </c>
      <c r="AD2523" t="s">
        <v>33</v>
      </c>
      <c r="AE2523" t="s">
        <v>33</v>
      </c>
    </row>
    <row r="2524" spans="1:31" x14ac:dyDescent="0.2">
      <c r="A2524">
        <v>34799427</v>
      </c>
      <c r="B2524" s="3">
        <v>841</v>
      </c>
      <c r="C2524">
        <v>281</v>
      </c>
      <c r="D2524" t="s">
        <v>5</v>
      </c>
      <c r="E2524" t="s">
        <v>7</v>
      </c>
      <c r="F2524" t="s">
        <v>21</v>
      </c>
      <c r="G2524" t="s">
        <v>17</v>
      </c>
      <c r="H2524">
        <v>8</v>
      </c>
      <c r="I2524" t="s">
        <v>2635</v>
      </c>
      <c r="J2524" t="s">
        <v>33</v>
      </c>
      <c r="K2524" t="s">
        <v>33</v>
      </c>
      <c r="L2524">
        <v>0.67100000000000004</v>
      </c>
      <c r="M2524">
        <v>2.024</v>
      </c>
      <c r="N2524" t="s">
        <v>33</v>
      </c>
      <c r="O2524">
        <v>0</v>
      </c>
      <c r="P2524">
        <v>0</v>
      </c>
      <c r="Q2524">
        <v>0</v>
      </c>
      <c r="R2524">
        <v>0</v>
      </c>
      <c r="S2524" s="5">
        <v>0.85499999999999998</v>
      </c>
      <c r="T2524">
        <v>0.27538887841010501</v>
      </c>
      <c r="U2524" t="s">
        <v>33</v>
      </c>
      <c r="V2524" t="s">
        <v>33</v>
      </c>
      <c r="W2524" t="s">
        <v>33</v>
      </c>
      <c r="X2524" t="s">
        <v>33</v>
      </c>
      <c r="Y2524" t="s">
        <v>33</v>
      </c>
      <c r="Z2524" t="s">
        <v>33</v>
      </c>
      <c r="AA2524" t="s">
        <v>33</v>
      </c>
      <c r="AB2524" t="s">
        <v>33</v>
      </c>
      <c r="AC2524" t="s">
        <v>33</v>
      </c>
      <c r="AD2524" t="s">
        <v>33</v>
      </c>
      <c r="AE2524" t="s">
        <v>33</v>
      </c>
    </row>
    <row r="2525" spans="1:31" x14ac:dyDescent="0.2">
      <c r="A2525">
        <v>34799426</v>
      </c>
      <c r="B2525" s="3">
        <v>842</v>
      </c>
      <c r="C2525">
        <v>281</v>
      </c>
      <c r="D2525" t="s">
        <v>9</v>
      </c>
      <c r="E2525" t="s">
        <v>10</v>
      </c>
      <c r="F2525" t="s">
        <v>21</v>
      </c>
      <c r="G2525" t="s">
        <v>16</v>
      </c>
      <c r="H2525">
        <v>8</v>
      </c>
      <c r="I2525" t="s">
        <v>2636</v>
      </c>
      <c r="J2525" t="s">
        <v>33</v>
      </c>
      <c r="K2525" t="s">
        <v>33</v>
      </c>
      <c r="L2525">
        <v>0.63500000000000001</v>
      </c>
      <c r="M2525">
        <v>8.7899999999999991</v>
      </c>
      <c r="N2525" t="s">
        <v>33</v>
      </c>
      <c r="O2525">
        <v>0</v>
      </c>
      <c r="P2525">
        <v>0</v>
      </c>
      <c r="Q2525">
        <v>0</v>
      </c>
      <c r="R2525">
        <v>0</v>
      </c>
      <c r="S2525" s="5">
        <v>0.43659999999999999</v>
      </c>
      <c r="T2525">
        <v>0.19476372175898099</v>
      </c>
      <c r="U2525" t="s">
        <v>33</v>
      </c>
      <c r="V2525" t="s">
        <v>33</v>
      </c>
      <c r="W2525" t="s">
        <v>33</v>
      </c>
      <c r="X2525" t="s">
        <v>33</v>
      </c>
      <c r="Y2525" t="s">
        <v>33</v>
      </c>
      <c r="Z2525" t="s">
        <v>33</v>
      </c>
      <c r="AA2525" t="s">
        <v>33</v>
      </c>
      <c r="AB2525" t="s">
        <v>33</v>
      </c>
      <c r="AC2525" t="s">
        <v>33</v>
      </c>
      <c r="AD2525" t="s">
        <v>33</v>
      </c>
      <c r="AE2525" t="s">
        <v>33</v>
      </c>
    </row>
    <row r="2526" spans="1:31" x14ac:dyDescent="0.2">
      <c r="A2526">
        <v>34799426</v>
      </c>
      <c r="B2526" s="3">
        <v>842</v>
      </c>
      <c r="C2526">
        <v>281</v>
      </c>
      <c r="D2526" t="s">
        <v>9</v>
      </c>
      <c r="E2526" t="s">
        <v>5</v>
      </c>
      <c r="F2526" t="s">
        <v>21</v>
      </c>
      <c r="G2526" t="s">
        <v>23</v>
      </c>
      <c r="H2526">
        <v>8</v>
      </c>
      <c r="I2526" t="s">
        <v>2637</v>
      </c>
      <c r="J2526" t="s">
        <v>33</v>
      </c>
      <c r="K2526" t="s">
        <v>33</v>
      </c>
      <c r="L2526">
        <v>0.36699999999999999</v>
      </c>
      <c r="M2526">
        <v>8.7899999999999991</v>
      </c>
      <c r="N2526" t="s">
        <v>33</v>
      </c>
      <c r="O2526">
        <v>0</v>
      </c>
      <c r="P2526">
        <v>0</v>
      </c>
      <c r="Q2526">
        <v>0</v>
      </c>
      <c r="R2526">
        <v>0</v>
      </c>
      <c r="S2526" s="5">
        <v>0.1837</v>
      </c>
      <c r="T2526">
        <v>0.12846697280414601</v>
      </c>
      <c r="U2526" t="s">
        <v>33</v>
      </c>
      <c r="V2526" t="s">
        <v>33</v>
      </c>
      <c r="W2526" t="s">
        <v>33</v>
      </c>
      <c r="X2526" t="s">
        <v>33</v>
      </c>
      <c r="Y2526" t="s">
        <v>33</v>
      </c>
      <c r="Z2526" t="s">
        <v>33</v>
      </c>
      <c r="AA2526" t="s">
        <v>33</v>
      </c>
      <c r="AB2526" t="s">
        <v>33</v>
      </c>
      <c r="AC2526" t="s">
        <v>33</v>
      </c>
      <c r="AD2526" t="s">
        <v>33</v>
      </c>
      <c r="AE2526" t="s">
        <v>33</v>
      </c>
    </row>
    <row r="2527" spans="1:31" x14ac:dyDescent="0.2">
      <c r="A2527">
        <v>34799426</v>
      </c>
      <c r="B2527" s="3">
        <v>842</v>
      </c>
      <c r="C2527">
        <v>281</v>
      </c>
      <c r="D2527" t="s">
        <v>9</v>
      </c>
      <c r="E2527" t="s">
        <v>7</v>
      </c>
      <c r="F2527" t="s">
        <v>21</v>
      </c>
      <c r="G2527" t="s">
        <v>7</v>
      </c>
      <c r="H2527">
        <v>8</v>
      </c>
      <c r="I2527" t="s">
        <v>2638</v>
      </c>
      <c r="J2527" t="s">
        <v>33</v>
      </c>
      <c r="K2527" t="s">
        <v>33</v>
      </c>
      <c r="L2527">
        <v>0.58599999999999997</v>
      </c>
      <c r="M2527">
        <v>8.7899999999999991</v>
      </c>
      <c r="N2527" t="s">
        <v>33</v>
      </c>
      <c r="O2527">
        <v>0</v>
      </c>
      <c r="P2527">
        <v>0</v>
      </c>
      <c r="Q2527">
        <v>0</v>
      </c>
      <c r="R2527">
        <v>0</v>
      </c>
      <c r="S2527" s="5">
        <v>0.35399999999999998</v>
      </c>
      <c r="T2527">
        <v>0.35306513219172603</v>
      </c>
      <c r="U2527" t="s">
        <v>4540</v>
      </c>
      <c r="V2527" t="s">
        <v>4476</v>
      </c>
      <c r="W2527" t="s">
        <v>4540</v>
      </c>
      <c r="X2527" t="s">
        <v>33</v>
      </c>
      <c r="Y2527" t="s">
        <v>33</v>
      </c>
      <c r="Z2527" t="s">
        <v>33</v>
      </c>
      <c r="AA2527" t="s">
        <v>33</v>
      </c>
      <c r="AB2527" t="s">
        <v>33</v>
      </c>
      <c r="AC2527" t="s">
        <v>33</v>
      </c>
      <c r="AD2527" t="s">
        <v>33</v>
      </c>
      <c r="AE2527" t="s">
        <v>33</v>
      </c>
    </row>
    <row r="2528" spans="1:31" x14ac:dyDescent="0.2">
      <c r="A2528">
        <v>34799425</v>
      </c>
      <c r="B2528" s="3">
        <v>843</v>
      </c>
      <c r="C2528">
        <v>281</v>
      </c>
      <c r="D2528" t="s">
        <v>10</v>
      </c>
      <c r="E2528" t="s">
        <v>9</v>
      </c>
      <c r="F2528" t="s">
        <v>21</v>
      </c>
      <c r="G2528" t="s">
        <v>18</v>
      </c>
      <c r="H2528">
        <v>8</v>
      </c>
      <c r="I2528" t="s">
        <v>2639</v>
      </c>
      <c r="J2528" t="s">
        <v>33</v>
      </c>
      <c r="K2528" t="s">
        <v>33</v>
      </c>
      <c r="L2528" t="s">
        <v>33</v>
      </c>
      <c r="M2528">
        <v>8.7899999999999991</v>
      </c>
      <c r="N2528" t="s">
        <v>33</v>
      </c>
      <c r="O2528">
        <v>0</v>
      </c>
      <c r="P2528">
        <v>0</v>
      </c>
      <c r="Q2528">
        <v>0</v>
      </c>
      <c r="R2528">
        <v>0</v>
      </c>
      <c r="S2528" s="5" t="s">
        <v>33</v>
      </c>
      <c r="T2528" t="s">
        <v>33</v>
      </c>
      <c r="U2528" t="s">
        <v>33</v>
      </c>
      <c r="V2528" t="s">
        <v>33</v>
      </c>
      <c r="W2528" t="s">
        <v>33</v>
      </c>
      <c r="X2528" t="s">
        <v>33</v>
      </c>
      <c r="Y2528" t="s">
        <v>33</v>
      </c>
      <c r="Z2528" t="s">
        <v>33</v>
      </c>
      <c r="AA2528" t="s">
        <v>33</v>
      </c>
      <c r="AB2528" t="s">
        <v>33</v>
      </c>
      <c r="AC2528" t="s">
        <v>33</v>
      </c>
      <c r="AD2528" t="s">
        <v>33</v>
      </c>
      <c r="AE2528" t="s">
        <v>33</v>
      </c>
    </row>
    <row r="2529" spans="1:31" x14ac:dyDescent="0.2">
      <c r="A2529">
        <v>34799425</v>
      </c>
      <c r="B2529" s="3">
        <v>843</v>
      </c>
      <c r="C2529">
        <v>281</v>
      </c>
      <c r="D2529" t="s">
        <v>10</v>
      </c>
      <c r="E2529" t="s">
        <v>5</v>
      </c>
      <c r="F2529" t="s">
        <v>21</v>
      </c>
      <c r="G2529" t="s">
        <v>21</v>
      </c>
      <c r="H2529">
        <v>8</v>
      </c>
      <c r="I2529" t="s">
        <v>2640</v>
      </c>
      <c r="J2529">
        <v>2.9393609829223128E-5</v>
      </c>
      <c r="K2529">
        <v>0</v>
      </c>
      <c r="L2529" t="s">
        <v>33</v>
      </c>
      <c r="M2529">
        <v>8.7899999999999991</v>
      </c>
      <c r="N2529" t="s">
        <v>33</v>
      </c>
      <c r="O2529">
        <v>0</v>
      </c>
      <c r="P2529">
        <v>0</v>
      </c>
      <c r="Q2529">
        <v>0</v>
      </c>
      <c r="R2529">
        <v>0</v>
      </c>
      <c r="S2529" s="5" t="s">
        <v>33</v>
      </c>
      <c r="T2529" t="s">
        <v>33</v>
      </c>
      <c r="U2529" t="s">
        <v>33</v>
      </c>
      <c r="V2529" t="s">
        <v>33</v>
      </c>
      <c r="W2529" t="s">
        <v>33</v>
      </c>
      <c r="X2529" t="s">
        <v>33</v>
      </c>
      <c r="Y2529" t="s">
        <v>33</v>
      </c>
      <c r="Z2529" t="s">
        <v>33</v>
      </c>
      <c r="AA2529" t="s">
        <v>33</v>
      </c>
      <c r="AB2529" t="s">
        <v>33</v>
      </c>
      <c r="AC2529" t="s">
        <v>33</v>
      </c>
      <c r="AD2529" t="s">
        <v>33</v>
      </c>
      <c r="AE2529" t="s">
        <v>33</v>
      </c>
    </row>
    <row r="2530" spans="1:31" x14ac:dyDescent="0.2">
      <c r="A2530">
        <v>34799425</v>
      </c>
      <c r="B2530" s="3">
        <v>843</v>
      </c>
      <c r="C2530">
        <v>281</v>
      </c>
      <c r="D2530" t="s">
        <v>10</v>
      </c>
      <c r="E2530" t="s">
        <v>7</v>
      </c>
      <c r="F2530" t="s">
        <v>21</v>
      </c>
      <c r="G2530" t="s">
        <v>18</v>
      </c>
      <c r="H2530">
        <v>8</v>
      </c>
      <c r="I2530" t="s">
        <v>2641</v>
      </c>
      <c r="J2530" t="s">
        <v>33</v>
      </c>
      <c r="K2530" t="s">
        <v>33</v>
      </c>
      <c r="L2530" t="s">
        <v>33</v>
      </c>
      <c r="M2530">
        <v>8.7899999999999991</v>
      </c>
      <c r="N2530" t="s">
        <v>33</v>
      </c>
      <c r="O2530">
        <v>0</v>
      </c>
      <c r="P2530">
        <v>0</v>
      </c>
      <c r="Q2530">
        <v>0</v>
      </c>
      <c r="R2530">
        <v>0</v>
      </c>
      <c r="S2530" s="5" t="s">
        <v>33</v>
      </c>
      <c r="T2530" t="s">
        <v>33</v>
      </c>
      <c r="U2530" t="s">
        <v>33</v>
      </c>
      <c r="V2530" t="s">
        <v>33</v>
      </c>
      <c r="W2530" t="s">
        <v>33</v>
      </c>
      <c r="X2530" t="s">
        <v>33</v>
      </c>
      <c r="Y2530" t="s">
        <v>33</v>
      </c>
      <c r="Z2530" t="s">
        <v>33</v>
      </c>
      <c r="AA2530" t="s">
        <v>33</v>
      </c>
      <c r="AB2530" t="s">
        <v>33</v>
      </c>
      <c r="AC2530" t="s">
        <v>33</v>
      </c>
      <c r="AD2530" t="s">
        <v>33</v>
      </c>
      <c r="AE2530" t="s">
        <v>33</v>
      </c>
    </row>
    <row r="2531" spans="1:31" x14ac:dyDescent="0.2">
      <c r="A2531">
        <v>34799424</v>
      </c>
      <c r="B2531" s="3">
        <v>844</v>
      </c>
      <c r="C2531">
        <v>282</v>
      </c>
      <c r="D2531" t="s">
        <v>7</v>
      </c>
      <c r="E2531" t="s">
        <v>9</v>
      </c>
      <c r="F2531" t="s">
        <v>17</v>
      </c>
      <c r="G2531" t="s">
        <v>19</v>
      </c>
      <c r="H2531">
        <v>8</v>
      </c>
      <c r="I2531" t="s">
        <v>2642</v>
      </c>
      <c r="J2531" t="s">
        <v>33</v>
      </c>
      <c r="K2531" t="s">
        <v>33</v>
      </c>
      <c r="L2531">
        <v>0.32900000000000001</v>
      </c>
      <c r="M2531">
        <v>0.30499999999999999</v>
      </c>
      <c r="N2531" t="s">
        <v>33</v>
      </c>
      <c r="O2531">
        <v>0</v>
      </c>
      <c r="P2531">
        <v>0</v>
      </c>
      <c r="Q2531">
        <v>0</v>
      </c>
      <c r="R2531">
        <v>0</v>
      </c>
      <c r="S2531" s="5">
        <v>0.47299999999999998</v>
      </c>
      <c r="T2531">
        <v>0.217072173388934</v>
      </c>
      <c r="U2531" t="s">
        <v>4540</v>
      </c>
      <c r="V2531" t="s">
        <v>4443</v>
      </c>
      <c r="W2531" t="s">
        <v>4540</v>
      </c>
      <c r="X2531" t="s">
        <v>33</v>
      </c>
      <c r="Y2531" t="s">
        <v>33</v>
      </c>
      <c r="Z2531" t="s">
        <v>33</v>
      </c>
      <c r="AA2531" t="s">
        <v>33</v>
      </c>
      <c r="AB2531" t="s">
        <v>33</v>
      </c>
      <c r="AC2531" t="s">
        <v>33</v>
      </c>
      <c r="AD2531" t="s">
        <v>33</v>
      </c>
      <c r="AE2531" t="s">
        <v>33</v>
      </c>
    </row>
    <row r="2532" spans="1:31" x14ac:dyDescent="0.2">
      <c r="A2532">
        <v>34799424</v>
      </c>
      <c r="B2532" s="3">
        <v>844</v>
      </c>
      <c r="C2532">
        <v>282</v>
      </c>
      <c r="D2532" t="s">
        <v>7</v>
      </c>
      <c r="E2532" t="s">
        <v>10</v>
      </c>
      <c r="F2532" t="s">
        <v>17</v>
      </c>
      <c r="G2532" t="s">
        <v>20</v>
      </c>
      <c r="H2532">
        <v>8</v>
      </c>
      <c r="I2532" t="s">
        <v>2643</v>
      </c>
      <c r="J2532" t="s">
        <v>33</v>
      </c>
      <c r="K2532" t="s">
        <v>33</v>
      </c>
      <c r="L2532">
        <v>0.39300000000000002</v>
      </c>
      <c r="M2532">
        <v>0.30499999999999999</v>
      </c>
      <c r="N2532" t="s">
        <v>33</v>
      </c>
      <c r="O2532">
        <v>0</v>
      </c>
      <c r="P2532">
        <v>0</v>
      </c>
      <c r="Q2532">
        <v>0</v>
      </c>
      <c r="R2532">
        <v>0</v>
      </c>
      <c r="S2532" s="5">
        <v>0.86599999999999999</v>
      </c>
      <c r="T2532">
        <v>0.146966867345284</v>
      </c>
      <c r="U2532" t="s">
        <v>4540</v>
      </c>
      <c r="V2532" t="s">
        <v>4445</v>
      </c>
      <c r="W2532" t="s">
        <v>4540</v>
      </c>
      <c r="X2532" t="s">
        <v>33</v>
      </c>
      <c r="Y2532" t="s">
        <v>33</v>
      </c>
      <c r="Z2532" t="s">
        <v>33</v>
      </c>
      <c r="AA2532" t="s">
        <v>33</v>
      </c>
      <c r="AB2532" t="s">
        <v>33</v>
      </c>
      <c r="AC2532" t="s">
        <v>33</v>
      </c>
      <c r="AD2532" t="s">
        <v>33</v>
      </c>
      <c r="AE2532" t="s">
        <v>33</v>
      </c>
    </row>
    <row r="2533" spans="1:31" x14ac:dyDescent="0.2">
      <c r="A2533">
        <v>34799424</v>
      </c>
      <c r="B2533" s="3">
        <v>844</v>
      </c>
      <c r="C2533">
        <v>282</v>
      </c>
      <c r="D2533" t="s">
        <v>7</v>
      </c>
      <c r="E2533" t="s">
        <v>5</v>
      </c>
      <c r="F2533" t="s">
        <v>17</v>
      </c>
      <c r="G2533" t="s">
        <v>21</v>
      </c>
      <c r="H2533">
        <v>8</v>
      </c>
      <c r="I2533" t="s">
        <v>2644</v>
      </c>
      <c r="J2533" t="s">
        <v>33</v>
      </c>
      <c r="K2533" t="s">
        <v>33</v>
      </c>
      <c r="L2533">
        <v>0.502</v>
      </c>
      <c r="M2533">
        <v>0.30499999999999999</v>
      </c>
      <c r="N2533" t="s">
        <v>33</v>
      </c>
      <c r="O2533">
        <v>0</v>
      </c>
      <c r="P2533">
        <v>0</v>
      </c>
      <c r="Q2533">
        <v>0</v>
      </c>
      <c r="R2533">
        <v>0</v>
      </c>
      <c r="S2533" s="5">
        <v>0.90939999999999999</v>
      </c>
      <c r="T2533">
        <v>0.15868261028951</v>
      </c>
      <c r="U2533" t="s">
        <v>33</v>
      </c>
      <c r="V2533" t="s">
        <v>33</v>
      </c>
      <c r="W2533" t="s">
        <v>33</v>
      </c>
      <c r="X2533" t="s">
        <v>33</v>
      </c>
      <c r="Y2533" t="s">
        <v>33</v>
      </c>
      <c r="Z2533" t="s">
        <v>33</v>
      </c>
      <c r="AA2533" t="s">
        <v>33</v>
      </c>
      <c r="AB2533" t="s">
        <v>33</v>
      </c>
      <c r="AC2533" t="s">
        <v>33</v>
      </c>
      <c r="AD2533" t="s">
        <v>33</v>
      </c>
      <c r="AE2533" t="s">
        <v>33</v>
      </c>
    </row>
    <row r="2534" spans="1:31" x14ac:dyDescent="0.2">
      <c r="A2534">
        <v>34799423</v>
      </c>
      <c r="B2534" s="3">
        <v>845</v>
      </c>
      <c r="C2534">
        <v>282</v>
      </c>
      <c r="D2534" t="s">
        <v>9</v>
      </c>
      <c r="E2534" t="s">
        <v>10</v>
      </c>
      <c r="F2534" t="s">
        <v>17</v>
      </c>
      <c r="G2534" t="s">
        <v>5</v>
      </c>
      <c r="H2534">
        <v>8</v>
      </c>
      <c r="I2534" t="s">
        <v>2645</v>
      </c>
      <c r="J2534" t="s">
        <v>33</v>
      </c>
      <c r="K2534" t="s">
        <v>33</v>
      </c>
      <c r="L2534">
        <v>0.439</v>
      </c>
      <c r="M2534">
        <v>8.8970000000000002</v>
      </c>
      <c r="N2534" t="s">
        <v>33</v>
      </c>
      <c r="O2534">
        <v>0</v>
      </c>
      <c r="P2534">
        <v>0</v>
      </c>
      <c r="Q2534">
        <v>0</v>
      </c>
      <c r="R2534">
        <v>0</v>
      </c>
      <c r="S2534" s="5">
        <v>0.81110000000000004</v>
      </c>
      <c r="T2534">
        <v>0.131076228411907</v>
      </c>
      <c r="U2534" t="s">
        <v>33</v>
      </c>
      <c r="V2534" t="s">
        <v>33</v>
      </c>
      <c r="W2534" t="s">
        <v>33</v>
      </c>
      <c r="X2534" t="s">
        <v>33</v>
      </c>
      <c r="Y2534" t="s">
        <v>33</v>
      </c>
      <c r="Z2534" t="s">
        <v>33</v>
      </c>
      <c r="AA2534" t="s">
        <v>33</v>
      </c>
      <c r="AB2534" t="s">
        <v>33</v>
      </c>
      <c r="AC2534" t="s">
        <v>33</v>
      </c>
      <c r="AD2534" t="s">
        <v>33</v>
      </c>
      <c r="AE2534" t="s">
        <v>33</v>
      </c>
    </row>
    <row r="2535" spans="1:31" x14ac:dyDescent="0.2">
      <c r="A2535">
        <v>34799423</v>
      </c>
      <c r="B2535" s="3">
        <v>845</v>
      </c>
      <c r="C2535">
        <v>282</v>
      </c>
      <c r="D2535" t="s">
        <v>9</v>
      </c>
      <c r="E2535" t="s">
        <v>5</v>
      </c>
      <c r="F2535" t="s">
        <v>17</v>
      </c>
      <c r="G2535" t="s">
        <v>11</v>
      </c>
      <c r="H2535">
        <v>8</v>
      </c>
      <c r="I2535" t="s">
        <v>2646</v>
      </c>
      <c r="J2535" t="s">
        <v>33</v>
      </c>
      <c r="K2535" t="s">
        <v>33</v>
      </c>
      <c r="L2535">
        <v>0.56399999999999995</v>
      </c>
      <c r="M2535">
        <v>8.8970000000000002</v>
      </c>
      <c r="N2535" t="s">
        <v>33</v>
      </c>
      <c r="O2535">
        <v>0</v>
      </c>
      <c r="P2535">
        <v>0</v>
      </c>
      <c r="Q2535">
        <v>0</v>
      </c>
      <c r="R2535">
        <v>0</v>
      </c>
      <c r="S2535" s="5">
        <v>0.89829999999999999</v>
      </c>
      <c r="T2535">
        <v>0.226949456902967</v>
      </c>
      <c r="U2535" t="s">
        <v>33</v>
      </c>
      <c r="V2535" t="s">
        <v>33</v>
      </c>
      <c r="W2535" t="s">
        <v>33</v>
      </c>
      <c r="X2535" t="s">
        <v>33</v>
      </c>
      <c r="Y2535" t="s">
        <v>33</v>
      </c>
      <c r="Z2535" t="s">
        <v>33</v>
      </c>
      <c r="AA2535" t="s">
        <v>33</v>
      </c>
      <c r="AB2535" t="s">
        <v>33</v>
      </c>
      <c r="AC2535" t="s">
        <v>33</v>
      </c>
      <c r="AD2535" t="s">
        <v>33</v>
      </c>
      <c r="AE2535" t="s">
        <v>33</v>
      </c>
    </row>
    <row r="2536" spans="1:31" x14ac:dyDescent="0.2">
      <c r="A2536">
        <v>34799423</v>
      </c>
      <c r="B2536" s="3">
        <v>845</v>
      </c>
      <c r="C2536">
        <v>282</v>
      </c>
      <c r="D2536" t="s">
        <v>9</v>
      </c>
      <c r="E2536" t="s">
        <v>7</v>
      </c>
      <c r="F2536" t="s">
        <v>17</v>
      </c>
      <c r="G2536" t="s">
        <v>10</v>
      </c>
      <c r="H2536">
        <v>8</v>
      </c>
      <c r="I2536" t="s">
        <v>2647</v>
      </c>
      <c r="J2536" t="s">
        <v>33</v>
      </c>
      <c r="K2536" t="s">
        <v>33</v>
      </c>
      <c r="L2536">
        <v>0.441</v>
      </c>
      <c r="M2536">
        <v>8.8970000000000002</v>
      </c>
      <c r="N2536" t="s">
        <v>33</v>
      </c>
      <c r="O2536">
        <v>0</v>
      </c>
      <c r="P2536">
        <v>0</v>
      </c>
      <c r="Q2536">
        <v>0</v>
      </c>
      <c r="R2536">
        <v>0</v>
      </c>
      <c r="S2536" s="5">
        <v>0.70269999999999999</v>
      </c>
      <c r="T2536">
        <v>0.16452331670158099</v>
      </c>
      <c r="U2536" t="s">
        <v>33</v>
      </c>
      <c r="V2536" t="s">
        <v>33</v>
      </c>
      <c r="W2536" t="s">
        <v>33</v>
      </c>
      <c r="X2536" t="s">
        <v>33</v>
      </c>
      <c r="Y2536" t="s">
        <v>33</v>
      </c>
      <c r="Z2536" t="s">
        <v>33</v>
      </c>
      <c r="AA2536" t="s">
        <v>33</v>
      </c>
      <c r="AB2536" t="s">
        <v>33</v>
      </c>
      <c r="AC2536" t="s">
        <v>33</v>
      </c>
      <c r="AD2536" t="s">
        <v>33</v>
      </c>
      <c r="AE2536" t="s">
        <v>33</v>
      </c>
    </row>
    <row r="2537" spans="1:31" x14ac:dyDescent="0.2">
      <c r="A2537">
        <v>34799422</v>
      </c>
      <c r="B2537" s="3">
        <v>846</v>
      </c>
      <c r="C2537">
        <v>282</v>
      </c>
      <c r="D2537" t="s">
        <v>5</v>
      </c>
      <c r="E2537" t="s">
        <v>9</v>
      </c>
      <c r="F2537" t="s">
        <v>17</v>
      </c>
      <c r="G2537" t="s">
        <v>22</v>
      </c>
      <c r="H2537">
        <v>8</v>
      </c>
      <c r="I2537" t="s">
        <v>2648</v>
      </c>
      <c r="J2537" t="s">
        <v>33</v>
      </c>
      <c r="K2537" t="s">
        <v>33</v>
      </c>
      <c r="L2537">
        <v>0.183</v>
      </c>
      <c r="M2537">
        <v>8.8970000000000002</v>
      </c>
      <c r="N2537" t="s">
        <v>33</v>
      </c>
      <c r="O2537">
        <v>0</v>
      </c>
      <c r="P2537">
        <v>0</v>
      </c>
      <c r="Q2537">
        <v>0</v>
      </c>
      <c r="R2537">
        <v>0</v>
      </c>
      <c r="S2537" s="5">
        <v>0.129</v>
      </c>
      <c r="T2537">
        <v>0.172768332618179</v>
      </c>
      <c r="U2537" t="s">
        <v>33</v>
      </c>
      <c r="V2537" t="s">
        <v>33</v>
      </c>
      <c r="W2537" t="s">
        <v>33</v>
      </c>
      <c r="X2537" t="s">
        <v>33</v>
      </c>
      <c r="Y2537" t="s">
        <v>33</v>
      </c>
      <c r="Z2537" t="s">
        <v>33</v>
      </c>
      <c r="AA2537" t="s">
        <v>33</v>
      </c>
      <c r="AB2537" t="s">
        <v>33</v>
      </c>
      <c r="AC2537" t="s">
        <v>33</v>
      </c>
      <c r="AD2537" t="s">
        <v>33</v>
      </c>
      <c r="AE2537" t="s">
        <v>33</v>
      </c>
    </row>
    <row r="2538" spans="1:31" x14ac:dyDescent="0.2">
      <c r="A2538">
        <v>34799422</v>
      </c>
      <c r="B2538" s="3">
        <v>846</v>
      </c>
      <c r="C2538">
        <v>282</v>
      </c>
      <c r="D2538" t="s">
        <v>5</v>
      </c>
      <c r="E2538" t="s">
        <v>10</v>
      </c>
      <c r="F2538" t="s">
        <v>17</v>
      </c>
      <c r="G2538" t="s">
        <v>17</v>
      </c>
      <c r="H2538">
        <v>8</v>
      </c>
      <c r="I2538" t="s">
        <v>2649</v>
      </c>
      <c r="J2538" t="s">
        <v>33</v>
      </c>
      <c r="K2538" t="s">
        <v>33</v>
      </c>
      <c r="L2538" t="s">
        <v>33</v>
      </c>
      <c r="M2538">
        <v>8.8970000000000002</v>
      </c>
      <c r="N2538" t="s">
        <v>33</v>
      </c>
      <c r="O2538">
        <v>0</v>
      </c>
      <c r="P2538">
        <v>0</v>
      </c>
      <c r="Q2538">
        <v>0</v>
      </c>
      <c r="R2538">
        <v>0</v>
      </c>
      <c r="S2538" s="5" t="s">
        <v>33</v>
      </c>
      <c r="T2538" t="s">
        <v>33</v>
      </c>
      <c r="U2538" t="s">
        <v>33</v>
      </c>
      <c r="V2538" t="s">
        <v>33</v>
      </c>
      <c r="W2538" t="s">
        <v>33</v>
      </c>
      <c r="X2538" t="s">
        <v>33</v>
      </c>
      <c r="Y2538" t="s">
        <v>33</v>
      </c>
      <c r="Z2538" t="s">
        <v>33</v>
      </c>
      <c r="AA2538" t="s">
        <v>33</v>
      </c>
      <c r="AB2538" t="s">
        <v>33</v>
      </c>
      <c r="AC2538" t="s">
        <v>33</v>
      </c>
      <c r="AD2538" t="s">
        <v>33</v>
      </c>
      <c r="AE2538" t="s">
        <v>33</v>
      </c>
    </row>
    <row r="2539" spans="1:31" x14ac:dyDescent="0.2">
      <c r="A2539">
        <v>34799422</v>
      </c>
      <c r="B2539" s="3">
        <v>846</v>
      </c>
      <c r="C2539">
        <v>282</v>
      </c>
      <c r="D2539" t="s">
        <v>5</v>
      </c>
      <c r="E2539" t="s">
        <v>7</v>
      </c>
      <c r="F2539" t="s">
        <v>17</v>
      </c>
      <c r="G2539" t="s">
        <v>22</v>
      </c>
      <c r="H2539">
        <v>8</v>
      </c>
      <c r="I2539" t="s">
        <v>2650</v>
      </c>
      <c r="J2539" t="s">
        <v>33</v>
      </c>
      <c r="K2539" t="s">
        <v>33</v>
      </c>
      <c r="L2539">
        <v>0.183</v>
      </c>
      <c r="M2539">
        <v>8.8970000000000002</v>
      </c>
      <c r="N2539" t="s">
        <v>33</v>
      </c>
      <c r="O2539">
        <v>0</v>
      </c>
      <c r="P2539">
        <v>0</v>
      </c>
      <c r="Q2539">
        <v>0</v>
      </c>
      <c r="R2539">
        <v>0</v>
      </c>
      <c r="S2539" s="5">
        <v>0.129</v>
      </c>
      <c r="T2539">
        <v>0.172768332618179</v>
      </c>
      <c r="U2539" t="s">
        <v>33</v>
      </c>
      <c r="V2539" t="s">
        <v>33</v>
      </c>
      <c r="W2539" t="s">
        <v>33</v>
      </c>
      <c r="X2539" t="s">
        <v>33</v>
      </c>
      <c r="Y2539" t="s">
        <v>33</v>
      </c>
      <c r="Z2539" t="s">
        <v>33</v>
      </c>
      <c r="AA2539" t="s">
        <v>33</v>
      </c>
      <c r="AB2539" t="s">
        <v>33</v>
      </c>
      <c r="AC2539" t="s">
        <v>33</v>
      </c>
      <c r="AD2539" t="s">
        <v>33</v>
      </c>
      <c r="AE2539" t="s">
        <v>33</v>
      </c>
    </row>
    <row r="2540" spans="1:31" x14ac:dyDescent="0.2">
      <c r="A2540">
        <v>34799421</v>
      </c>
      <c r="B2540" s="3">
        <v>847</v>
      </c>
      <c r="C2540">
        <v>283</v>
      </c>
      <c r="D2540" t="s">
        <v>10</v>
      </c>
      <c r="E2540" t="s">
        <v>9</v>
      </c>
      <c r="F2540" t="s">
        <v>24</v>
      </c>
      <c r="G2540" t="s">
        <v>12</v>
      </c>
      <c r="H2540">
        <v>8</v>
      </c>
      <c r="I2540" t="s">
        <v>2651</v>
      </c>
      <c r="J2540">
        <v>9.6506465933217519E-5</v>
      </c>
      <c r="K2540">
        <v>0</v>
      </c>
      <c r="L2540">
        <v>0.439</v>
      </c>
      <c r="M2540">
        <v>4.4740000000000002</v>
      </c>
      <c r="N2540" t="s">
        <v>33</v>
      </c>
      <c r="O2540">
        <v>0</v>
      </c>
      <c r="P2540">
        <v>0</v>
      </c>
      <c r="Q2540">
        <v>0</v>
      </c>
      <c r="R2540">
        <v>0</v>
      </c>
      <c r="S2540" s="5">
        <v>0.50129999999999997</v>
      </c>
      <c r="T2540">
        <v>0.31260117068482601</v>
      </c>
      <c r="U2540" t="s">
        <v>4540</v>
      </c>
      <c r="V2540" t="s">
        <v>4443</v>
      </c>
      <c r="W2540" t="s">
        <v>4540</v>
      </c>
      <c r="X2540" t="s">
        <v>33</v>
      </c>
      <c r="Y2540" t="s">
        <v>33</v>
      </c>
      <c r="Z2540" t="s">
        <v>33</v>
      </c>
      <c r="AA2540" t="s">
        <v>33</v>
      </c>
      <c r="AB2540" t="s">
        <v>33</v>
      </c>
      <c r="AC2540" t="s">
        <v>33</v>
      </c>
      <c r="AD2540" t="s">
        <v>33</v>
      </c>
      <c r="AE2540" t="s">
        <v>33</v>
      </c>
    </row>
    <row r="2541" spans="1:31" x14ac:dyDescent="0.2">
      <c r="A2541">
        <v>34799421</v>
      </c>
      <c r="B2541" s="3">
        <v>847</v>
      </c>
      <c r="C2541">
        <v>283</v>
      </c>
      <c r="D2541" t="s">
        <v>10</v>
      </c>
      <c r="E2541" t="s">
        <v>5</v>
      </c>
      <c r="F2541" t="s">
        <v>24</v>
      </c>
      <c r="G2541" t="s">
        <v>18</v>
      </c>
      <c r="H2541">
        <v>8</v>
      </c>
      <c r="I2541" t="s">
        <v>2652</v>
      </c>
      <c r="J2541" t="s">
        <v>33</v>
      </c>
      <c r="K2541" t="s">
        <v>33</v>
      </c>
      <c r="L2541" t="s">
        <v>33</v>
      </c>
      <c r="M2541">
        <v>4.4740000000000002</v>
      </c>
      <c r="N2541" t="s">
        <v>33</v>
      </c>
      <c r="O2541">
        <v>0</v>
      </c>
      <c r="P2541">
        <v>0</v>
      </c>
      <c r="Q2541">
        <v>0</v>
      </c>
      <c r="R2541">
        <v>0</v>
      </c>
      <c r="S2541" s="5" t="s">
        <v>33</v>
      </c>
      <c r="T2541" t="s">
        <v>33</v>
      </c>
      <c r="U2541" t="s">
        <v>4439</v>
      </c>
      <c r="V2541" t="s">
        <v>4463</v>
      </c>
      <c r="W2541" t="s">
        <v>4439</v>
      </c>
      <c r="X2541" t="s">
        <v>33</v>
      </c>
      <c r="Y2541" t="s">
        <v>33</v>
      </c>
      <c r="Z2541" t="s">
        <v>33</v>
      </c>
      <c r="AA2541" t="s">
        <v>33</v>
      </c>
      <c r="AB2541" t="s">
        <v>33</v>
      </c>
      <c r="AC2541" t="s">
        <v>33</v>
      </c>
      <c r="AD2541" t="s">
        <v>33</v>
      </c>
      <c r="AE2541" t="s">
        <v>33</v>
      </c>
    </row>
    <row r="2542" spans="1:31" x14ac:dyDescent="0.2">
      <c r="A2542">
        <v>34799421</v>
      </c>
      <c r="B2542" s="3">
        <v>847</v>
      </c>
      <c r="C2542">
        <v>283</v>
      </c>
      <c r="D2542" t="s">
        <v>10</v>
      </c>
      <c r="E2542" t="s">
        <v>7</v>
      </c>
      <c r="F2542" t="s">
        <v>24</v>
      </c>
      <c r="G2542" t="s">
        <v>22</v>
      </c>
      <c r="H2542">
        <v>8</v>
      </c>
      <c r="I2542" t="s">
        <v>2653</v>
      </c>
      <c r="J2542" t="s">
        <v>33</v>
      </c>
      <c r="K2542" t="s">
        <v>33</v>
      </c>
      <c r="L2542">
        <v>0.32700000000000001</v>
      </c>
      <c r="M2542">
        <v>4.4740000000000002</v>
      </c>
      <c r="N2542" t="s">
        <v>33</v>
      </c>
      <c r="O2542">
        <v>0</v>
      </c>
      <c r="P2542">
        <v>0</v>
      </c>
      <c r="Q2542">
        <v>0</v>
      </c>
      <c r="R2542">
        <v>0</v>
      </c>
      <c r="S2542" s="5">
        <v>0.23730000000000001</v>
      </c>
      <c r="T2542">
        <v>0.28944221237401102</v>
      </c>
      <c r="U2542" t="s">
        <v>33</v>
      </c>
      <c r="V2542" t="s">
        <v>33</v>
      </c>
      <c r="W2542" t="s">
        <v>33</v>
      </c>
      <c r="X2542" t="s">
        <v>33</v>
      </c>
      <c r="Y2542" t="s">
        <v>33</v>
      </c>
      <c r="Z2542" t="s">
        <v>33</v>
      </c>
      <c r="AA2542" t="s">
        <v>33</v>
      </c>
      <c r="AB2542" t="s">
        <v>33</v>
      </c>
      <c r="AC2542" t="s">
        <v>33</v>
      </c>
      <c r="AD2542" t="s">
        <v>33</v>
      </c>
      <c r="AE2542" t="s">
        <v>33</v>
      </c>
    </row>
    <row r="2543" spans="1:31" x14ac:dyDescent="0.2">
      <c r="A2543">
        <v>34799420</v>
      </c>
      <c r="B2543" s="3">
        <v>848</v>
      </c>
      <c r="C2543">
        <v>283</v>
      </c>
      <c r="D2543" t="s">
        <v>9</v>
      </c>
      <c r="E2543" t="s">
        <v>10</v>
      </c>
      <c r="F2543" t="s">
        <v>24</v>
      </c>
      <c r="G2543" t="s">
        <v>15</v>
      </c>
      <c r="H2543">
        <v>8</v>
      </c>
      <c r="I2543" t="s">
        <v>2654</v>
      </c>
      <c r="J2543" t="s">
        <v>33</v>
      </c>
      <c r="K2543" t="s">
        <v>33</v>
      </c>
      <c r="L2543">
        <v>0.35499999999999998</v>
      </c>
      <c r="M2543">
        <v>6.3559999999999999</v>
      </c>
      <c r="N2543" t="s">
        <v>33</v>
      </c>
      <c r="O2543">
        <v>0</v>
      </c>
      <c r="P2543">
        <v>0</v>
      </c>
      <c r="Q2543">
        <v>0</v>
      </c>
      <c r="R2543">
        <v>0</v>
      </c>
      <c r="S2543" s="5">
        <v>0.1062</v>
      </c>
      <c r="T2543">
        <v>0.16097231494987399</v>
      </c>
      <c r="U2543" t="s">
        <v>33</v>
      </c>
      <c r="V2543" t="s">
        <v>33</v>
      </c>
      <c r="W2543" t="s">
        <v>4540</v>
      </c>
      <c r="X2543" t="s">
        <v>33</v>
      </c>
      <c r="Y2543" t="s">
        <v>33</v>
      </c>
      <c r="Z2543" t="s">
        <v>33</v>
      </c>
      <c r="AA2543" t="s">
        <v>33</v>
      </c>
      <c r="AB2543" t="s">
        <v>33</v>
      </c>
      <c r="AC2543" t="s">
        <v>33</v>
      </c>
      <c r="AD2543" t="s">
        <v>33</v>
      </c>
      <c r="AE2543" t="s">
        <v>33</v>
      </c>
    </row>
    <row r="2544" spans="1:31" x14ac:dyDescent="0.2">
      <c r="A2544">
        <v>34799420</v>
      </c>
      <c r="B2544" s="3">
        <v>848</v>
      </c>
      <c r="C2544">
        <v>283</v>
      </c>
      <c r="D2544" t="s">
        <v>9</v>
      </c>
      <c r="E2544" t="s">
        <v>5</v>
      </c>
      <c r="F2544" t="s">
        <v>24</v>
      </c>
      <c r="G2544" t="s">
        <v>8</v>
      </c>
      <c r="H2544">
        <v>8</v>
      </c>
      <c r="I2544" t="s">
        <v>2655</v>
      </c>
      <c r="J2544" t="s">
        <v>33</v>
      </c>
      <c r="K2544" t="s">
        <v>33</v>
      </c>
      <c r="L2544">
        <v>0.54900000000000004</v>
      </c>
      <c r="M2544">
        <v>6.3559999999999999</v>
      </c>
      <c r="N2544" t="s">
        <v>33</v>
      </c>
      <c r="O2544">
        <v>0</v>
      </c>
      <c r="P2544">
        <v>0</v>
      </c>
      <c r="Q2544">
        <v>0</v>
      </c>
      <c r="R2544">
        <v>0</v>
      </c>
      <c r="S2544" s="5">
        <v>0.47410000000000002</v>
      </c>
      <c r="T2544">
        <v>0.23854147117306099</v>
      </c>
      <c r="U2544" t="s">
        <v>33</v>
      </c>
      <c r="V2544" t="s">
        <v>33</v>
      </c>
      <c r="W2544" t="s">
        <v>33</v>
      </c>
      <c r="X2544" t="s">
        <v>33</v>
      </c>
      <c r="Y2544" t="s">
        <v>33</v>
      </c>
      <c r="Z2544" t="s">
        <v>33</v>
      </c>
      <c r="AA2544" t="s">
        <v>33</v>
      </c>
      <c r="AB2544" t="s">
        <v>33</v>
      </c>
      <c r="AC2544" t="s">
        <v>33</v>
      </c>
      <c r="AD2544" t="s">
        <v>33</v>
      </c>
      <c r="AE2544" t="s">
        <v>33</v>
      </c>
    </row>
    <row r="2545" spans="1:31" x14ac:dyDescent="0.2">
      <c r="A2545">
        <v>34799420</v>
      </c>
      <c r="B2545" s="3">
        <v>848</v>
      </c>
      <c r="C2545">
        <v>283</v>
      </c>
      <c r="D2545" t="s">
        <v>9</v>
      </c>
      <c r="E2545" t="s">
        <v>7</v>
      </c>
      <c r="F2545" t="s">
        <v>24</v>
      </c>
      <c r="G2545" t="s">
        <v>13</v>
      </c>
      <c r="H2545">
        <v>8</v>
      </c>
      <c r="I2545" t="s">
        <v>2656</v>
      </c>
      <c r="J2545" t="s">
        <v>33</v>
      </c>
      <c r="K2545" t="s">
        <v>33</v>
      </c>
      <c r="L2545">
        <v>0.44700000000000001</v>
      </c>
      <c r="M2545">
        <v>6.3559999999999999</v>
      </c>
      <c r="N2545" t="s">
        <v>33</v>
      </c>
      <c r="O2545">
        <v>0</v>
      </c>
      <c r="P2545">
        <v>0</v>
      </c>
      <c r="Q2545">
        <v>0</v>
      </c>
      <c r="R2545">
        <v>0</v>
      </c>
      <c r="S2545" s="5">
        <v>0.48609999999999998</v>
      </c>
      <c r="T2545">
        <v>0.24515519147605</v>
      </c>
      <c r="U2545" t="s">
        <v>4540</v>
      </c>
      <c r="V2545" t="s">
        <v>4445</v>
      </c>
      <c r="W2545" t="s">
        <v>4540</v>
      </c>
      <c r="X2545" t="s">
        <v>33</v>
      </c>
      <c r="Y2545" t="s">
        <v>33</v>
      </c>
      <c r="Z2545" t="s">
        <v>33</v>
      </c>
      <c r="AA2545" t="s">
        <v>33</v>
      </c>
      <c r="AB2545" t="s">
        <v>33</v>
      </c>
      <c r="AC2545" t="s">
        <v>33</v>
      </c>
      <c r="AD2545" t="s">
        <v>33</v>
      </c>
      <c r="AE2545" t="s">
        <v>33</v>
      </c>
    </row>
    <row r="2546" spans="1:31" x14ac:dyDescent="0.2">
      <c r="A2546">
        <v>34799419</v>
      </c>
      <c r="B2546" s="3">
        <v>849</v>
      </c>
      <c r="C2546">
        <v>283</v>
      </c>
      <c r="D2546" t="s">
        <v>7</v>
      </c>
      <c r="E2546" t="s">
        <v>9</v>
      </c>
      <c r="F2546" t="s">
        <v>24</v>
      </c>
      <c r="G2546" t="s">
        <v>24</v>
      </c>
      <c r="H2546">
        <v>8</v>
      </c>
      <c r="I2546" t="s">
        <v>2657</v>
      </c>
      <c r="J2546">
        <v>1.4696372935159602E-5</v>
      </c>
      <c r="K2546">
        <v>0</v>
      </c>
      <c r="L2546" t="s">
        <v>33</v>
      </c>
      <c r="M2546">
        <v>8.8970000000000002</v>
      </c>
      <c r="N2546" t="s">
        <v>33</v>
      </c>
      <c r="O2546">
        <v>0</v>
      </c>
      <c r="P2546">
        <v>0</v>
      </c>
      <c r="Q2546">
        <v>0</v>
      </c>
      <c r="R2546">
        <v>0</v>
      </c>
      <c r="S2546" s="5" t="s">
        <v>33</v>
      </c>
      <c r="T2546" t="s">
        <v>33</v>
      </c>
      <c r="U2546" t="s">
        <v>33</v>
      </c>
      <c r="V2546" t="s">
        <v>33</v>
      </c>
      <c r="W2546" t="s">
        <v>33</v>
      </c>
      <c r="X2546" t="s">
        <v>33</v>
      </c>
      <c r="Y2546" t="s">
        <v>33</v>
      </c>
      <c r="Z2546" t="s">
        <v>33</v>
      </c>
      <c r="AA2546" t="s">
        <v>33</v>
      </c>
      <c r="AB2546" t="s">
        <v>33</v>
      </c>
      <c r="AC2546" t="s">
        <v>33</v>
      </c>
      <c r="AD2546" t="s">
        <v>33</v>
      </c>
      <c r="AE2546" t="s">
        <v>33</v>
      </c>
    </row>
    <row r="2547" spans="1:31" x14ac:dyDescent="0.2">
      <c r="A2547">
        <v>34799419</v>
      </c>
      <c r="B2547" s="3">
        <v>849</v>
      </c>
      <c r="C2547">
        <v>283</v>
      </c>
      <c r="D2547" t="s">
        <v>7</v>
      </c>
      <c r="E2547" t="s">
        <v>10</v>
      </c>
      <c r="F2547" t="s">
        <v>24</v>
      </c>
      <c r="G2547" t="s">
        <v>20</v>
      </c>
      <c r="H2547">
        <v>8</v>
      </c>
      <c r="I2547" t="s">
        <v>2658</v>
      </c>
      <c r="J2547" t="s">
        <v>33</v>
      </c>
      <c r="K2547" t="s">
        <v>33</v>
      </c>
      <c r="L2547">
        <v>0.60599999999999998</v>
      </c>
      <c r="M2547">
        <v>8.8970000000000002</v>
      </c>
      <c r="N2547" t="s">
        <v>33</v>
      </c>
      <c r="O2547">
        <v>0</v>
      </c>
      <c r="P2547">
        <v>0</v>
      </c>
      <c r="Q2547">
        <v>0</v>
      </c>
      <c r="R2547">
        <v>0</v>
      </c>
      <c r="S2547" s="5">
        <v>0.3226</v>
      </c>
      <c r="T2547">
        <v>0.184122149719193</v>
      </c>
      <c r="U2547" t="s">
        <v>4540</v>
      </c>
      <c r="V2547" t="s">
        <v>4475</v>
      </c>
      <c r="W2547" t="s">
        <v>4540</v>
      </c>
      <c r="X2547" t="s">
        <v>33</v>
      </c>
      <c r="Y2547" t="s">
        <v>33</v>
      </c>
      <c r="Z2547" t="s">
        <v>33</v>
      </c>
      <c r="AA2547" t="s">
        <v>33</v>
      </c>
      <c r="AB2547" t="s">
        <v>33</v>
      </c>
      <c r="AC2547" t="s">
        <v>33</v>
      </c>
      <c r="AD2547" t="s">
        <v>33</v>
      </c>
      <c r="AE2547" t="s">
        <v>33</v>
      </c>
    </row>
    <row r="2548" spans="1:31" x14ac:dyDescent="0.2">
      <c r="A2548">
        <v>34799419</v>
      </c>
      <c r="B2548" s="3">
        <v>849</v>
      </c>
      <c r="C2548">
        <v>283</v>
      </c>
      <c r="D2548" t="s">
        <v>7</v>
      </c>
      <c r="E2548" t="s">
        <v>5</v>
      </c>
      <c r="F2548" t="s">
        <v>24</v>
      </c>
      <c r="G2548" t="s">
        <v>20</v>
      </c>
      <c r="H2548">
        <v>8</v>
      </c>
      <c r="I2548" t="s">
        <v>2659</v>
      </c>
      <c r="J2548" t="s">
        <v>33</v>
      </c>
      <c r="K2548" t="s">
        <v>33</v>
      </c>
      <c r="L2548">
        <v>0.60599999999999998</v>
      </c>
      <c r="M2548">
        <v>8.8970000000000002</v>
      </c>
      <c r="N2548" t="s">
        <v>33</v>
      </c>
      <c r="O2548">
        <v>0</v>
      </c>
      <c r="P2548">
        <v>0</v>
      </c>
      <c r="Q2548">
        <v>0</v>
      </c>
      <c r="R2548">
        <v>0</v>
      </c>
      <c r="S2548" s="5">
        <v>0.3226</v>
      </c>
      <c r="T2548">
        <v>0.184122149719193</v>
      </c>
      <c r="U2548" t="s">
        <v>33</v>
      </c>
      <c r="V2548" t="s">
        <v>33</v>
      </c>
      <c r="W2548" t="s">
        <v>33</v>
      </c>
      <c r="X2548" t="s">
        <v>33</v>
      </c>
      <c r="Y2548" t="s">
        <v>33</v>
      </c>
      <c r="Z2548" t="s">
        <v>33</v>
      </c>
      <c r="AA2548">
        <v>1</v>
      </c>
      <c r="AB2548">
        <v>0</v>
      </c>
      <c r="AC2548" t="s">
        <v>33</v>
      </c>
      <c r="AD2548" t="s">
        <v>33</v>
      </c>
      <c r="AE2548" t="s">
        <v>33</v>
      </c>
    </row>
    <row r="2549" spans="1:31" x14ac:dyDescent="0.2">
      <c r="A2549">
        <v>34799418</v>
      </c>
      <c r="B2549" s="3">
        <v>850</v>
      </c>
      <c r="C2549">
        <v>284</v>
      </c>
      <c r="D2549" t="s">
        <v>5</v>
      </c>
      <c r="E2549" t="s">
        <v>9</v>
      </c>
      <c r="F2549" t="s">
        <v>16</v>
      </c>
      <c r="G2549" t="s">
        <v>9</v>
      </c>
      <c r="H2549">
        <v>7</v>
      </c>
      <c r="I2549" t="s">
        <v>2660</v>
      </c>
      <c r="J2549" t="s">
        <v>33</v>
      </c>
      <c r="K2549" t="s">
        <v>33</v>
      </c>
      <c r="L2549">
        <v>0.16300000000000001</v>
      </c>
      <c r="M2549">
        <v>3.7730000000000001</v>
      </c>
      <c r="N2549" t="s">
        <v>33</v>
      </c>
      <c r="O2549">
        <v>0</v>
      </c>
      <c r="P2549">
        <v>0</v>
      </c>
      <c r="Q2549">
        <v>0</v>
      </c>
      <c r="R2549">
        <v>0</v>
      </c>
      <c r="S2549" s="5">
        <v>0.1227</v>
      </c>
      <c r="T2549">
        <v>0.180278890922802</v>
      </c>
      <c r="U2549" t="s">
        <v>33</v>
      </c>
      <c r="V2549" t="s">
        <v>33</v>
      </c>
      <c r="W2549" t="s">
        <v>33</v>
      </c>
      <c r="X2549" t="s">
        <v>33</v>
      </c>
      <c r="Y2549" t="s">
        <v>33</v>
      </c>
      <c r="Z2549" t="s">
        <v>33</v>
      </c>
      <c r="AA2549">
        <v>1</v>
      </c>
      <c r="AB2549">
        <v>0</v>
      </c>
      <c r="AC2549" t="s">
        <v>33</v>
      </c>
      <c r="AD2549" t="s">
        <v>33</v>
      </c>
      <c r="AE2549" t="s">
        <v>33</v>
      </c>
    </row>
    <row r="2550" spans="1:31" x14ac:dyDescent="0.2">
      <c r="A2550">
        <v>34799418</v>
      </c>
      <c r="B2550" s="3">
        <v>850</v>
      </c>
      <c r="C2550">
        <v>284</v>
      </c>
      <c r="D2550" t="s">
        <v>5</v>
      </c>
      <c r="E2550" t="s">
        <v>10</v>
      </c>
      <c r="F2550" t="s">
        <v>16</v>
      </c>
      <c r="G2550" t="s">
        <v>15</v>
      </c>
      <c r="H2550">
        <v>7</v>
      </c>
      <c r="I2550" t="s">
        <v>2661</v>
      </c>
      <c r="J2550" t="s">
        <v>33</v>
      </c>
      <c r="K2550" t="s">
        <v>33</v>
      </c>
      <c r="L2550">
        <v>0.36099999999999999</v>
      </c>
      <c r="M2550">
        <v>3.7730000000000001</v>
      </c>
      <c r="N2550" t="s">
        <v>33</v>
      </c>
      <c r="O2550">
        <v>0</v>
      </c>
      <c r="P2550">
        <v>0</v>
      </c>
      <c r="Q2550">
        <v>0</v>
      </c>
      <c r="R2550">
        <v>0</v>
      </c>
      <c r="S2550" s="5">
        <v>0.16009999999999999</v>
      </c>
      <c r="T2550">
        <v>0.169572850465707</v>
      </c>
      <c r="U2550" t="s">
        <v>33</v>
      </c>
      <c r="V2550" t="s">
        <v>33</v>
      </c>
      <c r="W2550" t="s">
        <v>33</v>
      </c>
      <c r="X2550" t="s">
        <v>33</v>
      </c>
      <c r="Y2550" t="s">
        <v>33</v>
      </c>
      <c r="Z2550" t="s">
        <v>33</v>
      </c>
      <c r="AA2550" t="s">
        <v>33</v>
      </c>
      <c r="AB2550" t="s">
        <v>33</v>
      </c>
      <c r="AC2550" t="s">
        <v>33</v>
      </c>
      <c r="AD2550" t="s">
        <v>33</v>
      </c>
      <c r="AE2550" t="s">
        <v>33</v>
      </c>
    </row>
    <row r="2551" spans="1:31" x14ac:dyDescent="0.2">
      <c r="A2551">
        <v>34799418</v>
      </c>
      <c r="B2551" s="3">
        <v>850</v>
      </c>
      <c r="C2551">
        <v>284</v>
      </c>
      <c r="D2551" t="s">
        <v>5</v>
      </c>
      <c r="E2551" t="s">
        <v>7</v>
      </c>
      <c r="F2551" t="s">
        <v>16</v>
      </c>
      <c r="G2551" t="s">
        <v>5</v>
      </c>
      <c r="H2551">
        <v>7</v>
      </c>
      <c r="I2551" t="s">
        <v>2662</v>
      </c>
      <c r="J2551" t="s">
        <v>33</v>
      </c>
      <c r="K2551" t="s">
        <v>33</v>
      </c>
      <c r="L2551">
        <v>0.248</v>
      </c>
      <c r="M2551">
        <v>3.7730000000000001</v>
      </c>
      <c r="N2551" t="s">
        <v>33</v>
      </c>
      <c r="O2551">
        <v>0</v>
      </c>
      <c r="P2551">
        <v>0</v>
      </c>
      <c r="Q2551">
        <v>0</v>
      </c>
      <c r="R2551">
        <v>0</v>
      </c>
      <c r="S2551" s="5">
        <v>0.14069999999999999</v>
      </c>
      <c r="T2551">
        <v>0.246576915606813</v>
      </c>
      <c r="U2551" t="s">
        <v>33</v>
      </c>
      <c r="V2551" t="s">
        <v>33</v>
      </c>
      <c r="W2551" t="s">
        <v>33</v>
      </c>
      <c r="X2551" t="s">
        <v>33</v>
      </c>
      <c r="Y2551" t="s">
        <v>33</v>
      </c>
      <c r="Z2551" t="s">
        <v>33</v>
      </c>
      <c r="AA2551" t="s">
        <v>33</v>
      </c>
      <c r="AB2551" t="s">
        <v>33</v>
      </c>
      <c r="AC2551" t="s">
        <v>33</v>
      </c>
      <c r="AD2551" t="s">
        <v>33</v>
      </c>
      <c r="AE2551" t="s">
        <v>33</v>
      </c>
    </row>
    <row r="2552" spans="1:31" x14ac:dyDescent="0.2">
      <c r="A2552">
        <v>34799417</v>
      </c>
      <c r="B2552" s="3">
        <v>851</v>
      </c>
      <c r="C2552">
        <v>284</v>
      </c>
      <c r="D2552" t="s">
        <v>10</v>
      </c>
      <c r="E2552" t="s">
        <v>9</v>
      </c>
      <c r="F2552" t="s">
        <v>16</v>
      </c>
      <c r="G2552" t="s">
        <v>21</v>
      </c>
      <c r="H2552">
        <v>7</v>
      </c>
      <c r="I2552" t="s">
        <v>2663</v>
      </c>
      <c r="J2552" t="s">
        <v>33</v>
      </c>
      <c r="K2552" t="s">
        <v>33</v>
      </c>
      <c r="L2552">
        <v>0.433</v>
      </c>
      <c r="M2552">
        <v>6.33</v>
      </c>
      <c r="N2552" t="s">
        <v>33</v>
      </c>
      <c r="O2552">
        <v>0</v>
      </c>
      <c r="P2552">
        <v>0</v>
      </c>
      <c r="Q2552">
        <v>0</v>
      </c>
      <c r="R2552">
        <v>0</v>
      </c>
      <c r="S2552" s="5">
        <v>0.71400000000000008</v>
      </c>
      <c r="T2552">
        <v>0.19342620319188999</v>
      </c>
      <c r="U2552" t="s">
        <v>33</v>
      </c>
      <c r="V2552" t="s">
        <v>33</v>
      </c>
      <c r="W2552" t="s">
        <v>33</v>
      </c>
      <c r="X2552" t="s">
        <v>33</v>
      </c>
      <c r="Y2552" t="s">
        <v>33</v>
      </c>
      <c r="Z2552" t="s">
        <v>33</v>
      </c>
      <c r="AA2552" t="s">
        <v>33</v>
      </c>
      <c r="AB2552" t="s">
        <v>33</v>
      </c>
      <c r="AC2552" t="s">
        <v>33</v>
      </c>
      <c r="AD2552" t="s">
        <v>33</v>
      </c>
      <c r="AE2552" t="s">
        <v>33</v>
      </c>
    </row>
    <row r="2553" spans="1:31" x14ac:dyDescent="0.2">
      <c r="A2553">
        <v>34799417</v>
      </c>
      <c r="B2553" s="3">
        <v>851</v>
      </c>
      <c r="C2553">
        <v>284</v>
      </c>
      <c r="D2553" t="s">
        <v>10</v>
      </c>
      <c r="E2553" t="s">
        <v>5</v>
      </c>
      <c r="F2553" t="s">
        <v>16</v>
      </c>
      <c r="G2553" t="s">
        <v>23</v>
      </c>
      <c r="H2553">
        <v>7</v>
      </c>
      <c r="I2553" t="s">
        <v>2664</v>
      </c>
      <c r="J2553" t="s">
        <v>33</v>
      </c>
      <c r="K2553" t="s">
        <v>33</v>
      </c>
      <c r="L2553">
        <v>0.51100000000000001</v>
      </c>
      <c r="M2553">
        <v>6.33</v>
      </c>
      <c r="N2553" t="s">
        <v>33</v>
      </c>
      <c r="O2553">
        <v>0</v>
      </c>
      <c r="P2553">
        <v>0</v>
      </c>
      <c r="Q2553">
        <v>0</v>
      </c>
      <c r="R2553">
        <v>0</v>
      </c>
      <c r="S2553" s="5">
        <v>0.76329999999999998</v>
      </c>
      <c r="T2553">
        <v>0.22309011956126601</v>
      </c>
      <c r="U2553" t="s">
        <v>33</v>
      </c>
      <c r="V2553" t="s">
        <v>33</v>
      </c>
      <c r="W2553" t="s">
        <v>33</v>
      </c>
      <c r="X2553" t="s">
        <v>33</v>
      </c>
      <c r="Y2553" t="s">
        <v>33</v>
      </c>
      <c r="Z2553" t="s">
        <v>33</v>
      </c>
      <c r="AA2553" t="s">
        <v>33</v>
      </c>
      <c r="AB2553" t="s">
        <v>33</v>
      </c>
      <c r="AC2553" t="s">
        <v>33</v>
      </c>
      <c r="AD2553" t="s">
        <v>33</v>
      </c>
      <c r="AE2553" t="s">
        <v>33</v>
      </c>
    </row>
    <row r="2554" spans="1:31" x14ac:dyDescent="0.2">
      <c r="A2554">
        <v>34799417</v>
      </c>
      <c r="B2554" s="3">
        <v>851</v>
      </c>
      <c r="C2554">
        <v>284</v>
      </c>
      <c r="D2554" t="s">
        <v>10</v>
      </c>
      <c r="E2554" t="s">
        <v>7</v>
      </c>
      <c r="F2554" t="s">
        <v>16</v>
      </c>
      <c r="G2554" t="s">
        <v>7</v>
      </c>
      <c r="H2554">
        <v>7</v>
      </c>
      <c r="I2554" t="s">
        <v>2665</v>
      </c>
      <c r="J2554" t="s">
        <v>33</v>
      </c>
      <c r="K2554" t="s">
        <v>33</v>
      </c>
      <c r="L2554">
        <v>0.438</v>
      </c>
      <c r="M2554">
        <v>6.33</v>
      </c>
      <c r="N2554" t="s">
        <v>33</v>
      </c>
      <c r="O2554">
        <v>0</v>
      </c>
      <c r="P2554">
        <v>0</v>
      </c>
      <c r="Q2554">
        <v>0</v>
      </c>
      <c r="R2554">
        <v>0</v>
      </c>
      <c r="S2554" s="5">
        <v>0.30259999999999998</v>
      </c>
      <c r="T2554">
        <v>0.35731524188175301</v>
      </c>
      <c r="U2554" t="s">
        <v>33</v>
      </c>
      <c r="V2554" t="s">
        <v>33</v>
      </c>
      <c r="W2554" t="s">
        <v>33</v>
      </c>
      <c r="X2554" t="s">
        <v>33</v>
      </c>
      <c r="Y2554" t="s">
        <v>33</v>
      </c>
      <c r="Z2554" t="s">
        <v>33</v>
      </c>
      <c r="AA2554" t="s">
        <v>33</v>
      </c>
      <c r="AB2554" t="s">
        <v>33</v>
      </c>
      <c r="AC2554" t="s">
        <v>33</v>
      </c>
      <c r="AD2554" t="s">
        <v>33</v>
      </c>
      <c r="AE2554" t="s">
        <v>33</v>
      </c>
    </row>
    <row r="2555" spans="1:31" x14ac:dyDescent="0.2">
      <c r="A2555">
        <v>34799416</v>
      </c>
      <c r="B2555" s="3">
        <v>852</v>
      </c>
      <c r="C2555">
        <v>284</v>
      </c>
      <c r="D2555" t="s">
        <v>10</v>
      </c>
      <c r="E2555" t="s">
        <v>9</v>
      </c>
      <c r="F2555" t="s">
        <v>16</v>
      </c>
      <c r="G2555" t="s">
        <v>16</v>
      </c>
      <c r="H2555">
        <v>7</v>
      </c>
      <c r="I2555" t="s">
        <v>2666</v>
      </c>
      <c r="J2555" t="s">
        <v>33</v>
      </c>
      <c r="K2555" t="s">
        <v>33</v>
      </c>
      <c r="L2555" t="s">
        <v>33</v>
      </c>
      <c r="M2555">
        <v>8.8970000000000002</v>
      </c>
      <c r="N2555" t="s">
        <v>33</v>
      </c>
      <c r="O2555">
        <v>0</v>
      </c>
      <c r="P2555">
        <v>0</v>
      </c>
      <c r="Q2555">
        <v>0</v>
      </c>
      <c r="R2555">
        <v>0</v>
      </c>
      <c r="S2555" s="5" t="s">
        <v>33</v>
      </c>
      <c r="T2555" t="s">
        <v>33</v>
      </c>
      <c r="U2555" t="s">
        <v>33</v>
      </c>
      <c r="V2555" t="s">
        <v>33</v>
      </c>
      <c r="W2555" t="s">
        <v>33</v>
      </c>
      <c r="X2555" t="s">
        <v>33</v>
      </c>
      <c r="Y2555" t="s">
        <v>33</v>
      </c>
      <c r="Z2555" t="s">
        <v>33</v>
      </c>
      <c r="AA2555" t="s">
        <v>33</v>
      </c>
      <c r="AB2555" t="s">
        <v>33</v>
      </c>
      <c r="AC2555" t="s">
        <v>33</v>
      </c>
      <c r="AD2555" t="s">
        <v>33</v>
      </c>
      <c r="AE2555" t="s">
        <v>33</v>
      </c>
    </row>
    <row r="2556" spans="1:31" x14ac:dyDescent="0.2">
      <c r="A2556">
        <v>34799416</v>
      </c>
      <c r="B2556" s="3">
        <v>852</v>
      </c>
      <c r="C2556">
        <v>284</v>
      </c>
      <c r="D2556" t="s">
        <v>10</v>
      </c>
      <c r="E2556" t="s">
        <v>5</v>
      </c>
      <c r="F2556" t="s">
        <v>16</v>
      </c>
      <c r="G2556" t="s">
        <v>16</v>
      </c>
      <c r="H2556">
        <v>7</v>
      </c>
      <c r="I2556" t="s">
        <v>2667</v>
      </c>
      <c r="J2556" t="s">
        <v>33</v>
      </c>
      <c r="K2556" t="s">
        <v>33</v>
      </c>
      <c r="L2556" t="s">
        <v>33</v>
      </c>
      <c r="M2556">
        <v>8.8970000000000002</v>
      </c>
      <c r="N2556" t="s">
        <v>33</v>
      </c>
      <c r="O2556">
        <v>0</v>
      </c>
      <c r="P2556">
        <v>0</v>
      </c>
      <c r="Q2556">
        <v>0</v>
      </c>
      <c r="R2556">
        <v>0</v>
      </c>
      <c r="S2556" s="5" t="s">
        <v>33</v>
      </c>
      <c r="T2556" t="s">
        <v>33</v>
      </c>
      <c r="U2556" t="s">
        <v>33</v>
      </c>
      <c r="V2556" t="s">
        <v>33</v>
      </c>
      <c r="W2556" t="s">
        <v>33</v>
      </c>
      <c r="X2556" t="s">
        <v>33</v>
      </c>
      <c r="Y2556" t="s">
        <v>33</v>
      </c>
      <c r="Z2556" t="s">
        <v>33</v>
      </c>
      <c r="AA2556" t="s">
        <v>33</v>
      </c>
      <c r="AB2556" t="s">
        <v>33</v>
      </c>
      <c r="AC2556" t="s">
        <v>33</v>
      </c>
      <c r="AD2556" t="s">
        <v>33</v>
      </c>
      <c r="AE2556" t="s">
        <v>33</v>
      </c>
    </row>
    <row r="2557" spans="1:31" x14ac:dyDescent="0.2">
      <c r="A2557">
        <v>34799416</v>
      </c>
      <c r="B2557" s="3">
        <v>852</v>
      </c>
      <c r="C2557">
        <v>284</v>
      </c>
      <c r="D2557" t="s">
        <v>10</v>
      </c>
      <c r="E2557" t="s">
        <v>7</v>
      </c>
      <c r="F2557" t="s">
        <v>16</v>
      </c>
      <c r="G2557" t="s">
        <v>16</v>
      </c>
      <c r="H2557">
        <v>7</v>
      </c>
      <c r="I2557" t="s">
        <v>2668</v>
      </c>
      <c r="J2557" t="s">
        <v>33</v>
      </c>
      <c r="K2557" t="s">
        <v>33</v>
      </c>
      <c r="L2557" t="s">
        <v>33</v>
      </c>
      <c r="M2557">
        <v>8.8970000000000002</v>
      </c>
      <c r="N2557" t="s">
        <v>33</v>
      </c>
      <c r="O2557">
        <v>0</v>
      </c>
      <c r="P2557">
        <v>0</v>
      </c>
      <c r="Q2557">
        <v>0</v>
      </c>
      <c r="R2557">
        <v>0</v>
      </c>
      <c r="S2557" s="5" t="s">
        <v>33</v>
      </c>
      <c r="T2557" t="s">
        <v>33</v>
      </c>
      <c r="U2557" t="s">
        <v>33</v>
      </c>
      <c r="V2557" t="s">
        <v>33</v>
      </c>
      <c r="W2557" t="s">
        <v>33</v>
      </c>
      <c r="X2557" t="s">
        <v>33</v>
      </c>
      <c r="Y2557" t="s">
        <v>33</v>
      </c>
      <c r="Z2557" t="s">
        <v>33</v>
      </c>
      <c r="AA2557" t="s">
        <v>33</v>
      </c>
      <c r="AB2557" t="s">
        <v>33</v>
      </c>
      <c r="AC2557" t="s">
        <v>33</v>
      </c>
      <c r="AD2557" t="s">
        <v>33</v>
      </c>
      <c r="AE2557" t="s">
        <v>33</v>
      </c>
    </row>
    <row r="2558" spans="1:31" x14ac:dyDescent="0.2">
      <c r="A2558">
        <v>34799415</v>
      </c>
      <c r="B2558" s="3">
        <v>853</v>
      </c>
      <c r="C2558">
        <v>285</v>
      </c>
      <c r="D2558" t="s">
        <v>5</v>
      </c>
      <c r="E2558" t="s">
        <v>9</v>
      </c>
      <c r="F2558" t="s">
        <v>21</v>
      </c>
      <c r="G2558" t="s">
        <v>19</v>
      </c>
      <c r="H2558">
        <v>8</v>
      </c>
      <c r="I2558" t="s">
        <v>2669</v>
      </c>
      <c r="J2558" t="s">
        <v>33</v>
      </c>
      <c r="K2558" t="s">
        <v>33</v>
      </c>
      <c r="L2558">
        <v>0.68600000000000005</v>
      </c>
      <c r="M2558">
        <v>1.9319999999999999</v>
      </c>
      <c r="N2558" t="s">
        <v>33</v>
      </c>
      <c r="O2558">
        <v>0</v>
      </c>
      <c r="P2558">
        <v>0</v>
      </c>
      <c r="Q2558">
        <v>0</v>
      </c>
      <c r="R2558">
        <v>0</v>
      </c>
      <c r="S2558" s="5">
        <v>0.74580000000000002</v>
      </c>
      <c r="T2558">
        <v>0.263933025098121</v>
      </c>
      <c r="U2558" t="s">
        <v>33</v>
      </c>
      <c r="V2558" t="s">
        <v>33</v>
      </c>
      <c r="W2558" t="s">
        <v>33</v>
      </c>
      <c r="X2558" t="s">
        <v>33</v>
      </c>
      <c r="Y2558" t="s">
        <v>33</v>
      </c>
      <c r="Z2558" t="s">
        <v>33</v>
      </c>
      <c r="AA2558" t="s">
        <v>33</v>
      </c>
      <c r="AB2558" t="s">
        <v>33</v>
      </c>
      <c r="AC2558" t="s">
        <v>33</v>
      </c>
      <c r="AD2558" t="s">
        <v>33</v>
      </c>
      <c r="AE2558" t="s">
        <v>33</v>
      </c>
    </row>
    <row r="2559" spans="1:31" x14ac:dyDescent="0.2">
      <c r="A2559">
        <v>34799415</v>
      </c>
      <c r="B2559" s="3">
        <v>853</v>
      </c>
      <c r="C2559">
        <v>285</v>
      </c>
      <c r="D2559" t="s">
        <v>5</v>
      </c>
      <c r="E2559" t="s">
        <v>10</v>
      </c>
      <c r="F2559" t="s">
        <v>21</v>
      </c>
      <c r="G2559" t="s">
        <v>20</v>
      </c>
      <c r="H2559">
        <v>8</v>
      </c>
      <c r="I2559" t="s">
        <v>2670</v>
      </c>
      <c r="J2559" t="s">
        <v>33</v>
      </c>
      <c r="K2559" t="s">
        <v>33</v>
      </c>
      <c r="L2559">
        <v>0.60899999999999999</v>
      </c>
      <c r="M2559">
        <v>1.9319999999999999</v>
      </c>
      <c r="N2559" t="s">
        <v>33</v>
      </c>
      <c r="O2559">
        <v>0</v>
      </c>
      <c r="P2559">
        <v>0</v>
      </c>
      <c r="Q2559">
        <v>0</v>
      </c>
      <c r="R2559">
        <v>0</v>
      </c>
      <c r="S2559" s="5">
        <v>0.81599999999999995</v>
      </c>
      <c r="T2559">
        <v>0.28267625612610098</v>
      </c>
      <c r="U2559" t="s">
        <v>33</v>
      </c>
      <c r="V2559" t="s">
        <v>33</v>
      </c>
      <c r="W2559" t="s">
        <v>33</v>
      </c>
      <c r="X2559" t="s">
        <v>33</v>
      </c>
      <c r="Y2559" t="s">
        <v>33</v>
      </c>
      <c r="Z2559" t="s">
        <v>33</v>
      </c>
      <c r="AA2559" t="s">
        <v>33</v>
      </c>
      <c r="AB2559" t="s">
        <v>33</v>
      </c>
      <c r="AC2559" t="s">
        <v>33</v>
      </c>
      <c r="AD2559" t="s">
        <v>33</v>
      </c>
      <c r="AE2559" t="s">
        <v>33</v>
      </c>
    </row>
    <row r="2560" spans="1:31" x14ac:dyDescent="0.2">
      <c r="A2560">
        <v>34799415</v>
      </c>
      <c r="B2560" s="3">
        <v>853</v>
      </c>
      <c r="C2560">
        <v>285</v>
      </c>
      <c r="D2560" t="s">
        <v>5</v>
      </c>
      <c r="E2560" t="s">
        <v>7</v>
      </c>
      <c r="F2560" t="s">
        <v>21</v>
      </c>
      <c r="G2560" t="s">
        <v>17</v>
      </c>
      <c r="H2560">
        <v>8</v>
      </c>
      <c r="I2560" t="s">
        <v>2671</v>
      </c>
      <c r="J2560" t="s">
        <v>33</v>
      </c>
      <c r="K2560" t="s">
        <v>33</v>
      </c>
      <c r="L2560">
        <v>0.72599999999999998</v>
      </c>
      <c r="M2560">
        <v>1.9319999999999999</v>
      </c>
      <c r="N2560" t="s">
        <v>33</v>
      </c>
      <c r="O2560">
        <v>0</v>
      </c>
      <c r="P2560">
        <v>0</v>
      </c>
      <c r="Q2560">
        <v>0</v>
      </c>
      <c r="R2560">
        <v>0</v>
      </c>
      <c r="S2560" s="5">
        <v>0.94259999999999999</v>
      </c>
      <c r="T2560">
        <v>0.35790258007001102</v>
      </c>
      <c r="U2560" t="s">
        <v>33</v>
      </c>
      <c r="V2560" t="s">
        <v>33</v>
      </c>
      <c r="W2560" t="s">
        <v>33</v>
      </c>
      <c r="X2560" t="s">
        <v>33</v>
      </c>
      <c r="Y2560" t="s">
        <v>33</v>
      </c>
      <c r="Z2560" t="s">
        <v>33</v>
      </c>
      <c r="AA2560" t="s">
        <v>33</v>
      </c>
      <c r="AB2560" t="s">
        <v>33</v>
      </c>
      <c r="AC2560" t="s">
        <v>33</v>
      </c>
      <c r="AD2560" t="s">
        <v>33</v>
      </c>
      <c r="AE2560" t="s">
        <v>33</v>
      </c>
    </row>
    <row r="2561" spans="1:31" x14ac:dyDescent="0.2">
      <c r="A2561">
        <v>34799414</v>
      </c>
      <c r="B2561" s="3">
        <v>854</v>
      </c>
      <c r="C2561">
        <v>285</v>
      </c>
      <c r="D2561" t="s">
        <v>9</v>
      </c>
      <c r="E2561" t="s">
        <v>10</v>
      </c>
      <c r="F2561" t="s">
        <v>21</v>
      </c>
      <c r="G2561" t="s">
        <v>16</v>
      </c>
      <c r="H2561">
        <v>8</v>
      </c>
      <c r="I2561" t="s">
        <v>2672</v>
      </c>
      <c r="J2561" t="s">
        <v>33</v>
      </c>
      <c r="K2561" t="s">
        <v>33</v>
      </c>
      <c r="L2561">
        <v>0.72499999999999998</v>
      </c>
      <c r="M2561">
        <v>8.7899999999999991</v>
      </c>
      <c r="N2561" t="s">
        <v>33</v>
      </c>
      <c r="O2561">
        <v>0</v>
      </c>
      <c r="P2561">
        <v>0</v>
      </c>
      <c r="Q2561">
        <v>0</v>
      </c>
      <c r="R2561">
        <v>0</v>
      </c>
      <c r="S2561" s="5">
        <v>0.54879999999999995</v>
      </c>
      <c r="T2561">
        <v>0.151133645971613</v>
      </c>
      <c r="U2561" t="s">
        <v>33</v>
      </c>
      <c r="V2561" t="s">
        <v>33</v>
      </c>
      <c r="W2561" t="s">
        <v>33</v>
      </c>
      <c r="X2561" t="s">
        <v>33</v>
      </c>
      <c r="Y2561" t="s">
        <v>33</v>
      </c>
      <c r="Z2561" t="s">
        <v>33</v>
      </c>
      <c r="AA2561" t="s">
        <v>33</v>
      </c>
      <c r="AB2561" t="s">
        <v>33</v>
      </c>
      <c r="AC2561" t="s">
        <v>33</v>
      </c>
      <c r="AD2561" t="s">
        <v>33</v>
      </c>
      <c r="AE2561" t="s">
        <v>33</v>
      </c>
    </row>
    <row r="2562" spans="1:31" x14ac:dyDescent="0.2">
      <c r="A2562">
        <v>34799414</v>
      </c>
      <c r="B2562" s="3">
        <v>854</v>
      </c>
      <c r="C2562">
        <v>285</v>
      </c>
      <c r="D2562" t="s">
        <v>9</v>
      </c>
      <c r="E2562" t="s">
        <v>5</v>
      </c>
      <c r="F2562" t="s">
        <v>21</v>
      </c>
      <c r="G2562" t="s">
        <v>23</v>
      </c>
      <c r="H2562">
        <v>8</v>
      </c>
      <c r="I2562" t="s">
        <v>2673</v>
      </c>
      <c r="J2562" t="s">
        <v>33</v>
      </c>
      <c r="K2562" t="s">
        <v>33</v>
      </c>
      <c r="L2562">
        <v>0.45200000000000001</v>
      </c>
      <c r="M2562">
        <v>8.7899999999999991</v>
      </c>
      <c r="N2562" t="s">
        <v>33</v>
      </c>
      <c r="O2562">
        <v>0</v>
      </c>
      <c r="P2562">
        <v>0</v>
      </c>
      <c r="Q2562">
        <v>0</v>
      </c>
      <c r="R2562">
        <v>0</v>
      </c>
      <c r="S2562" s="5">
        <v>0.24840000000000001</v>
      </c>
      <c r="T2562">
        <v>0.19281608788535801</v>
      </c>
      <c r="U2562" t="s">
        <v>33</v>
      </c>
      <c r="V2562" t="s">
        <v>33</v>
      </c>
      <c r="W2562" t="s">
        <v>33</v>
      </c>
      <c r="X2562" t="s">
        <v>33</v>
      </c>
      <c r="Y2562" t="s">
        <v>33</v>
      </c>
      <c r="Z2562" t="s">
        <v>33</v>
      </c>
      <c r="AA2562" t="s">
        <v>33</v>
      </c>
      <c r="AB2562" t="s">
        <v>33</v>
      </c>
      <c r="AC2562" t="s">
        <v>33</v>
      </c>
      <c r="AD2562" t="s">
        <v>33</v>
      </c>
      <c r="AE2562" t="s">
        <v>33</v>
      </c>
    </row>
    <row r="2563" spans="1:31" x14ac:dyDescent="0.2">
      <c r="A2563">
        <v>34799414</v>
      </c>
      <c r="B2563" s="3">
        <v>854</v>
      </c>
      <c r="C2563">
        <v>285</v>
      </c>
      <c r="D2563" t="s">
        <v>9</v>
      </c>
      <c r="E2563" t="s">
        <v>7</v>
      </c>
      <c r="F2563" t="s">
        <v>21</v>
      </c>
      <c r="G2563" t="s">
        <v>7</v>
      </c>
      <c r="H2563">
        <v>8</v>
      </c>
      <c r="I2563" t="s">
        <v>2674</v>
      </c>
      <c r="J2563" t="s">
        <v>33</v>
      </c>
      <c r="K2563" t="s">
        <v>33</v>
      </c>
      <c r="L2563">
        <v>0.72599999999999998</v>
      </c>
      <c r="M2563">
        <v>8.7899999999999991</v>
      </c>
      <c r="N2563" t="s">
        <v>33</v>
      </c>
      <c r="O2563">
        <v>0</v>
      </c>
      <c r="P2563">
        <v>0</v>
      </c>
      <c r="Q2563">
        <v>0</v>
      </c>
      <c r="R2563">
        <v>0</v>
      </c>
      <c r="S2563" s="5">
        <v>0.50090000000000001</v>
      </c>
      <c r="T2563">
        <v>0.32535871991155602</v>
      </c>
      <c r="U2563" t="s">
        <v>33</v>
      </c>
      <c r="V2563" t="s">
        <v>33</v>
      </c>
      <c r="W2563" t="s">
        <v>4540</v>
      </c>
      <c r="X2563" t="s">
        <v>33</v>
      </c>
      <c r="Y2563" t="s">
        <v>33</v>
      </c>
      <c r="Z2563" t="s">
        <v>33</v>
      </c>
      <c r="AA2563" t="s">
        <v>33</v>
      </c>
      <c r="AB2563" t="s">
        <v>33</v>
      </c>
      <c r="AC2563" t="s">
        <v>33</v>
      </c>
      <c r="AD2563" t="s">
        <v>33</v>
      </c>
      <c r="AE2563" t="s">
        <v>33</v>
      </c>
    </row>
    <row r="2564" spans="1:31" x14ac:dyDescent="0.2">
      <c r="A2564">
        <v>34799413</v>
      </c>
      <c r="B2564" s="3">
        <v>855</v>
      </c>
      <c r="C2564">
        <v>285</v>
      </c>
      <c r="D2564" t="s">
        <v>10</v>
      </c>
      <c r="E2564" t="s">
        <v>9</v>
      </c>
      <c r="F2564" t="s">
        <v>21</v>
      </c>
      <c r="G2564" t="s">
        <v>18</v>
      </c>
      <c r="H2564">
        <v>8</v>
      </c>
      <c r="I2564" t="s">
        <v>2675</v>
      </c>
      <c r="J2564" t="s">
        <v>33</v>
      </c>
      <c r="K2564" t="s">
        <v>33</v>
      </c>
      <c r="L2564" t="s">
        <v>33</v>
      </c>
      <c r="M2564">
        <v>6.3559999999999999</v>
      </c>
      <c r="N2564" t="s">
        <v>33</v>
      </c>
      <c r="O2564">
        <v>0</v>
      </c>
      <c r="P2564">
        <v>0</v>
      </c>
      <c r="Q2564">
        <v>0</v>
      </c>
      <c r="R2564">
        <v>0</v>
      </c>
      <c r="S2564" s="5" t="s">
        <v>33</v>
      </c>
      <c r="T2564" t="s">
        <v>33</v>
      </c>
      <c r="U2564" t="s">
        <v>33</v>
      </c>
      <c r="V2564" t="s">
        <v>33</v>
      </c>
      <c r="W2564" t="s">
        <v>33</v>
      </c>
      <c r="X2564" t="s">
        <v>33</v>
      </c>
      <c r="Y2564" t="s">
        <v>33</v>
      </c>
      <c r="Z2564" t="s">
        <v>33</v>
      </c>
      <c r="AA2564" t="s">
        <v>33</v>
      </c>
      <c r="AB2564" t="s">
        <v>33</v>
      </c>
      <c r="AC2564" t="s">
        <v>33</v>
      </c>
      <c r="AD2564" t="s">
        <v>33</v>
      </c>
      <c r="AE2564" t="s">
        <v>33</v>
      </c>
    </row>
    <row r="2565" spans="1:31" x14ac:dyDescent="0.2">
      <c r="A2565">
        <v>34799413</v>
      </c>
      <c r="B2565" s="3">
        <v>855</v>
      </c>
      <c r="C2565">
        <v>285</v>
      </c>
      <c r="D2565" t="s">
        <v>10</v>
      </c>
      <c r="E2565" t="s">
        <v>5</v>
      </c>
      <c r="F2565" t="s">
        <v>21</v>
      </c>
      <c r="G2565" t="s">
        <v>21</v>
      </c>
      <c r="H2565">
        <v>8</v>
      </c>
      <c r="I2565" t="s">
        <v>2676</v>
      </c>
      <c r="J2565" t="s">
        <v>33</v>
      </c>
      <c r="K2565" t="s">
        <v>33</v>
      </c>
      <c r="L2565" t="s">
        <v>33</v>
      </c>
      <c r="M2565">
        <v>6.3559999999999999</v>
      </c>
      <c r="N2565" t="s">
        <v>33</v>
      </c>
      <c r="O2565">
        <v>0</v>
      </c>
      <c r="P2565">
        <v>0</v>
      </c>
      <c r="Q2565">
        <v>0</v>
      </c>
      <c r="R2565">
        <v>0</v>
      </c>
      <c r="S2565" s="5" t="s">
        <v>33</v>
      </c>
      <c r="T2565" t="s">
        <v>33</v>
      </c>
      <c r="U2565" t="s">
        <v>33</v>
      </c>
      <c r="V2565" t="s">
        <v>33</v>
      </c>
      <c r="W2565" t="s">
        <v>33</v>
      </c>
      <c r="X2565" t="s">
        <v>33</v>
      </c>
      <c r="Y2565" t="s">
        <v>33</v>
      </c>
      <c r="Z2565" t="s">
        <v>33</v>
      </c>
      <c r="AA2565" t="s">
        <v>33</v>
      </c>
      <c r="AB2565" t="s">
        <v>33</v>
      </c>
      <c r="AC2565" t="s">
        <v>33</v>
      </c>
      <c r="AD2565" t="s">
        <v>33</v>
      </c>
      <c r="AE2565" t="s">
        <v>33</v>
      </c>
    </row>
    <row r="2566" spans="1:31" x14ac:dyDescent="0.2">
      <c r="A2566">
        <v>34799413</v>
      </c>
      <c r="B2566" s="3">
        <v>855</v>
      </c>
      <c r="C2566">
        <v>285</v>
      </c>
      <c r="D2566" t="s">
        <v>10</v>
      </c>
      <c r="E2566" t="s">
        <v>7</v>
      </c>
      <c r="F2566" t="s">
        <v>21</v>
      </c>
      <c r="G2566" t="s">
        <v>18</v>
      </c>
      <c r="H2566">
        <v>8</v>
      </c>
      <c r="I2566" t="s">
        <v>2677</v>
      </c>
      <c r="J2566" t="s">
        <v>33</v>
      </c>
      <c r="K2566" t="s">
        <v>33</v>
      </c>
      <c r="L2566" t="s">
        <v>33</v>
      </c>
      <c r="M2566">
        <v>6.3559999999999999</v>
      </c>
      <c r="N2566" t="s">
        <v>33</v>
      </c>
      <c r="O2566">
        <v>0</v>
      </c>
      <c r="P2566">
        <v>0</v>
      </c>
      <c r="Q2566">
        <v>0</v>
      </c>
      <c r="R2566">
        <v>0</v>
      </c>
      <c r="S2566" s="5" t="s">
        <v>33</v>
      </c>
      <c r="T2566" t="s">
        <v>33</v>
      </c>
      <c r="U2566" t="s">
        <v>33</v>
      </c>
      <c r="V2566" t="s">
        <v>33</v>
      </c>
      <c r="W2566" t="s">
        <v>33</v>
      </c>
      <c r="X2566" t="s">
        <v>33</v>
      </c>
      <c r="Y2566" t="s">
        <v>33</v>
      </c>
      <c r="Z2566" t="s">
        <v>33</v>
      </c>
      <c r="AA2566" t="s">
        <v>33</v>
      </c>
      <c r="AB2566" t="s">
        <v>33</v>
      </c>
      <c r="AC2566" t="s">
        <v>33</v>
      </c>
      <c r="AD2566" t="s">
        <v>33</v>
      </c>
      <c r="AE2566" t="s">
        <v>33</v>
      </c>
    </row>
    <row r="2567" spans="1:31" x14ac:dyDescent="0.2">
      <c r="A2567">
        <v>34799412</v>
      </c>
      <c r="B2567" s="3">
        <v>856</v>
      </c>
      <c r="C2567">
        <v>286</v>
      </c>
      <c r="D2567" t="s">
        <v>10</v>
      </c>
      <c r="E2567" t="s">
        <v>9</v>
      </c>
      <c r="F2567" t="s">
        <v>24</v>
      </c>
      <c r="G2567" t="s">
        <v>12</v>
      </c>
      <c r="H2567">
        <v>8</v>
      </c>
      <c r="I2567" t="s">
        <v>2678</v>
      </c>
      <c r="J2567">
        <v>1.4695940981101019E-5</v>
      </c>
      <c r="K2567">
        <v>0</v>
      </c>
      <c r="L2567">
        <v>0.152</v>
      </c>
      <c r="M2567">
        <v>4.1379999999999999</v>
      </c>
      <c r="N2567" t="s">
        <v>33</v>
      </c>
      <c r="O2567">
        <v>0</v>
      </c>
      <c r="P2567">
        <v>0</v>
      </c>
      <c r="Q2567">
        <v>0</v>
      </c>
      <c r="R2567">
        <v>0</v>
      </c>
      <c r="S2567" s="5">
        <v>0.379</v>
      </c>
      <c r="T2567">
        <v>0.19943157336589201</v>
      </c>
      <c r="U2567" t="s">
        <v>4536</v>
      </c>
      <c r="V2567" t="s">
        <v>4520</v>
      </c>
      <c r="W2567" t="s">
        <v>4540</v>
      </c>
      <c r="X2567" t="s">
        <v>33</v>
      </c>
      <c r="Y2567" t="s">
        <v>33</v>
      </c>
      <c r="Z2567" t="s">
        <v>33</v>
      </c>
      <c r="AA2567" t="s">
        <v>33</v>
      </c>
      <c r="AB2567" t="s">
        <v>33</v>
      </c>
      <c r="AC2567" t="s">
        <v>33</v>
      </c>
      <c r="AD2567" t="s">
        <v>33</v>
      </c>
      <c r="AE2567" t="s">
        <v>33</v>
      </c>
    </row>
    <row r="2568" spans="1:31" x14ac:dyDescent="0.2">
      <c r="A2568">
        <v>34799412</v>
      </c>
      <c r="B2568" s="3">
        <v>856</v>
      </c>
      <c r="C2568">
        <v>286</v>
      </c>
      <c r="D2568" t="s">
        <v>10</v>
      </c>
      <c r="E2568" t="s">
        <v>5</v>
      </c>
      <c r="F2568" t="s">
        <v>24</v>
      </c>
      <c r="G2568" t="s">
        <v>18</v>
      </c>
      <c r="H2568">
        <v>8</v>
      </c>
      <c r="I2568" t="s">
        <v>2679</v>
      </c>
      <c r="J2568" t="s">
        <v>33</v>
      </c>
      <c r="K2568" t="s">
        <v>33</v>
      </c>
      <c r="L2568" t="s">
        <v>33</v>
      </c>
      <c r="M2568">
        <v>4.1379999999999999</v>
      </c>
      <c r="N2568" t="s">
        <v>33</v>
      </c>
      <c r="O2568">
        <v>0</v>
      </c>
      <c r="P2568">
        <v>0</v>
      </c>
      <c r="Q2568">
        <v>0</v>
      </c>
      <c r="R2568">
        <v>0</v>
      </c>
      <c r="S2568" s="5" t="s">
        <v>33</v>
      </c>
      <c r="T2568" t="s">
        <v>33</v>
      </c>
      <c r="U2568" t="s">
        <v>33</v>
      </c>
      <c r="V2568" t="s">
        <v>33</v>
      </c>
      <c r="W2568" t="s">
        <v>33</v>
      </c>
      <c r="X2568" t="s">
        <v>33</v>
      </c>
      <c r="Y2568" t="s">
        <v>33</v>
      </c>
      <c r="Z2568" t="s">
        <v>33</v>
      </c>
      <c r="AA2568" t="s">
        <v>33</v>
      </c>
      <c r="AB2568" t="s">
        <v>33</v>
      </c>
      <c r="AC2568" t="s">
        <v>33</v>
      </c>
      <c r="AD2568" t="s">
        <v>33</v>
      </c>
      <c r="AE2568" t="s">
        <v>33</v>
      </c>
    </row>
    <row r="2569" spans="1:31" x14ac:dyDescent="0.2">
      <c r="A2569">
        <v>34799412</v>
      </c>
      <c r="B2569" s="3">
        <v>856</v>
      </c>
      <c r="C2569">
        <v>286</v>
      </c>
      <c r="D2569" t="s">
        <v>10</v>
      </c>
      <c r="E2569" t="s">
        <v>7</v>
      </c>
      <c r="F2569" t="s">
        <v>24</v>
      </c>
      <c r="G2569" t="s">
        <v>22</v>
      </c>
      <c r="H2569">
        <v>8</v>
      </c>
      <c r="I2569" t="s">
        <v>2680</v>
      </c>
      <c r="J2569" t="s">
        <v>33</v>
      </c>
      <c r="K2569" t="s">
        <v>33</v>
      </c>
      <c r="L2569">
        <v>0.17899999999999999</v>
      </c>
      <c r="M2569">
        <v>4.1379999999999999</v>
      </c>
      <c r="N2569" t="s">
        <v>33</v>
      </c>
      <c r="O2569">
        <v>0</v>
      </c>
      <c r="P2569">
        <v>0</v>
      </c>
      <c r="Q2569">
        <v>0</v>
      </c>
      <c r="R2569">
        <v>0</v>
      </c>
      <c r="S2569" s="5">
        <v>0.1898</v>
      </c>
      <c r="T2569">
        <v>0.13587414828021099</v>
      </c>
      <c r="U2569" t="s">
        <v>33</v>
      </c>
      <c r="V2569" t="s">
        <v>33</v>
      </c>
      <c r="W2569" t="s">
        <v>33</v>
      </c>
      <c r="X2569" t="s">
        <v>33</v>
      </c>
      <c r="Y2569" t="s">
        <v>33</v>
      </c>
      <c r="Z2569" t="s">
        <v>33</v>
      </c>
      <c r="AA2569" t="s">
        <v>33</v>
      </c>
      <c r="AB2569" t="s">
        <v>33</v>
      </c>
      <c r="AC2569" t="s">
        <v>33</v>
      </c>
      <c r="AD2569" t="s">
        <v>33</v>
      </c>
      <c r="AE2569" t="s">
        <v>33</v>
      </c>
    </row>
    <row r="2570" spans="1:31" x14ac:dyDescent="0.2">
      <c r="A2570">
        <v>34799411</v>
      </c>
      <c r="B2570" s="3">
        <v>857</v>
      </c>
      <c r="C2570">
        <v>286</v>
      </c>
      <c r="D2570" t="s">
        <v>9</v>
      </c>
      <c r="E2570" t="s">
        <v>10</v>
      </c>
      <c r="F2570" t="s">
        <v>24</v>
      </c>
      <c r="G2570" t="s">
        <v>15</v>
      </c>
      <c r="H2570">
        <v>8</v>
      </c>
      <c r="I2570" t="s">
        <v>2681</v>
      </c>
      <c r="J2570" t="s">
        <v>33</v>
      </c>
      <c r="K2570" t="s">
        <v>33</v>
      </c>
      <c r="L2570">
        <v>5.0999999999999997E-2</v>
      </c>
      <c r="M2570">
        <v>6.33</v>
      </c>
      <c r="N2570" t="s">
        <v>33</v>
      </c>
      <c r="O2570">
        <v>0</v>
      </c>
      <c r="P2570">
        <v>0</v>
      </c>
      <c r="Q2570">
        <v>0</v>
      </c>
      <c r="R2570">
        <v>0</v>
      </c>
      <c r="S2570" s="5">
        <v>6.5299999999999997E-2</v>
      </c>
      <c r="T2570">
        <v>5.0838080142894697E-2</v>
      </c>
      <c r="U2570" t="s">
        <v>33</v>
      </c>
      <c r="V2570" t="s">
        <v>33</v>
      </c>
      <c r="W2570" t="s">
        <v>33</v>
      </c>
      <c r="X2570" t="s">
        <v>33</v>
      </c>
      <c r="Y2570" t="s">
        <v>33</v>
      </c>
      <c r="Z2570" t="s">
        <v>33</v>
      </c>
      <c r="AA2570" t="s">
        <v>33</v>
      </c>
      <c r="AB2570" t="s">
        <v>33</v>
      </c>
      <c r="AC2570" t="s">
        <v>33</v>
      </c>
      <c r="AD2570" t="s">
        <v>33</v>
      </c>
      <c r="AE2570" t="s">
        <v>33</v>
      </c>
    </row>
    <row r="2571" spans="1:31" x14ac:dyDescent="0.2">
      <c r="A2571">
        <v>34799411</v>
      </c>
      <c r="B2571" s="3">
        <v>857</v>
      </c>
      <c r="C2571">
        <v>286</v>
      </c>
      <c r="D2571" t="s">
        <v>9</v>
      </c>
      <c r="E2571" t="s">
        <v>5</v>
      </c>
      <c r="F2571" t="s">
        <v>24</v>
      </c>
      <c r="G2571" t="s">
        <v>8</v>
      </c>
      <c r="H2571">
        <v>8</v>
      </c>
      <c r="I2571" t="s">
        <v>2682</v>
      </c>
      <c r="J2571" t="s">
        <v>33</v>
      </c>
      <c r="K2571" t="s">
        <v>33</v>
      </c>
      <c r="L2571">
        <v>0.16400000000000001</v>
      </c>
      <c r="M2571">
        <v>6.33</v>
      </c>
      <c r="N2571" t="s">
        <v>33</v>
      </c>
      <c r="O2571">
        <v>0</v>
      </c>
      <c r="P2571">
        <v>0</v>
      </c>
      <c r="Q2571">
        <v>0</v>
      </c>
      <c r="R2571">
        <v>0</v>
      </c>
      <c r="S2571" s="5">
        <v>0.39479999999999998</v>
      </c>
      <c r="T2571">
        <v>0.16323382205531101</v>
      </c>
      <c r="U2571" t="s">
        <v>33</v>
      </c>
      <c r="V2571" t="s">
        <v>33</v>
      </c>
      <c r="W2571" t="s">
        <v>33</v>
      </c>
      <c r="X2571" t="s">
        <v>33</v>
      </c>
      <c r="Y2571" t="s">
        <v>33</v>
      </c>
      <c r="Z2571" t="s">
        <v>33</v>
      </c>
      <c r="AA2571" t="s">
        <v>33</v>
      </c>
      <c r="AB2571" t="s">
        <v>33</v>
      </c>
      <c r="AC2571" t="s">
        <v>33</v>
      </c>
      <c r="AD2571" t="s">
        <v>33</v>
      </c>
      <c r="AE2571" t="s">
        <v>33</v>
      </c>
    </row>
    <row r="2572" spans="1:31" x14ac:dyDescent="0.2">
      <c r="A2572">
        <v>34799411</v>
      </c>
      <c r="B2572" s="3">
        <v>857</v>
      </c>
      <c r="C2572">
        <v>286</v>
      </c>
      <c r="D2572" t="s">
        <v>9</v>
      </c>
      <c r="E2572" t="s">
        <v>7</v>
      </c>
      <c r="F2572" t="s">
        <v>24</v>
      </c>
      <c r="G2572" t="s">
        <v>13</v>
      </c>
      <c r="H2572">
        <v>8</v>
      </c>
      <c r="I2572" t="s">
        <v>2683</v>
      </c>
      <c r="J2572" t="s">
        <v>33</v>
      </c>
      <c r="K2572" t="s">
        <v>33</v>
      </c>
      <c r="L2572">
        <v>0.107</v>
      </c>
      <c r="M2572">
        <v>6.33</v>
      </c>
      <c r="N2572" t="s">
        <v>33</v>
      </c>
      <c r="O2572">
        <v>0</v>
      </c>
      <c r="P2572">
        <v>0</v>
      </c>
      <c r="Q2572">
        <v>0</v>
      </c>
      <c r="R2572">
        <v>0</v>
      </c>
      <c r="S2572" s="5">
        <v>0.36009999999999998</v>
      </c>
      <c r="T2572">
        <v>0.18917862860584</v>
      </c>
      <c r="U2572" t="s">
        <v>33</v>
      </c>
      <c r="V2572" t="s">
        <v>33</v>
      </c>
      <c r="W2572" t="s">
        <v>33</v>
      </c>
      <c r="X2572" t="s">
        <v>33</v>
      </c>
      <c r="Y2572" t="s">
        <v>33</v>
      </c>
      <c r="Z2572" t="s">
        <v>33</v>
      </c>
      <c r="AA2572" t="s">
        <v>33</v>
      </c>
      <c r="AB2572" t="s">
        <v>33</v>
      </c>
      <c r="AC2572" t="s">
        <v>33</v>
      </c>
      <c r="AD2572" t="s">
        <v>33</v>
      </c>
      <c r="AE2572" t="s">
        <v>33</v>
      </c>
    </row>
    <row r="2573" spans="1:31" x14ac:dyDescent="0.2">
      <c r="A2573">
        <v>34799410</v>
      </c>
      <c r="B2573" s="3">
        <v>858</v>
      </c>
      <c r="C2573">
        <v>286</v>
      </c>
      <c r="D2573" t="s">
        <v>9</v>
      </c>
      <c r="E2573" t="s">
        <v>10</v>
      </c>
      <c r="F2573" t="s">
        <v>24</v>
      </c>
      <c r="G2573" t="s">
        <v>20</v>
      </c>
      <c r="H2573">
        <v>8</v>
      </c>
      <c r="I2573" t="s">
        <v>2684</v>
      </c>
      <c r="J2573" t="s">
        <v>33</v>
      </c>
      <c r="K2573" t="s">
        <v>33</v>
      </c>
      <c r="L2573">
        <v>0.26200000000000001</v>
      </c>
      <c r="M2573">
        <v>6.3559999999999999</v>
      </c>
      <c r="N2573" t="s">
        <v>33</v>
      </c>
      <c r="O2573">
        <v>0</v>
      </c>
      <c r="P2573">
        <v>0</v>
      </c>
      <c r="Q2573">
        <v>0</v>
      </c>
      <c r="R2573">
        <v>0</v>
      </c>
      <c r="S2573" s="5">
        <v>0.1996</v>
      </c>
      <c r="T2573">
        <v>0.18690710184669301</v>
      </c>
      <c r="U2573" t="s">
        <v>33</v>
      </c>
      <c r="V2573" t="s">
        <v>33</v>
      </c>
      <c r="W2573" t="s">
        <v>33</v>
      </c>
      <c r="X2573" t="s">
        <v>33</v>
      </c>
      <c r="Y2573" t="s">
        <v>33</v>
      </c>
      <c r="Z2573" t="s">
        <v>33</v>
      </c>
      <c r="AA2573" t="s">
        <v>33</v>
      </c>
      <c r="AB2573" t="s">
        <v>33</v>
      </c>
      <c r="AC2573" t="s">
        <v>33</v>
      </c>
      <c r="AD2573" t="s">
        <v>33</v>
      </c>
      <c r="AE2573" t="s">
        <v>33</v>
      </c>
    </row>
    <row r="2574" spans="1:31" x14ac:dyDescent="0.2">
      <c r="A2574">
        <v>34799410</v>
      </c>
      <c r="B2574" s="3">
        <v>858</v>
      </c>
      <c r="C2574">
        <v>286</v>
      </c>
      <c r="D2574" t="s">
        <v>9</v>
      </c>
      <c r="E2574" t="s">
        <v>5</v>
      </c>
      <c r="F2574" t="s">
        <v>24</v>
      </c>
      <c r="G2574" t="s">
        <v>20</v>
      </c>
      <c r="H2574">
        <v>8</v>
      </c>
      <c r="I2574" t="s">
        <v>2685</v>
      </c>
      <c r="J2574" t="s">
        <v>33</v>
      </c>
      <c r="K2574" t="s">
        <v>33</v>
      </c>
      <c r="L2574">
        <v>0.26200000000000001</v>
      </c>
      <c r="M2574">
        <v>6.3559999999999999</v>
      </c>
      <c r="N2574" t="s">
        <v>33</v>
      </c>
      <c r="O2574">
        <v>0</v>
      </c>
      <c r="P2574">
        <v>0</v>
      </c>
      <c r="Q2574">
        <v>0</v>
      </c>
      <c r="R2574">
        <v>0</v>
      </c>
      <c r="S2574" s="5">
        <v>0.1996</v>
      </c>
      <c r="T2574">
        <v>0.18690710184669301</v>
      </c>
      <c r="U2574" t="s">
        <v>33</v>
      </c>
      <c r="V2574" t="s">
        <v>33</v>
      </c>
      <c r="W2574" t="s">
        <v>33</v>
      </c>
      <c r="X2574" t="s">
        <v>33</v>
      </c>
      <c r="Y2574" t="s">
        <v>33</v>
      </c>
      <c r="Z2574" t="s">
        <v>33</v>
      </c>
      <c r="AA2574" t="s">
        <v>33</v>
      </c>
      <c r="AB2574" t="s">
        <v>33</v>
      </c>
      <c r="AC2574" t="s">
        <v>33</v>
      </c>
      <c r="AD2574" t="s">
        <v>33</v>
      </c>
      <c r="AE2574" t="s">
        <v>33</v>
      </c>
    </row>
    <row r="2575" spans="1:31" x14ac:dyDescent="0.2">
      <c r="A2575">
        <v>34799410</v>
      </c>
      <c r="B2575" s="3">
        <v>858</v>
      </c>
      <c r="C2575">
        <v>286</v>
      </c>
      <c r="D2575" t="s">
        <v>9</v>
      </c>
      <c r="E2575" t="s">
        <v>7</v>
      </c>
      <c r="F2575" t="s">
        <v>24</v>
      </c>
      <c r="G2575" t="s">
        <v>24</v>
      </c>
      <c r="H2575">
        <v>8</v>
      </c>
      <c r="I2575" t="s">
        <v>2686</v>
      </c>
      <c r="J2575" t="s">
        <v>33</v>
      </c>
      <c r="K2575" t="s">
        <v>33</v>
      </c>
      <c r="L2575" t="s">
        <v>33</v>
      </c>
      <c r="M2575">
        <v>6.3559999999999999</v>
      </c>
      <c r="N2575" t="s">
        <v>33</v>
      </c>
      <c r="O2575">
        <v>0</v>
      </c>
      <c r="P2575">
        <v>0</v>
      </c>
      <c r="Q2575">
        <v>0</v>
      </c>
      <c r="R2575">
        <v>0</v>
      </c>
      <c r="S2575" s="5" t="s">
        <v>33</v>
      </c>
      <c r="T2575" t="s">
        <v>33</v>
      </c>
      <c r="U2575" t="s">
        <v>33</v>
      </c>
      <c r="V2575" t="s">
        <v>33</v>
      </c>
      <c r="W2575" t="s">
        <v>33</v>
      </c>
      <c r="X2575" t="s">
        <v>33</v>
      </c>
      <c r="Y2575" t="s">
        <v>33</v>
      </c>
      <c r="Z2575" t="s">
        <v>33</v>
      </c>
      <c r="AA2575" t="s">
        <v>33</v>
      </c>
      <c r="AB2575" t="s">
        <v>33</v>
      </c>
      <c r="AC2575" t="s">
        <v>33</v>
      </c>
      <c r="AD2575" t="s">
        <v>33</v>
      </c>
      <c r="AE2575" t="s">
        <v>33</v>
      </c>
    </row>
    <row r="2576" spans="1:31" x14ac:dyDescent="0.2">
      <c r="A2576">
        <v>34799409</v>
      </c>
      <c r="B2576" s="3">
        <v>859</v>
      </c>
      <c r="C2576">
        <v>287</v>
      </c>
      <c r="D2576" t="s">
        <v>5</v>
      </c>
      <c r="E2576" t="s">
        <v>9</v>
      </c>
      <c r="F2576" t="s">
        <v>21</v>
      </c>
      <c r="G2576" t="s">
        <v>19</v>
      </c>
      <c r="H2576">
        <v>8</v>
      </c>
      <c r="I2576" t="s">
        <v>2687</v>
      </c>
      <c r="J2576" t="s">
        <v>33</v>
      </c>
      <c r="K2576" t="s">
        <v>33</v>
      </c>
      <c r="L2576">
        <v>0.74399999999999999</v>
      </c>
      <c r="M2576">
        <v>7.1999999999999995E-2</v>
      </c>
      <c r="N2576" t="s">
        <v>33</v>
      </c>
      <c r="O2576">
        <v>0</v>
      </c>
      <c r="P2576">
        <v>0</v>
      </c>
      <c r="Q2576">
        <v>0</v>
      </c>
      <c r="R2576">
        <v>0</v>
      </c>
      <c r="S2576" s="5">
        <v>0.68379999999999996</v>
      </c>
      <c r="T2576">
        <v>0.172659553617904</v>
      </c>
      <c r="U2576" t="s">
        <v>33</v>
      </c>
      <c r="V2576" t="s">
        <v>33</v>
      </c>
      <c r="W2576" t="s">
        <v>33</v>
      </c>
      <c r="X2576" t="s">
        <v>33</v>
      </c>
      <c r="Y2576" t="s">
        <v>33</v>
      </c>
      <c r="Z2576" t="s">
        <v>33</v>
      </c>
      <c r="AA2576" t="s">
        <v>33</v>
      </c>
      <c r="AB2576" t="s">
        <v>33</v>
      </c>
      <c r="AC2576" t="s">
        <v>33</v>
      </c>
      <c r="AD2576" t="s">
        <v>33</v>
      </c>
      <c r="AE2576" t="s">
        <v>33</v>
      </c>
    </row>
    <row r="2577" spans="1:31" x14ac:dyDescent="0.2">
      <c r="A2577">
        <v>34799409</v>
      </c>
      <c r="B2577" s="3">
        <v>859</v>
      </c>
      <c r="C2577">
        <v>287</v>
      </c>
      <c r="D2577" t="s">
        <v>5</v>
      </c>
      <c r="E2577" t="s">
        <v>10</v>
      </c>
      <c r="F2577" t="s">
        <v>21</v>
      </c>
      <c r="G2577" t="s">
        <v>20</v>
      </c>
      <c r="H2577">
        <v>8</v>
      </c>
      <c r="I2577" t="s">
        <v>2688</v>
      </c>
      <c r="J2577" t="s">
        <v>33</v>
      </c>
      <c r="K2577" t="s">
        <v>33</v>
      </c>
      <c r="L2577">
        <v>0.66200000000000003</v>
      </c>
      <c r="M2577">
        <v>7.1999999999999995E-2</v>
      </c>
      <c r="N2577" t="s">
        <v>33</v>
      </c>
      <c r="O2577">
        <v>0</v>
      </c>
      <c r="P2577">
        <v>0</v>
      </c>
      <c r="Q2577">
        <v>0</v>
      </c>
      <c r="R2577">
        <v>0</v>
      </c>
      <c r="S2577" s="5">
        <v>0.84279999999999999</v>
      </c>
      <c r="T2577">
        <v>0.199851540189486</v>
      </c>
      <c r="U2577" t="s">
        <v>33</v>
      </c>
      <c r="V2577" t="s">
        <v>33</v>
      </c>
      <c r="W2577" t="s">
        <v>33</v>
      </c>
      <c r="X2577" t="s">
        <v>33</v>
      </c>
      <c r="Y2577" t="s">
        <v>33</v>
      </c>
      <c r="Z2577" t="s">
        <v>33</v>
      </c>
      <c r="AA2577" t="s">
        <v>33</v>
      </c>
      <c r="AB2577" t="s">
        <v>33</v>
      </c>
      <c r="AC2577" t="s">
        <v>33</v>
      </c>
      <c r="AD2577" t="s">
        <v>33</v>
      </c>
      <c r="AE2577" t="s">
        <v>33</v>
      </c>
    </row>
    <row r="2578" spans="1:31" x14ac:dyDescent="0.2">
      <c r="A2578">
        <v>34799409</v>
      </c>
      <c r="B2578" s="3">
        <v>859</v>
      </c>
      <c r="C2578">
        <v>287</v>
      </c>
      <c r="D2578" t="s">
        <v>5</v>
      </c>
      <c r="E2578" t="s">
        <v>7</v>
      </c>
      <c r="F2578" t="s">
        <v>21</v>
      </c>
      <c r="G2578" t="s">
        <v>17</v>
      </c>
      <c r="H2578">
        <v>8</v>
      </c>
      <c r="I2578" t="s">
        <v>2689</v>
      </c>
      <c r="J2578" t="s">
        <v>33</v>
      </c>
      <c r="K2578" t="s">
        <v>33</v>
      </c>
      <c r="L2578">
        <v>0.75800000000000001</v>
      </c>
      <c r="M2578">
        <v>7.1999999999999995E-2</v>
      </c>
      <c r="N2578" t="s">
        <v>33</v>
      </c>
      <c r="O2578">
        <v>0</v>
      </c>
      <c r="P2578">
        <v>0</v>
      </c>
      <c r="Q2578">
        <v>0</v>
      </c>
      <c r="R2578">
        <v>0</v>
      </c>
      <c r="S2578" s="5">
        <v>0.90900000000000003</v>
      </c>
      <c r="T2578">
        <v>0.15791322172243499</v>
      </c>
      <c r="U2578" t="s">
        <v>33</v>
      </c>
      <c r="V2578" t="s">
        <v>33</v>
      </c>
      <c r="W2578" t="s">
        <v>33</v>
      </c>
      <c r="X2578" t="s">
        <v>33</v>
      </c>
      <c r="Y2578" t="s">
        <v>33</v>
      </c>
      <c r="Z2578" t="s">
        <v>33</v>
      </c>
      <c r="AA2578" t="s">
        <v>33</v>
      </c>
      <c r="AB2578" t="s">
        <v>33</v>
      </c>
      <c r="AC2578" t="s">
        <v>33</v>
      </c>
      <c r="AD2578" t="s">
        <v>33</v>
      </c>
      <c r="AE2578" t="s">
        <v>33</v>
      </c>
    </row>
    <row r="2579" spans="1:31" x14ac:dyDescent="0.2">
      <c r="A2579">
        <v>34799408</v>
      </c>
      <c r="B2579" s="3">
        <v>860</v>
      </c>
      <c r="C2579">
        <v>287</v>
      </c>
      <c r="D2579" t="s">
        <v>9</v>
      </c>
      <c r="E2579" t="s">
        <v>10</v>
      </c>
      <c r="F2579" t="s">
        <v>21</v>
      </c>
      <c r="G2579" t="s">
        <v>16</v>
      </c>
      <c r="H2579">
        <v>8</v>
      </c>
      <c r="I2579" t="s">
        <v>2690</v>
      </c>
      <c r="J2579" t="s">
        <v>33</v>
      </c>
      <c r="K2579" t="s">
        <v>33</v>
      </c>
      <c r="L2579">
        <v>0.77700000000000002</v>
      </c>
      <c r="M2579">
        <v>6.3559999999999999</v>
      </c>
      <c r="N2579" t="s">
        <v>33</v>
      </c>
      <c r="O2579">
        <v>0</v>
      </c>
      <c r="P2579">
        <v>0</v>
      </c>
      <c r="Q2579">
        <v>0</v>
      </c>
      <c r="R2579">
        <v>0</v>
      </c>
      <c r="S2579" s="5">
        <v>0.70509999999999995</v>
      </c>
      <c r="T2579">
        <v>0.139217553185153</v>
      </c>
      <c r="U2579" t="s">
        <v>33</v>
      </c>
      <c r="V2579" t="s">
        <v>33</v>
      </c>
      <c r="W2579" t="s">
        <v>33</v>
      </c>
      <c r="X2579" t="s">
        <v>33</v>
      </c>
      <c r="Y2579" t="s">
        <v>33</v>
      </c>
      <c r="Z2579" t="s">
        <v>33</v>
      </c>
      <c r="AA2579" t="s">
        <v>33</v>
      </c>
      <c r="AB2579" t="s">
        <v>33</v>
      </c>
      <c r="AC2579" t="s">
        <v>33</v>
      </c>
      <c r="AD2579" t="s">
        <v>33</v>
      </c>
      <c r="AE2579" t="s">
        <v>33</v>
      </c>
    </row>
    <row r="2580" spans="1:31" x14ac:dyDescent="0.2">
      <c r="A2580">
        <v>34799408</v>
      </c>
      <c r="B2580" s="3">
        <v>860</v>
      </c>
      <c r="C2580">
        <v>287</v>
      </c>
      <c r="D2580" t="s">
        <v>9</v>
      </c>
      <c r="E2580" t="s">
        <v>5</v>
      </c>
      <c r="F2580" t="s">
        <v>21</v>
      </c>
      <c r="G2580" t="s">
        <v>23</v>
      </c>
      <c r="H2580">
        <v>8</v>
      </c>
      <c r="I2580" t="s">
        <v>2691</v>
      </c>
      <c r="J2580" t="s">
        <v>33</v>
      </c>
      <c r="K2580" t="s">
        <v>33</v>
      </c>
      <c r="L2580">
        <v>0.55200000000000005</v>
      </c>
      <c r="M2580">
        <v>6.3559999999999999</v>
      </c>
      <c r="N2580" t="s">
        <v>33</v>
      </c>
      <c r="O2580">
        <v>0</v>
      </c>
      <c r="P2580">
        <v>0</v>
      </c>
      <c r="Q2580">
        <v>0</v>
      </c>
      <c r="R2580">
        <v>0</v>
      </c>
      <c r="S2580" s="5">
        <v>0.30549999999999999</v>
      </c>
      <c r="T2580">
        <v>0.25906309308841902</v>
      </c>
      <c r="U2580" t="s">
        <v>33</v>
      </c>
      <c r="V2580" t="s">
        <v>33</v>
      </c>
      <c r="W2580" t="s">
        <v>33</v>
      </c>
      <c r="X2580" t="s">
        <v>33</v>
      </c>
      <c r="Y2580" t="s">
        <v>33</v>
      </c>
      <c r="Z2580" t="s">
        <v>33</v>
      </c>
      <c r="AA2580" t="s">
        <v>33</v>
      </c>
      <c r="AB2580" t="s">
        <v>33</v>
      </c>
      <c r="AC2580" t="s">
        <v>33</v>
      </c>
      <c r="AD2580" t="s">
        <v>33</v>
      </c>
      <c r="AE2580" t="s">
        <v>33</v>
      </c>
    </row>
    <row r="2581" spans="1:31" x14ac:dyDescent="0.2">
      <c r="A2581">
        <v>34799408</v>
      </c>
      <c r="B2581" s="3">
        <v>860</v>
      </c>
      <c r="C2581">
        <v>287</v>
      </c>
      <c r="D2581" t="s">
        <v>9</v>
      </c>
      <c r="E2581" t="s">
        <v>7</v>
      </c>
      <c r="F2581" t="s">
        <v>21</v>
      </c>
      <c r="G2581" t="s">
        <v>7</v>
      </c>
      <c r="H2581">
        <v>8</v>
      </c>
      <c r="I2581" t="s">
        <v>2692</v>
      </c>
      <c r="J2581" t="s">
        <v>33</v>
      </c>
      <c r="K2581" t="s">
        <v>33</v>
      </c>
      <c r="L2581">
        <v>0.80900000000000005</v>
      </c>
      <c r="M2581">
        <v>6.3559999999999999</v>
      </c>
      <c r="N2581" t="s">
        <v>33</v>
      </c>
      <c r="O2581">
        <v>0</v>
      </c>
      <c r="P2581">
        <v>0</v>
      </c>
      <c r="Q2581">
        <v>0</v>
      </c>
      <c r="R2581">
        <v>0</v>
      </c>
      <c r="S2581" s="5">
        <v>0.74480000000000002</v>
      </c>
      <c r="T2581">
        <v>0.34238280364350099</v>
      </c>
      <c r="U2581" t="s">
        <v>33</v>
      </c>
      <c r="V2581" t="s">
        <v>33</v>
      </c>
      <c r="W2581" t="s">
        <v>33</v>
      </c>
      <c r="X2581" t="s">
        <v>33</v>
      </c>
      <c r="Y2581" t="s">
        <v>33</v>
      </c>
      <c r="Z2581" t="s">
        <v>33</v>
      </c>
      <c r="AA2581" t="s">
        <v>33</v>
      </c>
      <c r="AB2581" t="s">
        <v>33</v>
      </c>
      <c r="AC2581" t="s">
        <v>33</v>
      </c>
      <c r="AD2581" t="s">
        <v>33</v>
      </c>
      <c r="AE2581" t="s">
        <v>33</v>
      </c>
    </row>
    <row r="2582" spans="1:31" x14ac:dyDescent="0.2">
      <c r="A2582">
        <v>34799407</v>
      </c>
      <c r="B2582" s="3">
        <v>861</v>
      </c>
      <c r="C2582">
        <v>287</v>
      </c>
      <c r="D2582" t="s">
        <v>10</v>
      </c>
      <c r="E2582" t="s">
        <v>9</v>
      </c>
      <c r="F2582" t="s">
        <v>21</v>
      </c>
      <c r="G2582" t="s">
        <v>18</v>
      </c>
      <c r="H2582">
        <v>8</v>
      </c>
      <c r="I2582" t="s">
        <v>2693</v>
      </c>
      <c r="J2582" t="s">
        <v>33</v>
      </c>
      <c r="K2582" t="s">
        <v>33</v>
      </c>
      <c r="L2582" t="s">
        <v>33</v>
      </c>
      <c r="M2582">
        <v>6.3559999999999999</v>
      </c>
      <c r="N2582" t="s">
        <v>33</v>
      </c>
      <c r="O2582">
        <v>0</v>
      </c>
      <c r="P2582">
        <v>0</v>
      </c>
      <c r="Q2582">
        <v>0</v>
      </c>
      <c r="R2582">
        <v>0</v>
      </c>
      <c r="S2582" s="5" t="s">
        <v>33</v>
      </c>
      <c r="T2582" t="s">
        <v>33</v>
      </c>
      <c r="U2582" t="s">
        <v>4439</v>
      </c>
      <c r="V2582" t="s">
        <v>4461</v>
      </c>
      <c r="W2582" t="s">
        <v>4439</v>
      </c>
      <c r="X2582" t="s">
        <v>33</v>
      </c>
      <c r="Y2582" t="s">
        <v>33</v>
      </c>
      <c r="Z2582" t="s">
        <v>33</v>
      </c>
      <c r="AA2582" t="s">
        <v>33</v>
      </c>
      <c r="AB2582" t="s">
        <v>33</v>
      </c>
      <c r="AC2582" t="s">
        <v>33</v>
      </c>
      <c r="AD2582" t="s">
        <v>33</v>
      </c>
      <c r="AE2582" t="s">
        <v>33</v>
      </c>
    </row>
    <row r="2583" spans="1:31" x14ac:dyDescent="0.2">
      <c r="A2583">
        <v>34799407</v>
      </c>
      <c r="B2583" s="3">
        <v>861</v>
      </c>
      <c r="C2583">
        <v>287</v>
      </c>
      <c r="D2583" t="s">
        <v>10</v>
      </c>
      <c r="E2583" t="s">
        <v>5</v>
      </c>
      <c r="F2583" t="s">
        <v>21</v>
      </c>
      <c r="G2583" t="s">
        <v>21</v>
      </c>
      <c r="H2583">
        <v>8</v>
      </c>
      <c r="I2583" t="s">
        <v>2694</v>
      </c>
      <c r="J2583" t="s">
        <v>33</v>
      </c>
      <c r="K2583" t="s">
        <v>33</v>
      </c>
      <c r="L2583" t="s">
        <v>33</v>
      </c>
      <c r="M2583">
        <v>6.3559999999999999</v>
      </c>
      <c r="N2583" t="s">
        <v>33</v>
      </c>
      <c r="O2583">
        <v>0</v>
      </c>
      <c r="P2583">
        <v>0</v>
      </c>
      <c r="Q2583">
        <v>0</v>
      </c>
      <c r="R2583">
        <v>0</v>
      </c>
      <c r="S2583" s="5" t="s">
        <v>33</v>
      </c>
      <c r="T2583" t="s">
        <v>33</v>
      </c>
      <c r="U2583" t="s">
        <v>33</v>
      </c>
      <c r="V2583" t="s">
        <v>33</v>
      </c>
      <c r="W2583" t="s">
        <v>33</v>
      </c>
      <c r="X2583">
        <v>33.00482753954774</v>
      </c>
      <c r="Y2583">
        <v>2</v>
      </c>
      <c r="Z2583">
        <v>5</v>
      </c>
      <c r="AA2583">
        <v>1</v>
      </c>
      <c r="AB2583">
        <v>7</v>
      </c>
      <c r="AC2583" t="s">
        <v>33</v>
      </c>
      <c r="AD2583" t="s">
        <v>33</v>
      </c>
      <c r="AE2583" t="s">
        <v>33</v>
      </c>
    </row>
    <row r="2584" spans="1:31" x14ac:dyDescent="0.2">
      <c r="A2584">
        <v>34799407</v>
      </c>
      <c r="B2584" s="3">
        <v>861</v>
      </c>
      <c r="C2584">
        <v>287</v>
      </c>
      <c r="D2584" t="s">
        <v>10</v>
      </c>
      <c r="E2584" t="s">
        <v>7</v>
      </c>
      <c r="F2584" t="s">
        <v>21</v>
      </c>
      <c r="G2584" t="s">
        <v>18</v>
      </c>
      <c r="H2584">
        <v>8</v>
      </c>
      <c r="I2584" t="s">
        <v>2695</v>
      </c>
      <c r="J2584" t="s">
        <v>33</v>
      </c>
      <c r="K2584" t="s">
        <v>33</v>
      </c>
      <c r="L2584" t="s">
        <v>33</v>
      </c>
      <c r="M2584">
        <v>6.3559999999999999</v>
      </c>
      <c r="N2584" t="s">
        <v>33</v>
      </c>
      <c r="O2584">
        <v>0</v>
      </c>
      <c r="P2584">
        <v>0</v>
      </c>
      <c r="Q2584">
        <v>0</v>
      </c>
      <c r="R2584">
        <v>0</v>
      </c>
      <c r="S2584" s="5" t="s">
        <v>33</v>
      </c>
      <c r="T2584" t="s">
        <v>33</v>
      </c>
      <c r="U2584" t="s">
        <v>4439</v>
      </c>
      <c r="V2584" t="s">
        <v>4492</v>
      </c>
      <c r="W2584" t="s">
        <v>4439</v>
      </c>
      <c r="X2584" t="s">
        <v>33</v>
      </c>
      <c r="Y2584" t="s">
        <v>33</v>
      </c>
      <c r="Z2584" t="s">
        <v>33</v>
      </c>
      <c r="AA2584" t="s">
        <v>33</v>
      </c>
      <c r="AB2584" t="s">
        <v>33</v>
      </c>
      <c r="AC2584" t="s">
        <v>33</v>
      </c>
      <c r="AD2584" t="s">
        <v>33</v>
      </c>
      <c r="AE2584" t="s">
        <v>33</v>
      </c>
    </row>
    <row r="2585" spans="1:31" x14ac:dyDescent="0.2">
      <c r="A2585">
        <v>34799406</v>
      </c>
      <c r="B2585" s="3">
        <v>862</v>
      </c>
      <c r="C2585">
        <v>288</v>
      </c>
      <c r="D2585" t="s">
        <v>10</v>
      </c>
      <c r="E2585" t="s">
        <v>9</v>
      </c>
      <c r="F2585" t="s">
        <v>8</v>
      </c>
      <c r="G2585" t="s">
        <v>6</v>
      </c>
      <c r="H2585">
        <v>6</v>
      </c>
      <c r="I2585" t="s">
        <v>2696</v>
      </c>
      <c r="J2585" t="s">
        <v>33</v>
      </c>
      <c r="K2585" t="s">
        <v>33</v>
      </c>
      <c r="L2585">
        <v>0.57299999999999995</v>
      </c>
      <c r="M2585">
        <v>8.7899999999999991</v>
      </c>
      <c r="N2585" t="s">
        <v>33</v>
      </c>
      <c r="O2585">
        <v>0</v>
      </c>
      <c r="P2585">
        <v>0</v>
      </c>
      <c r="Q2585">
        <v>0</v>
      </c>
      <c r="R2585">
        <v>0</v>
      </c>
      <c r="S2585" s="5">
        <v>0.18579999999999999</v>
      </c>
      <c r="T2585">
        <v>0.33590384306127402</v>
      </c>
      <c r="U2585" t="s">
        <v>33</v>
      </c>
      <c r="V2585" t="s">
        <v>33</v>
      </c>
      <c r="W2585" t="s">
        <v>33</v>
      </c>
      <c r="X2585">
        <v>33.00482753954774</v>
      </c>
      <c r="Y2585">
        <v>2</v>
      </c>
      <c r="Z2585">
        <v>5</v>
      </c>
      <c r="AA2585">
        <v>1</v>
      </c>
      <c r="AB2585">
        <v>7</v>
      </c>
      <c r="AC2585" t="s">
        <v>33</v>
      </c>
      <c r="AD2585" t="s">
        <v>33</v>
      </c>
      <c r="AE2585" t="s">
        <v>33</v>
      </c>
    </row>
    <row r="2586" spans="1:31" x14ac:dyDescent="0.2">
      <c r="A2586">
        <v>34799406</v>
      </c>
      <c r="B2586" s="3">
        <v>862</v>
      </c>
      <c r="C2586">
        <v>288</v>
      </c>
      <c r="D2586" t="s">
        <v>10</v>
      </c>
      <c r="E2586" t="s">
        <v>5</v>
      </c>
      <c r="F2586" t="s">
        <v>8</v>
      </c>
      <c r="G2586" t="s">
        <v>8</v>
      </c>
      <c r="H2586">
        <v>6</v>
      </c>
      <c r="I2586" t="s">
        <v>2697</v>
      </c>
      <c r="J2586" t="s">
        <v>33</v>
      </c>
      <c r="K2586" t="s">
        <v>33</v>
      </c>
      <c r="L2586" t="s">
        <v>33</v>
      </c>
      <c r="M2586">
        <v>8.7899999999999991</v>
      </c>
      <c r="N2586" t="s">
        <v>33</v>
      </c>
      <c r="O2586">
        <v>0</v>
      </c>
      <c r="P2586">
        <v>0</v>
      </c>
      <c r="Q2586">
        <v>0</v>
      </c>
      <c r="R2586">
        <v>0</v>
      </c>
      <c r="S2586" s="5" t="s">
        <v>33</v>
      </c>
      <c r="T2586" t="s">
        <v>33</v>
      </c>
      <c r="U2586" t="s">
        <v>33</v>
      </c>
      <c r="V2586" t="s">
        <v>33</v>
      </c>
      <c r="W2586" t="s">
        <v>33</v>
      </c>
      <c r="X2586" t="s">
        <v>33</v>
      </c>
      <c r="Y2586" t="s">
        <v>33</v>
      </c>
      <c r="Z2586" t="s">
        <v>33</v>
      </c>
      <c r="AA2586" t="s">
        <v>33</v>
      </c>
      <c r="AB2586" t="s">
        <v>33</v>
      </c>
      <c r="AC2586" t="s">
        <v>33</v>
      </c>
      <c r="AD2586" t="s">
        <v>33</v>
      </c>
      <c r="AE2586" t="s">
        <v>33</v>
      </c>
    </row>
    <row r="2587" spans="1:31" x14ac:dyDescent="0.2">
      <c r="A2587">
        <v>34799406</v>
      </c>
      <c r="B2587" s="3">
        <v>862</v>
      </c>
      <c r="C2587">
        <v>288</v>
      </c>
      <c r="D2587" t="s">
        <v>10</v>
      </c>
      <c r="E2587" t="s">
        <v>7</v>
      </c>
      <c r="F2587" t="s">
        <v>8</v>
      </c>
      <c r="G2587" t="s">
        <v>11</v>
      </c>
      <c r="H2587">
        <v>6</v>
      </c>
      <c r="I2587" t="s">
        <v>2698</v>
      </c>
      <c r="J2587" t="s">
        <v>33</v>
      </c>
      <c r="K2587" t="s">
        <v>33</v>
      </c>
      <c r="L2587">
        <v>0.66900000000000004</v>
      </c>
      <c r="M2587">
        <v>8.7899999999999991</v>
      </c>
      <c r="N2587" t="s">
        <v>33</v>
      </c>
      <c r="O2587">
        <v>0</v>
      </c>
      <c r="P2587">
        <v>0</v>
      </c>
      <c r="Q2587">
        <v>0</v>
      </c>
      <c r="R2587">
        <v>0</v>
      </c>
      <c r="S2587" s="5">
        <v>0.20300000000000001</v>
      </c>
      <c r="T2587">
        <v>0.258605652096908</v>
      </c>
      <c r="U2587" t="s">
        <v>33</v>
      </c>
      <c r="V2587" t="s">
        <v>33</v>
      </c>
      <c r="W2587" t="s">
        <v>33</v>
      </c>
      <c r="X2587" t="s">
        <v>33</v>
      </c>
      <c r="Y2587" t="s">
        <v>33</v>
      </c>
      <c r="Z2587" t="s">
        <v>33</v>
      </c>
      <c r="AA2587" t="s">
        <v>33</v>
      </c>
      <c r="AB2587" t="s">
        <v>33</v>
      </c>
      <c r="AC2587" t="s">
        <v>33</v>
      </c>
      <c r="AD2587" t="s">
        <v>33</v>
      </c>
      <c r="AE2587" t="s">
        <v>33</v>
      </c>
    </row>
    <row r="2588" spans="1:31" x14ac:dyDescent="0.2">
      <c r="A2588">
        <v>34799405</v>
      </c>
      <c r="B2588" s="3">
        <v>863</v>
      </c>
      <c r="C2588">
        <v>288</v>
      </c>
      <c r="D2588" t="s">
        <v>5</v>
      </c>
      <c r="E2588" t="s">
        <v>9</v>
      </c>
      <c r="F2588" t="s">
        <v>8</v>
      </c>
      <c r="G2588" t="s">
        <v>24</v>
      </c>
      <c r="H2588">
        <v>6</v>
      </c>
      <c r="I2588" t="s">
        <v>2699</v>
      </c>
      <c r="J2588" t="s">
        <v>33</v>
      </c>
      <c r="K2588" t="s">
        <v>33</v>
      </c>
      <c r="L2588">
        <v>0.73099999999999998</v>
      </c>
      <c r="M2588">
        <v>6.33</v>
      </c>
      <c r="N2588" t="s">
        <v>33</v>
      </c>
      <c r="O2588">
        <v>0</v>
      </c>
      <c r="P2588">
        <v>0</v>
      </c>
      <c r="Q2588">
        <v>0</v>
      </c>
      <c r="R2588">
        <v>0</v>
      </c>
      <c r="S2588" s="5">
        <v>0.66590000000000005</v>
      </c>
      <c r="T2588">
        <v>0.21436207386099901</v>
      </c>
      <c r="U2588" t="s">
        <v>33</v>
      </c>
      <c r="V2588" t="s">
        <v>33</v>
      </c>
      <c r="W2588" t="s">
        <v>33</v>
      </c>
      <c r="X2588" t="s">
        <v>33</v>
      </c>
      <c r="Y2588" t="s">
        <v>33</v>
      </c>
      <c r="Z2588" t="s">
        <v>33</v>
      </c>
      <c r="AA2588" t="s">
        <v>33</v>
      </c>
      <c r="AB2588" t="s">
        <v>33</v>
      </c>
      <c r="AC2588" t="s">
        <v>33</v>
      </c>
      <c r="AD2588" t="s">
        <v>33</v>
      </c>
      <c r="AE2588" t="s">
        <v>33</v>
      </c>
    </row>
    <row r="2589" spans="1:31" x14ac:dyDescent="0.2">
      <c r="A2589">
        <v>34799405</v>
      </c>
      <c r="B2589" s="3">
        <v>863</v>
      </c>
      <c r="C2589">
        <v>288</v>
      </c>
      <c r="D2589" t="s">
        <v>5</v>
      </c>
      <c r="E2589" t="s">
        <v>10</v>
      </c>
      <c r="F2589" t="s">
        <v>8</v>
      </c>
      <c r="G2589" t="s">
        <v>15</v>
      </c>
      <c r="H2589">
        <v>6</v>
      </c>
      <c r="I2589" t="s">
        <v>2700</v>
      </c>
      <c r="J2589" t="s">
        <v>33</v>
      </c>
      <c r="K2589" t="s">
        <v>33</v>
      </c>
      <c r="L2589">
        <v>0.80300000000000005</v>
      </c>
      <c r="M2589">
        <v>6.33</v>
      </c>
      <c r="N2589" t="s">
        <v>33</v>
      </c>
      <c r="O2589">
        <v>0</v>
      </c>
      <c r="P2589">
        <v>0</v>
      </c>
      <c r="Q2589">
        <v>0</v>
      </c>
      <c r="R2589">
        <v>0</v>
      </c>
      <c r="S2589" s="5">
        <v>0.63560000000000005</v>
      </c>
      <c r="T2589">
        <v>0.18399664734719001</v>
      </c>
      <c r="U2589" t="s">
        <v>33</v>
      </c>
      <c r="V2589" t="s">
        <v>33</v>
      </c>
      <c r="W2589" t="s">
        <v>33</v>
      </c>
      <c r="X2589" t="s">
        <v>33</v>
      </c>
      <c r="Y2589" t="s">
        <v>33</v>
      </c>
      <c r="Z2589" t="s">
        <v>33</v>
      </c>
      <c r="AA2589" t="s">
        <v>33</v>
      </c>
      <c r="AB2589" t="s">
        <v>33</v>
      </c>
      <c r="AC2589" t="s">
        <v>33</v>
      </c>
      <c r="AD2589" t="s">
        <v>33</v>
      </c>
      <c r="AE2589" t="s">
        <v>33</v>
      </c>
    </row>
    <row r="2590" spans="1:31" x14ac:dyDescent="0.2">
      <c r="A2590">
        <v>34799405</v>
      </c>
      <c r="B2590" s="3">
        <v>863</v>
      </c>
      <c r="C2590">
        <v>288</v>
      </c>
      <c r="D2590" t="s">
        <v>5</v>
      </c>
      <c r="E2590" t="s">
        <v>7</v>
      </c>
      <c r="F2590" t="s">
        <v>8</v>
      </c>
      <c r="G2590" t="s">
        <v>13</v>
      </c>
      <c r="H2590">
        <v>6</v>
      </c>
      <c r="I2590" t="s">
        <v>2701</v>
      </c>
      <c r="J2590" t="s">
        <v>33</v>
      </c>
      <c r="K2590" t="s">
        <v>33</v>
      </c>
      <c r="L2590">
        <v>0.82399999999999995</v>
      </c>
      <c r="M2590">
        <v>6.33</v>
      </c>
      <c r="N2590" t="s">
        <v>33</v>
      </c>
      <c r="O2590">
        <v>0</v>
      </c>
      <c r="P2590">
        <v>0</v>
      </c>
      <c r="Q2590">
        <v>0</v>
      </c>
      <c r="R2590">
        <v>0</v>
      </c>
      <c r="S2590" s="5">
        <v>0.83050000000000002</v>
      </c>
      <c r="T2590">
        <v>0.20624662281491901</v>
      </c>
      <c r="U2590" t="s">
        <v>33</v>
      </c>
      <c r="V2590" t="s">
        <v>33</v>
      </c>
      <c r="W2590" t="s">
        <v>33</v>
      </c>
      <c r="X2590" t="s">
        <v>33</v>
      </c>
      <c r="Y2590" t="s">
        <v>33</v>
      </c>
      <c r="Z2590" t="s">
        <v>33</v>
      </c>
      <c r="AA2590" t="s">
        <v>33</v>
      </c>
      <c r="AB2590" t="s">
        <v>33</v>
      </c>
      <c r="AC2590" t="s">
        <v>33</v>
      </c>
      <c r="AD2590" t="s">
        <v>33</v>
      </c>
      <c r="AE2590" t="s">
        <v>33</v>
      </c>
    </row>
    <row r="2591" spans="1:31" x14ac:dyDescent="0.2">
      <c r="A2591">
        <v>34799404</v>
      </c>
      <c r="B2591" s="3">
        <v>864</v>
      </c>
      <c r="C2591">
        <v>288</v>
      </c>
      <c r="D2591" t="s">
        <v>7</v>
      </c>
      <c r="E2591" t="s">
        <v>9</v>
      </c>
      <c r="F2591" t="s">
        <v>8</v>
      </c>
      <c r="G2591" t="s">
        <v>8</v>
      </c>
      <c r="H2591">
        <v>6</v>
      </c>
      <c r="I2591" t="s">
        <v>2702</v>
      </c>
      <c r="J2591" t="s">
        <v>33</v>
      </c>
      <c r="K2591" t="s">
        <v>33</v>
      </c>
      <c r="L2591" t="s">
        <v>33</v>
      </c>
      <c r="M2591">
        <v>6.3559999999999999</v>
      </c>
      <c r="N2591" t="s">
        <v>33</v>
      </c>
      <c r="O2591">
        <v>0</v>
      </c>
      <c r="P2591">
        <v>0</v>
      </c>
      <c r="Q2591">
        <v>0</v>
      </c>
      <c r="R2591">
        <v>0</v>
      </c>
      <c r="S2591" s="5" t="s">
        <v>33</v>
      </c>
      <c r="T2591" t="s">
        <v>33</v>
      </c>
      <c r="U2591" t="s">
        <v>33</v>
      </c>
      <c r="V2591" t="s">
        <v>33</v>
      </c>
      <c r="W2591" t="s">
        <v>33</v>
      </c>
      <c r="X2591" t="s">
        <v>33</v>
      </c>
      <c r="Y2591" t="s">
        <v>33</v>
      </c>
      <c r="Z2591" t="s">
        <v>33</v>
      </c>
      <c r="AA2591" t="s">
        <v>33</v>
      </c>
      <c r="AB2591" t="s">
        <v>33</v>
      </c>
      <c r="AC2591" t="s">
        <v>33</v>
      </c>
      <c r="AD2591" t="s">
        <v>33</v>
      </c>
      <c r="AE2591" t="s">
        <v>33</v>
      </c>
    </row>
    <row r="2592" spans="1:31" x14ac:dyDescent="0.2">
      <c r="A2592">
        <v>34799404</v>
      </c>
      <c r="B2592" s="3">
        <v>864</v>
      </c>
      <c r="C2592">
        <v>288</v>
      </c>
      <c r="D2592" t="s">
        <v>7</v>
      </c>
      <c r="E2592" t="s">
        <v>10</v>
      </c>
      <c r="F2592" t="s">
        <v>8</v>
      </c>
      <c r="G2592" t="s">
        <v>8</v>
      </c>
      <c r="H2592">
        <v>6</v>
      </c>
      <c r="I2592" t="s">
        <v>2703</v>
      </c>
      <c r="J2592" t="s">
        <v>33</v>
      </c>
      <c r="K2592" t="s">
        <v>33</v>
      </c>
      <c r="L2592" t="s">
        <v>33</v>
      </c>
      <c r="M2592">
        <v>6.3559999999999999</v>
      </c>
      <c r="N2592" t="s">
        <v>33</v>
      </c>
      <c r="O2592">
        <v>0</v>
      </c>
      <c r="P2592">
        <v>0</v>
      </c>
      <c r="Q2592">
        <v>0</v>
      </c>
      <c r="R2592">
        <v>0</v>
      </c>
      <c r="S2592" s="5" t="s">
        <v>33</v>
      </c>
      <c r="T2592" t="s">
        <v>33</v>
      </c>
      <c r="U2592" t="s">
        <v>33</v>
      </c>
      <c r="V2592" t="s">
        <v>33</v>
      </c>
      <c r="W2592" t="s">
        <v>33</v>
      </c>
      <c r="X2592" t="s">
        <v>33</v>
      </c>
      <c r="Y2592" t="s">
        <v>33</v>
      </c>
      <c r="Z2592" t="s">
        <v>33</v>
      </c>
      <c r="AA2592" t="s">
        <v>33</v>
      </c>
      <c r="AB2592" t="s">
        <v>33</v>
      </c>
      <c r="AC2592" t="s">
        <v>33</v>
      </c>
      <c r="AD2592" t="s">
        <v>33</v>
      </c>
      <c r="AE2592" t="s">
        <v>33</v>
      </c>
    </row>
    <row r="2593" spans="1:31" x14ac:dyDescent="0.2">
      <c r="A2593">
        <v>34799404</v>
      </c>
      <c r="B2593" s="3">
        <v>864</v>
      </c>
      <c r="C2593">
        <v>288</v>
      </c>
      <c r="D2593" t="s">
        <v>7</v>
      </c>
      <c r="E2593" t="s">
        <v>5</v>
      </c>
      <c r="F2593" t="s">
        <v>8</v>
      </c>
      <c r="G2593" t="s">
        <v>8</v>
      </c>
      <c r="H2593">
        <v>6</v>
      </c>
      <c r="I2593" t="s">
        <v>2704</v>
      </c>
      <c r="J2593" t="s">
        <v>33</v>
      </c>
      <c r="K2593" t="s">
        <v>33</v>
      </c>
      <c r="L2593" t="s">
        <v>33</v>
      </c>
      <c r="M2593">
        <v>6.3559999999999999</v>
      </c>
      <c r="N2593" t="s">
        <v>33</v>
      </c>
      <c r="O2593">
        <v>0</v>
      </c>
      <c r="P2593">
        <v>0</v>
      </c>
      <c r="Q2593">
        <v>0</v>
      </c>
      <c r="R2593">
        <v>0</v>
      </c>
      <c r="S2593" s="5" t="s">
        <v>33</v>
      </c>
      <c r="T2593" t="s">
        <v>33</v>
      </c>
      <c r="U2593" t="s">
        <v>33</v>
      </c>
      <c r="V2593" t="s">
        <v>33</v>
      </c>
      <c r="W2593" t="s">
        <v>33</v>
      </c>
      <c r="X2593" t="s">
        <v>33</v>
      </c>
      <c r="Y2593" t="s">
        <v>33</v>
      </c>
      <c r="Z2593" t="s">
        <v>33</v>
      </c>
      <c r="AA2593" t="s">
        <v>33</v>
      </c>
      <c r="AB2593" t="s">
        <v>33</v>
      </c>
      <c r="AC2593" t="s">
        <v>33</v>
      </c>
      <c r="AD2593" t="s">
        <v>33</v>
      </c>
      <c r="AE2593" t="s">
        <v>33</v>
      </c>
    </row>
    <row r="2594" spans="1:31" x14ac:dyDescent="0.2">
      <c r="A2594">
        <v>34799403</v>
      </c>
      <c r="B2594" s="3">
        <v>865</v>
      </c>
      <c r="C2594">
        <v>289</v>
      </c>
      <c r="D2594" t="s">
        <v>7</v>
      </c>
      <c r="E2594" t="s">
        <v>9</v>
      </c>
      <c r="F2594" t="s">
        <v>10</v>
      </c>
      <c r="G2594" t="s">
        <v>13</v>
      </c>
      <c r="H2594">
        <v>6</v>
      </c>
      <c r="I2594" t="s">
        <v>2705</v>
      </c>
      <c r="J2594" t="s">
        <v>33</v>
      </c>
      <c r="K2594" t="s">
        <v>33</v>
      </c>
      <c r="L2594">
        <v>0.26800000000000002</v>
      </c>
      <c r="M2594">
        <v>4.1059999999999999</v>
      </c>
      <c r="N2594" t="s">
        <v>33</v>
      </c>
      <c r="O2594">
        <v>0</v>
      </c>
      <c r="P2594">
        <v>0</v>
      </c>
      <c r="Q2594">
        <v>0</v>
      </c>
      <c r="R2594">
        <v>0</v>
      </c>
      <c r="S2594" s="5">
        <v>0.9425</v>
      </c>
      <c r="T2594">
        <v>0.27336320301030098</v>
      </c>
      <c r="U2594" t="s">
        <v>33</v>
      </c>
      <c r="V2594" t="s">
        <v>33</v>
      </c>
      <c r="W2594" t="s">
        <v>33</v>
      </c>
      <c r="X2594" t="s">
        <v>33</v>
      </c>
      <c r="Y2594" t="s">
        <v>33</v>
      </c>
      <c r="Z2594" t="s">
        <v>33</v>
      </c>
      <c r="AA2594" t="s">
        <v>33</v>
      </c>
      <c r="AB2594" t="s">
        <v>33</v>
      </c>
      <c r="AC2594" t="s">
        <v>33</v>
      </c>
      <c r="AD2594" t="s">
        <v>33</v>
      </c>
      <c r="AE2594" t="s">
        <v>33</v>
      </c>
    </row>
    <row r="2595" spans="1:31" x14ac:dyDescent="0.2">
      <c r="A2595">
        <v>34799403</v>
      </c>
      <c r="B2595" s="3">
        <v>865</v>
      </c>
      <c r="C2595">
        <v>289</v>
      </c>
      <c r="D2595" t="s">
        <v>7</v>
      </c>
      <c r="E2595" t="s">
        <v>10</v>
      </c>
      <c r="F2595" t="s">
        <v>10</v>
      </c>
      <c r="G2595" t="s">
        <v>13</v>
      </c>
      <c r="H2595">
        <v>6</v>
      </c>
      <c r="I2595" t="s">
        <v>2706</v>
      </c>
      <c r="J2595" t="s">
        <v>33</v>
      </c>
      <c r="K2595" t="s">
        <v>33</v>
      </c>
      <c r="L2595">
        <v>0.26800000000000002</v>
      </c>
      <c r="M2595">
        <v>4.1059999999999999</v>
      </c>
      <c r="N2595" t="s">
        <v>33</v>
      </c>
      <c r="O2595">
        <v>0</v>
      </c>
      <c r="P2595">
        <v>0</v>
      </c>
      <c r="Q2595">
        <v>0</v>
      </c>
      <c r="R2595">
        <v>0</v>
      </c>
      <c r="S2595" s="5">
        <v>0.9425</v>
      </c>
      <c r="T2595">
        <v>0.27336320301030098</v>
      </c>
      <c r="U2595" t="s">
        <v>4540</v>
      </c>
      <c r="V2595" t="s">
        <v>4443</v>
      </c>
      <c r="W2595" t="s">
        <v>4540</v>
      </c>
      <c r="X2595" t="s">
        <v>33</v>
      </c>
      <c r="Y2595" t="s">
        <v>33</v>
      </c>
      <c r="Z2595" t="s">
        <v>33</v>
      </c>
      <c r="AA2595" t="s">
        <v>33</v>
      </c>
      <c r="AB2595" t="s">
        <v>33</v>
      </c>
      <c r="AC2595" t="s">
        <v>33</v>
      </c>
      <c r="AD2595" t="s">
        <v>33</v>
      </c>
      <c r="AE2595" t="s">
        <v>33</v>
      </c>
    </row>
    <row r="2596" spans="1:31" x14ac:dyDescent="0.2">
      <c r="A2596">
        <v>34799403</v>
      </c>
      <c r="B2596" s="3">
        <v>865</v>
      </c>
      <c r="C2596">
        <v>289</v>
      </c>
      <c r="D2596" t="s">
        <v>7</v>
      </c>
      <c r="E2596" t="s">
        <v>5</v>
      </c>
      <c r="F2596" t="s">
        <v>10</v>
      </c>
      <c r="G2596" t="s">
        <v>18</v>
      </c>
      <c r="H2596">
        <v>6</v>
      </c>
      <c r="I2596" t="s">
        <v>2707</v>
      </c>
      <c r="J2596" t="s">
        <v>33</v>
      </c>
      <c r="K2596" t="s">
        <v>33</v>
      </c>
      <c r="L2596" t="s">
        <v>33</v>
      </c>
      <c r="M2596">
        <v>4.1059999999999999</v>
      </c>
      <c r="N2596" t="s">
        <v>33</v>
      </c>
      <c r="O2596">
        <v>0</v>
      </c>
      <c r="P2596">
        <v>0</v>
      </c>
      <c r="Q2596">
        <v>0</v>
      </c>
      <c r="R2596">
        <v>0</v>
      </c>
      <c r="S2596" s="5" t="s">
        <v>33</v>
      </c>
      <c r="T2596" t="s">
        <v>33</v>
      </c>
      <c r="U2596" t="s">
        <v>33</v>
      </c>
      <c r="V2596" t="s">
        <v>33</v>
      </c>
      <c r="W2596" t="s">
        <v>33</v>
      </c>
      <c r="X2596" t="s">
        <v>33</v>
      </c>
      <c r="Y2596" t="s">
        <v>33</v>
      </c>
      <c r="Z2596" t="s">
        <v>33</v>
      </c>
      <c r="AA2596" t="s">
        <v>33</v>
      </c>
      <c r="AB2596" t="s">
        <v>33</v>
      </c>
      <c r="AC2596" t="s">
        <v>33</v>
      </c>
      <c r="AD2596" t="s">
        <v>33</v>
      </c>
      <c r="AE2596" t="s">
        <v>33</v>
      </c>
    </row>
    <row r="2597" spans="1:31" x14ac:dyDescent="0.2">
      <c r="A2597">
        <v>34799402</v>
      </c>
      <c r="B2597" s="3">
        <v>866</v>
      </c>
      <c r="C2597">
        <v>289</v>
      </c>
      <c r="D2597" t="s">
        <v>7</v>
      </c>
      <c r="E2597" t="s">
        <v>9</v>
      </c>
      <c r="F2597" t="s">
        <v>10</v>
      </c>
      <c r="G2597" t="s">
        <v>22</v>
      </c>
      <c r="H2597">
        <v>6</v>
      </c>
      <c r="I2597" t="s">
        <v>2708</v>
      </c>
      <c r="J2597" t="s">
        <v>33</v>
      </c>
      <c r="K2597" t="s">
        <v>33</v>
      </c>
      <c r="L2597">
        <v>0.187</v>
      </c>
      <c r="M2597">
        <v>8.7899999999999991</v>
      </c>
      <c r="N2597" t="s">
        <v>33</v>
      </c>
      <c r="O2597">
        <v>0</v>
      </c>
      <c r="P2597">
        <v>0</v>
      </c>
      <c r="Q2597">
        <v>0</v>
      </c>
      <c r="R2597">
        <v>0</v>
      </c>
      <c r="S2597" s="5">
        <v>0.87270000000000003</v>
      </c>
      <c r="T2597">
        <v>0.314866098137563</v>
      </c>
      <c r="U2597" t="s">
        <v>33</v>
      </c>
      <c r="V2597" t="s">
        <v>33</v>
      </c>
      <c r="W2597" t="s">
        <v>33</v>
      </c>
      <c r="X2597" t="s">
        <v>33</v>
      </c>
      <c r="Y2597" t="s">
        <v>33</v>
      </c>
      <c r="Z2597" t="s">
        <v>33</v>
      </c>
      <c r="AA2597" t="s">
        <v>33</v>
      </c>
      <c r="AB2597" t="s">
        <v>33</v>
      </c>
      <c r="AC2597" t="s">
        <v>33</v>
      </c>
      <c r="AD2597" t="s">
        <v>33</v>
      </c>
      <c r="AE2597" t="s">
        <v>33</v>
      </c>
    </row>
    <row r="2598" spans="1:31" x14ac:dyDescent="0.2">
      <c r="A2598">
        <v>34799402</v>
      </c>
      <c r="B2598" s="3">
        <v>866</v>
      </c>
      <c r="C2598">
        <v>289</v>
      </c>
      <c r="D2598" t="s">
        <v>7</v>
      </c>
      <c r="E2598" t="s">
        <v>10</v>
      </c>
      <c r="F2598" t="s">
        <v>10</v>
      </c>
      <c r="G2598" t="s">
        <v>5</v>
      </c>
      <c r="H2598">
        <v>6</v>
      </c>
      <c r="I2598" t="s">
        <v>2709</v>
      </c>
      <c r="J2598" t="s">
        <v>33</v>
      </c>
      <c r="K2598" t="s">
        <v>33</v>
      </c>
      <c r="L2598">
        <v>0.19700000000000001</v>
      </c>
      <c r="M2598">
        <v>8.7899999999999991</v>
      </c>
      <c r="N2598" t="s">
        <v>33</v>
      </c>
      <c r="O2598">
        <v>0</v>
      </c>
      <c r="P2598">
        <v>0</v>
      </c>
      <c r="Q2598">
        <v>0</v>
      </c>
      <c r="R2598">
        <v>0</v>
      </c>
      <c r="S2598" s="5">
        <v>0.26840000000000003</v>
      </c>
      <c r="T2598">
        <v>0.18995623226032801</v>
      </c>
      <c r="U2598" t="s">
        <v>33</v>
      </c>
      <c r="V2598" t="s">
        <v>33</v>
      </c>
      <c r="W2598" t="s">
        <v>33</v>
      </c>
      <c r="X2598" t="s">
        <v>33</v>
      </c>
      <c r="Y2598" t="s">
        <v>33</v>
      </c>
      <c r="Z2598" t="s">
        <v>33</v>
      </c>
      <c r="AA2598" t="s">
        <v>33</v>
      </c>
      <c r="AB2598" t="s">
        <v>33</v>
      </c>
      <c r="AC2598" t="s">
        <v>33</v>
      </c>
      <c r="AD2598" t="s">
        <v>33</v>
      </c>
      <c r="AE2598" t="s">
        <v>33</v>
      </c>
    </row>
    <row r="2599" spans="1:31" x14ac:dyDescent="0.2">
      <c r="A2599">
        <v>34799402</v>
      </c>
      <c r="B2599" s="3">
        <v>866</v>
      </c>
      <c r="C2599">
        <v>289</v>
      </c>
      <c r="D2599" t="s">
        <v>7</v>
      </c>
      <c r="E2599" t="s">
        <v>5</v>
      </c>
      <c r="F2599" t="s">
        <v>10</v>
      </c>
      <c r="G2599" t="s">
        <v>11</v>
      </c>
      <c r="H2599">
        <v>6</v>
      </c>
      <c r="I2599" t="s">
        <v>2710</v>
      </c>
      <c r="J2599" t="s">
        <v>33</v>
      </c>
      <c r="K2599" t="s">
        <v>33</v>
      </c>
      <c r="L2599">
        <v>0.34200000000000003</v>
      </c>
      <c r="M2599">
        <v>8.7899999999999991</v>
      </c>
      <c r="N2599" t="s">
        <v>33</v>
      </c>
      <c r="O2599">
        <v>0</v>
      </c>
      <c r="P2599">
        <v>0</v>
      </c>
      <c r="Q2599">
        <v>0</v>
      </c>
      <c r="R2599">
        <v>0</v>
      </c>
      <c r="S2599" s="5">
        <v>0.73329999999999995</v>
      </c>
      <c r="T2599">
        <v>0.22148120702104099</v>
      </c>
      <c r="U2599" t="s">
        <v>33</v>
      </c>
      <c r="V2599" t="s">
        <v>33</v>
      </c>
      <c r="W2599" t="s">
        <v>33</v>
      </c>
      <c r="X2599" t="s">
        <v>33</v>
      </c>
      <c r="Y2599" t="s">
        <v>33</v>
      </c>
      <c r="Z2599" t="s">
        <v>33</v>
      </c>
      <c r="AA2599" t="s">
        <v>33</v>
      </c>
      <c r="AB2599" t="s">
        <v>33</v>
      </c>
      <c r="AC2599" t="s">
        <v>33</v>
      </c>
      <c r="AD2599" t="s">
        <v>33</v>
      </c>
      <c r="AE2599" t="s">
        <v>33</v>
      </c>
    </row>
    <row r="2600" spans="1:31" x14ac:dyDescent="0.2">
      <c r="A2600">
        <v>34799401</v>
      </c>
      <c r="B2600" s="3">
        <v>867</v>
      </c>
      <c r="C2600">
        <v>289</v>
      </c>
      <c r="D2600" t="s">
        <v>9</v>
      </c>
      <c r="E2600" t="s">
        <v>10</v>
      </c>
      <c r="F2600" t="s">
        <v>10</v>
      </c>
      <c r="G2600" t="s">
        <v>10</v>
      </c>
      <c r="H2600">
        <v>6</v>
      </c>
      <c r="I2600" t="s">
        <v>2711</v>
      </c>
      <c r="J2600" t="s">
        <v>33</v>
      </c>
      <c r="K2600" t="s">
        <v>33</v>
      </c>
      <c r="L2600" t="s">
        <v>33</v>
      </c>
      <c r="M2600">
        <v>8.8970000000000002</v>
      </c>
      <c r="N2600" t="s">
        <v>33</v>
      </c>
      <c r="O2600">
        <v>0</v>
      </c>
      <c r="P2600">
        <v>0</v>
      </c>
      <c r="Q2600">
        <v>0</v>
      </c>
      <c r="R2600">
        <v>0</v>
      </c>
      <c r="S2600" s="5" t="s">
        <v>33</v>
      </c>
      <c r="T2600" t="s">
        <v>33</v>
      </c>
      <c r="U2600" t="s">
        <v>33</v>
      </c>
      <c r="V2600" t="s">
        <v>33</v>
      </c>
      <c r="W2600" t="s">
        <v>33</v>
      </c>
      <c r="X2600" t="s">
        <v>33</v>
      </c>
      <c r="Y2600" t="s">
        <v>33</v>
      </c>
      <c r="Z2600" t="s">
        <v>33</v>
      </c>
      <c r="AA2600" t="s">
        <v>33</v>
      </c>
      <c r="AB2600" t="s">
        <v>33</v>
      </c>
      <c r="AC2600" t="s">
        <v>33</v>
      </c>
      <c r="AD2600" t="s">
        <v>33</v>
      </c>
      <c r="AE2600" t="s">
        <v>33</v>
      </c>
    </row>
    <row r="2601" spans="1:31" x14ac:dyDescent="0.2">
      <c r="A2601">
        <v>34799401</v>
      </c>
      <c r="B2601" s="3">
        <v>867</v>
      </c>
      <c r="C2601">
        <v>289</v>
      </c>
      <c r="D2601" t="s">
        <v>9</v>
      </c>
      <c r="E2601" t="s">
        <v>5</v>
      </c>
      <c r="F2601" t="s">
        <v>10</v>
      </c>
      <c r="G2601" t="s">
        <v>10</v>
      </c>
      <c r="H2601">
        <v>6</v>
      </c>
      <c r="I2601" t="s">
        <v>2712</v>
      </c>
      <c r="J2601" t="s">
        <v>33</v>
      </c>
      <c r="K2601" t="s">
        <v>33</v>
      </c>
      <c r="L2601" t="s">
        <v>33</v>
      </c>
      <c r="M2601">
        <v>8.8970000000000002</v>
      </c>
      <c r="N2601" t="s">
        <v>33</v>
      </c>
      <c r="O2601">
        <v>0</v>
      </c>
      <c r="P2601">
        <v>0</v>
      </c>
      <c r="Q2601">
        <v>0</v>
      </c>
      <c r="R2601">
        <v>0</v>
      </c>
      <c r="S2601" s="5" t="s">
        <v>33</v>
      </c>
      <c r="T2601" t="s">
        <v>33</v>
      </c>
      <c r="U2601" t="s">
        <v>33</v>
      </c>
      <c r="V2601" t="s">
        <v>33</v>
      </c>
      <c r="W2601" t="s">
        <v>33</v>
      </c>
      <c r="X2601" t="s">
        <v>33</v>
      </c>
      <c r="Y2601" t="s">
        <v>33</v>
      </c>
      <c r="Z2601" t="s">
        <v>33</v>
      </c>
      <c r="AA2601" t="s">
        <v>33</v>
      </c>
      <c r="AB2601" t="s">
        <v>33</v>
      </c>
      <c r="AC2601" t="s">
        <v>33</v>
      </c>
      <c r="AD2601" t="s">
        <v>33</v>
      </c>
      <c r="AE2601" t="s">
        <v>33</v>
      </c>
    </row>
    <row r="2602" spans="1:31" x14ac:dyDescent="0.2">
      <c r="A2602">
        <v>34799401</v>
      </c>
      <c r="B2602" s="3">
        <v>867</v>
      </c>
      <c r="C2602">
        <v>289</v>
      </c>
      <c r="D2602" t="s">
        <v>9</v>
      </c>
      <c r="E2602" t="s">
        <v>7</v>
      </c>
      <c r="F2602" t="s">
        <v>10</v>
      </c>
      <c r="G2602" t="s">
        <v>10</v>
      </c>
      <c r="H2602">
        <v>6</v>
      </c>
      <c r="I2602" t="s">
        <v>2713</v>
      </c>
      <c r="J2602" t="s">
        <v>33</v>
      </c>
      <c r="K2602" t="s">
        <v>33</v>
      </c>
      <c r="L2602" t="s">
        <v>33</v>
      </c>
      <c r="M2602">
        <v>8.8970000000000002</v>
      </c>
      <c r="N2602" t="s">
        <v>33</v>
      </c>
      <c r="O2602">
        <v>0</v>
      </c>
      <c r="P2602">
        <v>0</v>
      </c>
      <c r="Q2602">
        <v>0</v>
      </c>
      <c r="R2602">
        <v>0</v>
      </c>
      <c r="S2602" s="5" t="s">
        <v>33</v>
      </c>
      <c r="T2602" t="s">
        <v>33</v>
      </c>
      <c r="U2602" t="s">
        <v>33</v>
      </c>
      <c r="V2602" t="s">
        <v>33</v>
      </c>
      <c r="W2602" t="s">
        <v>33</v>
      </c>
      <c r="X2602" t="s">
        <v>33</v>
      </c>
      <c r="Y2602" t="s">
        <v>33</v>
      </c>
      <c r="Z2602" t="s">
        <v>33</v>
      </c>
      <c r="AA2602" t="s">
        <v>33</v>
      </c>
      <c r="AB2602" t="s">
        <v>33</v>
      </c>
      <c r="AC2602" t="s">
        <v>33</v>
      </c>
      <c r="AD2602" t="s">
        <v>33</v>
      </c>
      <c r="AE2602" t="s">
        <v>33</v>
      </c>
    </row>
    <row r="2603" spans="1:31" x14ac:dyDescent="0.2">
      <c r="A2603">
        <v>34799400</v>
      </c>
      <c r="B2603" s="3">
        <v>868</v>
      </c>
      <c r="C2603">
        <v>290</v>
      </c>
      <c r="D2603" t="s">
        <v>5</v>
      </c>
      <c r="E2603" t="s">
        <v>9</v>
      </c>
      <c r="F2603" t="s">
        <v>16</v>
      </c>
      <c r="G2603" t="s">
        <v>9</v>
      </c>
      <c r="H2603">
        <v>7</v>
      </c>
      <c r="I2603" t="s">
        <v>2714</v>
      </c>
      <c r="J2603" t="s">
        <v>33</v>
      </c>
      <c r="K2603" t="s">
        <v>33</v>
      </c>
      <c r="L2603">
        <v>6.4000000000000001E-2</v>
      </c>
      <c r="M2603">
        <v>0.51</v>
      </c>
      <c r="N2603" t="s">
        <v>33</v>
      </c>
      <c r="O2603">
        <v>0</v>
      </c>
      <c r="P2603">
        <v>0</v>
      </c>
      <c r="Q2603">
        <v>0</v>
      </c>
      <c r="R2603">
        <v>0</v>
      </c>
      <c r="S2603" s="5">
        <v>8.9499999999999996E-2</v>
      </c>
      <c r="T2603">
        <v>8.5122102683980003E-2</v>
      </c>
      <c r="U2603" t="s">
        <v>33</v>
      </c>
      <c r="V2603" t="s">
        <v>33</v>
      </c>
      <c r="W2603" t="s">
        <v>33</v>
      </c>
      <c r="X2603" t="s">
        <v>33</v>
      </c>
      <c r="Y2603" t="s">
        <v>33</v>
      </c>
      <c r="Z2603" t="s">
        <v>33</v>
      </c>
      <c r="AA2603" t="s">
        <v>33</v>
      </c>
      <c r="AB2603" t="s">
        <v>33</v>
      </c>
      <c r="AC2603" t="s">
        <v>33</v>
      </c>
      <c r="AD2603" t="s">
        <v>33</v>
      </c>
      <c r="AE2603" t="s">
        <v>33</v>
      </c>
    </row>
    <row r="2604" spans="1:31" x14ac:dyDescent="0.2">
      <c r="A2604">
        <v>34799400</v>
      </c>
      <c r="B2604" s="3">
        <v>868</v>
      </c>
      <c r="C2604">
        <v>290</v>
      </c>
      <c r="D2604" t="s">
        <v>5</v>
      </c>
      <c r="E2604" t="s">
        <v>10</v>
      </c>
      <c r="F2604" t="s">
        <v>16</v>
      </c>
      <c r="G2604" t="s">
        <v>15</v>
      </c>
      <c r="H2604">
        <v>7</v>
      </c>
      <c r="I2604" t="s">
        <v>2715</v>
      </c>
      <c r="J2604" t="s">
        <v>33</v>
      </c>
      <c r="K2604" t="s">
        <v>33</v>
      </c>
      <c r="L2604">
        <v>7.3999999999999996E-2</v>
      </c>
      <c r="M2604">
        <v>0.51</v>
      </c>
      <c r="N2604" t="s">
        <v>33</v>
      </c>
      <c r="O2604">
        <v>0</v>
      </c>
      <c r="P2604">
        <v>0</v>
      </c>
      <c r="Q2604">
        <v>0</v>
      </c>
      <c r="R2604">
        <v>0</v>
      </c>
      <c r="S2604" s="5">
        <v>8.4500000000000006E-2</v>
      </c>
      <c r="T2604">
        <v>8.4381162797891804E-2</v>
      </c>
      <c r="U2604" t="s">
        <v>33</v>
      </c>
      <c r="V2604" t="s">
        <v>33</v>
      </c>
      <c r="W2604" t="s">
        <v>33</v>
      </c>
      <c r="X2604" t="s">
        <v>33</v>
      </c>
      <c r="Y2604" t="s">
        <v>33</v>
      </c>
      <c r="Z2604" t="s">
        <v>33</v>
      </c>
      <c r="AA2604" t="s">
        <v>33</v>
      </c>
      <c r="AB2604" t="s">
        <v>33</v>
      </c>
      <c r="AC2604" t="s">
        <v>33</v>
      </c>
      <c r="AD2604" t="s">
        <v>33</v>
      </c>
      <c r="AE2604" t="s">
        <v>33</v>
      </c>
    </row>
    <row r="2605" spans="1:31" x14ac:dyDescent="0.2">
      <c r="A2605">
        <v>34799400</v>
      </c>
      <c r="B2605" s="3">
        <v>868</v>
      </c>
      <c r="C2605">
        <v>290</v>
      </c>
      <c r="D2605" t="s">
        <v>5</v>
      </c>
      <c r="E2605" t="s">
        <v>7</v>
      </c>
      <c r="F2605" t="s">
        <v>16</v>
      </c>
      <c r="G2605" t="s">
        <v>5</v>
      </c>
      <c r="H2605">
        <v>7</v>
      </c>
      <c r="I2605" t="s">
        <v>2716</v>
      </c>
      <c r="J2605" t="s">
        <v>33</v>
      </c>
      <c r="K2605" t="s">
        <v>33</v>
      </c>
      <c r="L2605">
        <v>4.8000000000000001E-2</v>
      </c>
      <c r="M2605">
        <v>0.51</v>
      </c>
      <c r="N2605" t="s">
        <v>33</v>
      </c>
      <c r="O2605">
        <v>0</v>
      </c>
      <c r="P2605">
        <v>0</v>
      </c>
      <c r="Q2605">
        <v>0</v>
      </c>
      <c r="R2605">
        <v>0</v>
      </c>
      <c r="S2605" s="5">
        <v>7.5300000000000006E-2</v>
      </c>
      <c r="T2605">
        <v>0.101620893058865</v>
      </c>
      <c r="U2605" t="s">
        <v>33</v>
      </c>
      <c r="V2605" t="s">
        <v>33</v>
      </c>
      <c r="W2605" t="s">
        <v>33</v>
      </c>
      <c r="X2605" t="s">
        <v>33</v>
      </c>
      <c r="Y2605" t="s">
        <v>33</v>
      </c>
      <c r="Z2605" t="s">
        <v>33</v>
      </c>
      <c r="AA2605" t="s">
        <v>33</v>
      </c>
      <c r="AB2605" t="s">
        <v>33</v>
      </c>
      <c r="AC2605" t="s">
        <v>33</v>
      </c>
      <c r="AD2605" t="s">
        <v>33</v>
      </c>
      <c r="AE2605" t="s">
        <v>33</v>
      </c>
    </row>
    <row r="2606" spans="1:31" x14ac:dyDescent="0.2">
      <c r="A2606">
        <v>34799399</v>
      </c>
      <c r="B2606" s="3">
        <v>869</v>
      </c>
      <c r="C2606">
        <v>290</v>
      </c>
      <c r="D2606" t="s">
        <v>10</v>
      </c>
      <c r="E2606" t="s">
        <v>9</v>
      </c>
      <c r="F2606" t="s">
        <v>16</v>
      </c>
      <c r="G2606" t="s">
        <v>21</v>
      </c>
      <c r="H2606">
        <v>7</v>
      </c>
      <c r="I2606" t="s">
        <v>2717</v>
      </c>
      <c r="J2606" t="s">
        <v>33</v>
      </c>
      <c r="K2606" t="s">
        <v>33</v>
      </c>
      <c r="L2606">
        <v>0.14000000000000001</v>
      </c>
      <c r="M2606">
        <v>8.8970000000000002</v>
      </c>
      <c r="N2606" t="s">
        <v>33</v>
      </c>
      <c r="O2606">
        <v>0</v>
      </c>
      <c r="P2606">
        <v>0</v>
      </c>
      <c r="Q2606">
        <v>0</v>
      </c>
      <c r="R2606">
        <v>0</v>
      </c>
      <c r="S2606" s="5">
        <v>0.50239999999999996</v>
      </c>
      <c r="T2606">
        <v>0.154396932097326</v>
      </c>
      <c r="U2606" t="s">
        <v>33</v>
      </c>
      <c r="V2606" t="s">
        <v>33</v>
      </c>
      <c r="W2606" t="s">
        <v>33</v>
      </c>
      <c r="X2606" t="s">
        <v>33</v>
      </c>
      <c r="Y2606" t="s">
        <v>33</v>
      </c>
      <c r="Z2606" t="s">
        <v>33</v>
      </c>
      <c r="AA2606" t="s">
        <v>33</v>
      </c>
      <c r="AB2606" t="s">
        <v>33</v>
      </c>
      <c r="AC2606" t="s">
        <v>33</v>
      </c>
      <c r="AD2606" t="s">
        <v>33</v>
      </c>
      <c r="AE2606" t="s">
        <v>33</v>
      </c>
    </row>
    <row r="2607" spans="1:31" x14ac:dyDescent="0.2">
      <c r="A2607">
        <v>34799399</v>
      </c>
      <c r="B2607" s="3">
        <v>869</v>
      </c>
      <c r="C2607">
        <v>290</v>
      </c>
      <c r="D2607" t="s">
        <v>10</v>
      </c>
      <c r="E2607" t="s">
        <v>5</v>
      </c>
      <c r="F2607" t="s">
        <v>16</v>
      </c>
      <c r="G2607" t="s">
        <v>23</v>
      </c>
      <c r="H2607">
        <v>7</v>
      </c>
      <c r="I2607" t="s">
        <v>2718</v>
      </c>
      <c r="J2607" t="s">
        <v>33</v>
      </c>
      <c r="K2607" t="s">
        <v>33</v>
      </c>
      <c r="L2607">
        <v>0.14099999999999999</v>
      </c>
      <c r="M2607">
        <v>8.8970000000000002</v>
      </c>
      <c r="N2607" t="s">
        <v>33</v>
      </c>
      <c r="O2607">
        <v>0</v>
      </c>
      <c r="P2607">
        <v>0</v>
      </c>
      <c r="Q2607">
        <v>0</v>
      </c>
      <c r="R2607">
        <v>0</v>
      </c>
      <c r="S2607" s="5">
        <v>0.50280000000000002</v>
      </c>
      <c r="T2607">
        <v>0.201493529837491</v>
      </c>
      <c r="U2607" t="s">
        <v>33</v>
      </c>
      <c r="V2607" t="s">
        <v>33</v>
      </c>
      <c r="W2607" t="s">
        <v>33</v>
      </c>
      <c r="X2607" t="s">
        <v>33</v>
      </c>
      <c r="Y2607" t="s">
        <v>33</v>
      </c>
      <c r="Z2607" t="s">
        <v>33</v>
      </c>
      <c r="AA2607" t="s">
        <v>33</v>
      </c>
      <c r="AB2607" t="s">
        <v>33</v>
      </c>
      <c r="AC2607" t="s">
        <v>33</v>
      </c>
      <c r="AD2607" t="s">
        <v>33</v>
      </c>
      <c r="AE2607" t="s">
        <v>33</v>
      </c>
    </row>
    <row r="2608" spans="1:31" x14ac:dyDescent="0.2">
      <c r="A2608">
        <v>34799399</v>
      </c>
      <c r="B2608" s="3">
        <v>869</v>
      </c>
      <c r="C2608">
        <v>290</v>
      </c>
      <c r="D2608" t="s">
        <v>10</v>
      </c>
      <c r="E2608" t="s">
        <v>7</v>
      </c>
      <c r="F2608" t="s">
        <v>16</v>
      </c>
      <c r="G2608" t="s">
        <v>7</v>
      </c>
      <c r="H2608">
        <v>7</v>
      </c>
      <c r="I2608" t="s">
        <v>2719</v>
      </c>
      <c r="J2608" t="s">
        <v>33</v>
      </c>
      <c r="K2608" t="s">
        <v>33</v>
      </c>
      <c r="L2608">
        <v>0.17499999999999999</v>
      </c>
      <c r="M2608">
        <v>8.8970000000000002</v>
      </c>
      <c r="N2608" t="s">
        <v>33</v>
      </c>
      <c r="O2608">
        <v>0</v>
      </c>
      <c r="P2608">
        <v>0</v>
      </c>
      <c r="Q2608">
        <v>0</v>
      </c>
      <c r="R2608">
        <v>0</v>
      </c>
      <c r="S2608" s="5">
        <v>0.17430000000000001</v>
      </c>
      <c r="T2608">
        <v>0.25713854145325898</v>
      </c>
      <c r="U2608" t="s">
        <v>4540</v>
      </c>
      <c r="V2608" t="s">
        <v>4447</v>
      </c>
      <c r="W2608" t="s">
        <v>4540</v>
      </c>
      <c r="X2608" t="s">
        <v>33</v>
      </c>
      <c r="Y2608" t="s">
        <v>33</v>
      </c>
      <c r="Z2608" t="s">
        <v>33</v>
      </c>
      <c r="AA2608" t="s">
        <v>33</v>
      </c>
      <c r="AB2608" t="s">
        <v>33</v>
      </c>
      <c r="AC2608" t="s">
        <v>33</v>
      </c>
      <c r="AD2608" t="s">
        <v>33</v>
      </c>
      <c r="AE2608" t="s">
        <v>33</v>
      </c>
    </row>
    <row r="2609" spans="1:31" x14ac:dyDescent="0.2">
      <c r="A2609">
        <v>34799398</v>
      </c>
      <c r="B2609" s="3">
        <v>870</v>
      </c>
      <c r="C2609">
        <v>290</v>
      </c>
      <c r="D2609" t="s">
        <v>10</v>
      </c>
      <c r="E2609" t="s">
        <v>9</v>
      </c>
      <c r="F2609" t="s">
        <v>16</v>
      </c>
      <c r="G2609" t="s">
        <v>16</v>
      </c>
      <c r="H2609">
        <v>7</v>
      </c>
      <c r="I2609" t="s">
        <v>2720</v>
      </c>
      <c r="J2609" t="s">
        <v>33</v>
      </c>
      <c r="K2609" t="s">
        <v>33</v>
      </c>
      <c r="L2609" t="s">
        <v>33</v>
      </c>
      <c r="M2609">
        <v>3.7930000000000001</v>
      </c>
      <c r="N2609" t="s">
        <v>33</v>
      </c>
      <c r="O2609">
        <v>0</v>
      </c>
      <c r="P2609">
        <v>0</v>
      </c>
      <c r="Q2609">
        <v>0</v>
      </c>
      <c r="R2609">
        <v>0</v>
      </c>
      <c r="S2609" s="5" t="s">
        <v>33</v>
      </c>
      <c r="T2609" t="s">
        <v>33</v>
      </c>
      <c r="U2609" t="s">
        <v>33</v>
      </c>
      <c r="V2609" t="s">
        <v>33</v>
      </c>
      <c r="W2609" t="s">
        <v>33</v>
      </c>
      <c r="X2609" t="s">
        <v>33</v>
      </c>
      <c r="Y2609" t="s">
        <v>33</v>
      </c>
      <c r="Z2609" t="s">
        <v>33</v>
      </c>
      <c r="AA2609" t="s">
        <v>33</v>
      </c>
      <c r="AB2609" t="s">
        <v>33</v>
      </c>
      <c r="AC2609" t="s">
        <v>33</v>
      </c>
      <c r="AD2609" t="s">
        <v>33</v>
      </c>
      <c r="AE2609" t="s">
        <v>33</v>
      </c>
    </row>
    <row r="2610" spans="1:31" x14ac:dyDescent="0.2">
      <c r="A2610">
        <v>34799398</v>
      </c>
      <c r="B2610" s="3">
        <v>870</v>
      </c>
      <c r="C2610">
        <v>290</v>
      </c>
      <c r="D2610" t="s">
        <v>10</v>
      </c>
      <c r="E2610" t="s">
        <v>5</v>
      </c>
      <c r="F2610" t="s">
        <v>16</v>
      </c>
      <c r="G2610" t="s">
        <v>16</v>
      </c>
      <c r="H2610">
        <v>7</v>
      </c>
      <c r="I2610" t="s">
        <v>2721</v>
      </c>
      <c r="J2610" t="s">
        <v>33</v>
      </c>
      <c r="K2610" t="s">
        <v>33</v>
      </c>
      <c r="L2610" t="s">
        <v>33</v>
      </c>
      <c r="M2610">
        <v>3.7930000000000001</v>
      </c>
      <c r="N2610" t="s">
        <v>33</v>
      </c>
      <c r="O2610">
        <v>0</v>
      </c>
      <c r="P2610">
        <v>0</v>
      </c>
      <c r="Q2610">
        <v>0</v>
      </c>
      <c r="R2610">
        <v>0</v>
      </c>
      <c r="S2610" s="5" t="s">
        <v>33</v>
      </c>
      <c r="T2610" t="s">
        <v>33</v>
      </c>
      <c r="U2610" t="s">
        <v>33</v>
      </c>
      <c r="V2610" t="s">
        <v>33</v>
      </c>
      <c r="W2610" t="s">
        <v>33</v>
      </c>
      <c r="X2610" t="s">
        <v>33</v>
      </c>
      <c r="Y2610" t="s">
        <v>33</v>
      </c>
      <c r="Z2610" t="s">
        <v>33</v>
      </c>
      <c r="AA2610" t="s">
        <v>33</v>
      </c>
      <c r="AB2610" t="s">
        <v>33</v>
      </c>
      <c r="AC2610" t="s">
        <v>33</v>
      </c>
      <c r="AD2610" t="s">
        <v>33</v>
      </c>
      <c r="AE2610" t="s">
        <v>33</v>
      </c>
    </row>
    <row r="2611" spans="1:31" x14ac:dyDescent="0.2">
      <c r="A2611">
        <v>34799398</v>
      </c>
      <c r="B2611" s="3">
        <v>870</v>
      </c>
      <c r="C2611">
        <v>290</v>
      </c>
      <c r="D2611" t="s">
        <v>10</v>
      </c>
      <c r="E2611" t="s">
        <v>7</v>
      </c>
      <c r="F2611" t="s">
        <v>16</v>
      </c>
      <c r="G2611" t="s">
        <v>16</v>
      </c>
      <c r="H2611">
        <v>7</v>
      </c>
      <c r="I2611" t="s">
        <v>2722</v>
      </c>
      <c r="J2611" t="s">
        <v>33</v>
      </c>
      <c r="K2611" t="s">
        <v>33</v>
      </c>
      <c r="L2611" t="s">
        <v>33</v>
      </c>
      <c r="M2611">
        <v>3.7930000000000001</v>
      </c>
      <c r="N2611" t="s">
        <v>33</v>
      </c>
      <c r="O2611">
        <v>0</v>
      </c>
      <c r="P2611">
        <v>0</v>
      </c>
      <c r="Q2611">
        <v>0</v>
      </c>
      <c r="R2611">
        <v>0</v>
      </c>
      <c r="S2611" s="5" t="s">
        <v>33</v>
      </c>
      <c r="T2611" t="s">
        <v>33</v>
      </c>
      <c r="U2611" t="s">
        <v>33</v>
      </c>
      <c r="V2611" t="s">
        <v>33</v>
      </c>
      <c r="W2611" t="s">
        <v>33</v>
      </c>
      <c r="X2611" t="s">
        <v>33</v>
      </c>
      <c r="Y2611" t="s">
        <v>33</v>
      </c>
      <c r="Z2611" t="s">
        <v>33</v>
      </c>
      <c r="AA2611" t="s">
        <v>33</v>
      </c>
      <c r="AB2611" t="s">
        <v>33</v>
      </c>
      <c r="AC2611" t="s">
        <v>33</v>
      </c>
      <c r="AD2611" t="s">
        <v>33</v>
      </c>
      <c r="AE2611" t="s">
        <v>33</v>
      </c>
    </row>
    <row r="2612" spans="1:31" x14ac:dyDescent="0.2">
      <c r="A2612">
        <v>34799397</v>
      </c>
      <c r="B2612" s="3">
        <v>871</v>
      </c>
      <c r="C2612">
        <v>291</v>
      </c>
      <c r="D2612" t="s">
        <v>9</v>
      </c>
      <c r="E2612" t="s">
        <v>10</v>
      </c>
      <c r="F2612" t="s">
        <v>14</v>
      </c>
      <c r="G2612" t="s">
        <v>8</v>
      </c>
      <c r="H2612">
        <v>8</v>
      </c>
      <c r="I2612" t="s">
        <v>2723</v>
      </c>
      <c r="J2612" t="s">
        <v>33</v>
      </c>
      <c r="K2612" t="s">
        <v>33</v>
      </c>
      <c r="L2612">
        <v>0.19500000000000001</v>
      </c>
      <c r="M2612">
        <v>1.655</v>
      </c>
      <c r="N2612" t="s">
        <v>33</v>
      </c>
      <c r="O2612">
        <v>0</v>
      </c>
      <c r="P2612">
        <v>0</v>
      </c>
      <c r="Q2612">
        <v>0</v>
      </c>
      <c r="R2612">
        <v>0</v>
      </c>
      <c r="S2612" s="5">
        <v>0.12889999999999999</v>
      </c>
      <c r="T2612">
        <v>0.114321767350186</v>
      </c>
      <c r="U2612" t="s">
        <v>33</v>
      </c>
      <c r="V2612" t="s">
        <v>33</v>
      </c>
      <c r="W2612" t="s">
        <v>33</v>
      </c>
      <c r="X2612" t="s">
        <v>33</v>
      </c>
      <c r="Y2612" t="s">
        <v>33</v>
      </c>
      <c r="Z2612" t="s">
        <v>33</v>
      </c>
      <c r="AA2612" t="s">
        <v>33</v>
      </c>
      <c r="AB2612" t="s">
        <v>33</v>
      </c>
      <c r="AC2612" t="s">
        <v>33</v>
      </c>
      <c r="AD2612" t="s">
        <v>33</v>
      </c>
      <c r="AE2612" t="s">
        <v>33</v>
      </c>
    </row>
    <row r="2613" spans="1:31" x14ac:dyDescent="0.2">
      <c r="A2613">
        <v>34799397</v>
      </c>
      <c r="B2613" s="3">
        <v>871</v>
      </c>
      <c r="C2613">
        <v>291</v>
      </c>
      <c r="D2613" t="s">
        <v>9</v>
      </c>
      <c r="E2613" t="s">
        <v>5</v>
      </c>
      <c r="F2613" t="s">
        <v>14</v>
      </c>
      <c r="G2613" t="s">
        <v>23</v>
      </c>
      <c r="H2613">
        <v>8</v>
      </c>
      <c r="I2613" t="s">
        <v>2724</v>
      </c>
      <c r="J2613" t="s">
        <v>33</v>
      </c>
      <c r="K2613" t="s">
        <v>33</v>
      </c>
      <c r="L2613">
        <v>0.21199999999999999</v>
      </c>
      <c r="M2613">
        <v>1.655</v>
      </c>
      <c r="N2613" t="s">
        <v>33</v>
      </c>
      <c r="O2613">
        <v>0</v>
      </c>
      <c r="P2613">
        <v>0</v>
      </c>
      <c r="Q2613">
        <v>0</v>
      </c>
      <c r="R2613">
        <v>0</v>
      </c>
      <c r="S2613" s="5">
        <v>0.1915</v>
      </c>
      <c r="T2613">
        <v>0.15182580256736999</v>
      </c>
      <c r="U2613" t="s">
        <v>33</v>
      </c>
      <c r="V2613" t="s">
        <v>33</v>
      </c>
      <c r="W2613" t="s">
        <v>33</v>
      </c>
      <c r="X2613" t="s">
        <v>33</v>
      </c>
      <c r="Y2613" t="s">
        <v>33</v>
      </c>
      <c r="Z2613" t="s">
        <v>33</v>
      </c>
      <c r="AA2613" t="s">
        <v>33</v>
      </c>
      <c r="AB2613" t="s">
        <v>33</v>
      </c>
      <c r="AC2613" t="s">
        <v>33</v>
      </c>
      <c r="AD2613" t="s">
        <v>33</v>
      </c>
      <c r="AE2613" t="s">
        <v>33</v>
      </c>
    </row>
    <row r="2614" spans="1:31" x14ac:dyDescent="0.2">
      <c r="A2614">
        <v>34799397</v>
      </c>
      <c r="B2614" s="3">
        <v>871</v>
      </c>
      <c r="C2614">
        <v>291</v>
      </c>
      <c r="D2614" t="s">
        <v>9</v>
      </c>
      <c r="E2614" t="s">
        <v>7</v>
      </c>
      <c r="F2614" t="s">
        <v>14</v>
      </c>
      <c r="G2614" t="s">
        <v>11</v>
      </c>
      <c r="H2614">
        <v>8</v>
      </c>
      <c r="I2614" t="s">
        <v>2725</v>
      </c>
      <c r="J2614" t="s">
        <v>33</v>
      </c>
      <c r="K2614" t="s">
        <v>33</v>
      </c>
      <c r="L2614">
        <v>0.19800000000000001</v>
      </c>
      <c r="M2614">
        <v>1.655</v>
      </c>
      <c r="N2614" t="s">
        <v>33</v>
      </c>
      <c r="O2614">
        <v>0</v>
      </c>
      <c r="P2614">
        <v>0</v>
      </c>
      <c r="Q2614">
        <v>0</v>
      </c>
      <c r="R2614">
        <v>0</v>
      </c>
      <c r="S2614" s="5">
        <v>0.1183</v>
      </c>
      <c r="T2614">
        <v>0.189610002068619</v>
      </c>
      <c r="U2614" t="s">
        <v>33</v>
      </c>
      <c r="V2614" t="s">
        <v>33</v>
      </c>
      <c r="W2614" t="s">
        <v>33</v>
      </c>
      <c r="X2614" t="s">
        <v>33</v>
      </c>
      <c r="Y2614" t="s">
        <v>33</v>
      </c>
      <c r="Z2614" t="s">
        <v>33</v>
      </c>
      <c r="AA2614" t="s">
        <v>33</v>
      </c>
      <c r="AB2614" t="s">
        <v>33</v>
      </c>
      <c r="AC2614" t="s">
        <v>33</v>
      </c>
      <c r="AD2614" t="s">
        <v>33</v>
      </c>
      <c r="AE2614" t="s">
        <v>33</v>
      </c>
    </row>
    <row r="2615" spans="1:31" x14ac:dyDescent="0.2">
      <c r="A2615">
        <v>34799396</v>
      </c>
      <c r="B2615" s="3">
        <v>872</v>
      </c>
      <c r="C2615">
        <v>291</v>
      </c>
      <c r="D2615" t="s">
        <v>5</v>
      </c>
      <c r="E2615" t="s">
        <v>9</v>
      </c>
      <c r="F2615" t="s">
        <v>14</v>
      </c>
      <c r="G2615" t="s">
        <v>19</v>
      </c>
      <c r="H2615">
        <v>8</v>
      </c>
      <c r="I2615" t="s">
        <v>2726</v>
      </c>
      <c r="J2615" t="s">
        <v>33</v>
      </c>
      <c r="K2615" t="s">
        <v>33</v>
      </c>
      <c r="L2615">
        <v>0.29899999999999999</v>
      </c>
      <c r="M2615">
        <v>6.3559999999999999</v>
      </c>
      <c r="N2615" t="s">
        <v>33</v>
      </c>
      <c r="O2615">
        <v>0</v>
      </c>
      <c r="P2615">
        <v>0</v>
      </c>
      <c r="Q2615">
        <v>0</v>
      </c>
      <c r="R2615">
        <v>0</v>
      </c>
      <c r="S2615" s="5">
        <v>0.8569</v>
      </c>
      <c r="T2615">
        <v>0.196700076435434</v>
      </c>
      <c r="U2615" t="s">
        <v>33</v>
      </c>
      <c r="V2615" t="s">
        <v>33</v>
      </c>
      <c r="W2615" t="s">
        <v>33</v>
      </c>
      <c r="X2615" t="s">
        <v>33</v>
      </c>
      <c r="Y2615" t="s">
        <v>33</v>
      </c>
      <c r="Z2615" t="s">
        <v>33</v>
      </c>
      <c r="AA2615" t="s">
        <v>33</v>
      </c>
      <c r="AB2615" t="s">
        <v>33</v>
      </c>
      <c r="AC2615" t="s">
        <v>33</v>
      </c>
      <c r="AD2615" t="s">
        <v>33</v>
      </c>
      <c r="AE2615" t="s">
        <v>33</v>
      </c>
    </row>
    <row r="2616" spans="1:31" x14ac:dyDescent="0.2">
      <c r="A2616">
        <v>34799396</v>
      </c>
      <c r="B2616" s="3">
        <v>872</v>
      </c>
      <c r="C2616">
        <v>291</v>
      </c>
      <c r="D2616" t="s">
        <v>5</v>
      </c>
      <c r="E2616" t="s">
        <v>10</v>
      </c>
      <c r="F2616" t="s">
        <v>14</v>
      </c>
      <c r="G2616" t="s">
        <v>9</v>
      </c>
      <c r="H2616">
        <v>8</v>
      </c>
      <c r="I2616" t="s">
        <v>2727</v>
      </c>
      <c r="J2616">
        <v>7.2358900144717798E-5</v>
      </c>
      <c r="K2616">
        <v>0</v>
      </c>
      <c r="L2616">
        <v>0.22800000000000001</v>
      </c>
      <c r="M2616">
        <v>6.3559999999999999</v>
      </c>
      <c r="N2616" t="s">
        <v>33</v>
      </c>
      <c r="O2616">
        <v>0</v>
      </c>
      <c r="P2616">
        <v>0</v>
      </c>
      <c r="Q2616">
        <v>0</v>
      </c>
      <c r="R2616">
        <v>0</v>
      </c>
      <c r="S2616" s="5">
        <v>0.66299999999999992</v>
      </c>
      <c r="T2616">
        <v>0.19259043005722101</v>
      </c>
      <c r="U2616" t="s">
        <v>4540</v>
      </c>
      <c r="V2616" t="s">
        <v>4443</v>
      </c>
      <c r="W2616" t="s">
        <v>4540</v>
      </c>
      <c r="X2616" t="s">
        <v>33</v>
      </c>
      <c r="Y2616" t="s">
        <v>33</v>
      </c>
      <c r="Z2616" t="s">
        <v>33</v>
      </c>
      <c r="AA2616" t="s">
        <v>33</v>
      </c>
      <c r="AB2616" t="s">
        <v>33</v>
      </c>
      <c r="AC2616" t="s">
        <v>33</v>
      </c>
      <c r="AD2616" t="s">
        <v>33</v>
      </c>
      <c r="AE2616" t="s">
        <v>33</v>
      </c>
    </row>
    <row r="2617" spans="1:31" x14ac:dyDescent="0.2">
      <c r="A2617">
        <v>34799396</v>
      </c>
      <c r="B2617" s="3">
        <v>872</v>
      </c>
      <c r="C2617">
        <v>291</v>
      </c>
      <c r="D2617" t="s">
        <v>5</v>
      </c>
      <c r="E2617" t="s">
        <v>7</v>
      </c>
      <c r="F2617" t="s">
        <v>14</v>
      </c>
      <c r="G2617" t="s">
        <v>16</v>
      </c>
      <c r="H2617">
        <v>8</v>
      </c>
      <c r="I2617" t="s">
        <v>2728</v>
      </c>
      <c r="J2617" t="s">
        <v>33</v>
      </c>
      <c r="K2617" t="s">
        <v>33</v>
      </c>
      <c r="L2617">
        <v>0.22900000000000001</v>
      </c>
      <c r="M2617">
        <v>6.3559999999999999</v>
      </c>
      <c r="N2617" t="s">
        <v>33</v>
      </c>
      <c r="O2617">
        <v>0</v>
      </c>
      <c r="P2617">
        <v>0</v>
      </c>
      <c r="Q2617">
        <v>0</v>
      </c>
      <c r="R2617">
        <v>0</v>
      </c>
      <c r="S2617" s="5">
        <v>0.72709999999999997</v>
      </c>
      <c r="T2617">
        <v>0.23037885730366101</v>
      </c>
      <c r="U2617" t="s">
        <v>33</v>
      </c>
      <c r="V2617" t="s">
        <v>33</v>
      </c>
      <c r="W2617" t="s">
        <v>33</v>
      </c>
      <c r="X2617" t="s">
        <v>33</v>
      </c>
      <c r="Y2617" t="s">
        <v>33</v>
      </c>
      <c r="Z2617" t="s">
        <v>33</v>
      </c>
      <c r="AA2617" t="s">
        <v>33</v>
      </c>
      <c r="AB2617" t="s">
        <v>33</v>
      </c>
      <c r="AC2617" t="s">
        <v>33</v>
      </c>
      <c r="AD2617" t="s">
        <v>33</v>
      </c>
      <c r="AE2617" t="s">
        <v>33</v>
      </c>
    </row>
    <row r="2618" spans="1:31" x14ac:dyDescent="0.2">
      <c r="A2618">
        <v>34799395</v>
      </c>
      <c r="B2618" s="3">
        <v>873</v>
      </c>
      <c r="C2618">
        <v>291</v>
      </c>
      <c r="D2618" t="s">
        <v>5</v>
      </c>
      <c r="E2618" t="s">
        <v>9</v>
      </c>
      <c r="F2618" t="s">
        <v>14</v>
      </c>
      <c r="G2618" t="s">
        <v>14</v>
      </c>
      <c r="H2618">
        <v>8</v>
      </c>
      <c r="I2618" t="s">
        <v>2729</v>
      </c>
      <c r="J2618" t="s">
        <v>33</v>
      </c>
      <c r="K2618" t="s">
        <v>33</v>
      </c>
      <c r="L2618" t="s">
        <v>33</v>
      </c>
      <c r="M2618">
        <v>8.7899999999999991</v>
      </c>
      <c r="N2618" t="s">
        <v>33</v>
      </c>
      <c r="O2618">
        <v>0</v>
      </c>
      <c r="P2618">
        <v>0</v>
      </c>
      <c r="Q2618">
        <v>0</v>
      </c>
      <c r="R2618">
        <v>0</v>
      </c>
      <c r="S2618" s="5" t="s">
        <v>33</v>
      </c>
      <c r="T2618" t="s">
        <v>33</v>
      </c>
      <c r="U2618" t="s">
        <v>33</v>
      </c>
      <c r="V2618" t="s">
        <v>33</v>
      </c>
      <c r="W2618" t="s">
        <v>33</v>
      </c>
      <c r="X2618" t="s">
        <v>33</v>
      </c>
      <c r="Y2618" t="s">
        <v>33</v>
      </c>
      <c r="Z2618" t="s">
        <v>33</v>
      </c>
      <c r="AA2618" t="s">
        <v>33</v>
      </c>
      <c r="AB2618" t="s">
        <v>33</v>
      </c>
      <c r="AC2618" t="s">
        <v>33</v>
      </c>
      <c r="AD2618" t="s">
        <v>33</v>
      </c>
      <c r="AE2618" t="s">
        <v>33</v>
      </c>
    </row>
    <row r="2619" spans="1:31" x14ac:dyDescent="0.2">
      <c r="A2619">
        <v>34799395</v>
      </c>
      <c r="B2619" s="3">
        <v>873</v>
      </c>
      <c r="C2619">
        <v>291</v>
      </c>
      <c r="D2619" t="s">
        <v>5</v>
      </c>
      <c r="E2619" t="s">
        <v>10</v>
      </c>
      <c r="F2619" t="s">
        <v>14</v>
      </c>
      <c r="G2619" t="s">
        <v>14</v>
      </c>
      <c r="H2619">
        <v>8</v>
      </c>
      <c r="I2619" t="s">
        <v>2730</v>
      </c>
      <c r="J2619" t="s">
        <v>33</v>
      </c>
      <c r="K2619" t="s">
        <v>33</v>
      </c>
      <c r="L2619" t="s">
        <v>33</v>
      </c>
      <c r="M2619">
        <v>8.7899999999999991</v>
      </c>
      <c r="N2619" t="s">
        <v>33</v>
      </c>
      <c r="O2619">
        <v>0</v>
      </c>
      <c r="P2619">
        <v>0</v>
      </c>
      <c r="Q2619">
        <v>0</v>
      </c>
      <c r="R2619">
        <v>0</v>
      </c>
      <c r="S2619" s="5" t="s">
        <v>33</v>
      </c>
      <c r="T2619" t="s">
        <v>33</v>
      </c>
      <c r="U2619" t="s">
        <v>33</v>
      </c>
      <c r="V2619" t="s">
        <v>33</v>
      </c>
      <c r="W2619" t="s">
        <v>33</v>
      </c>
      <c r="X2619" t="s">
        <v>33</v>
      </c>
      <c r="Y2619" t="s">
        <v>33</v>
      </c>
      <c r="Z2619" t="s">
        <v>33</v>
      </c>
      <c r="AA2619" t="s">
        <v>33</v>
      </c>
      <c r="AB2619" t="s">
        <v>33</v>
      </c>
      <c r="AC2619" t="s">
        <v>33</v>
      </c>
      <c r="AD2619" t="s">
        <v>33</v>
      </c>
      <c r="AE2619" t="s">
        <v>33</v>
      </c>
    </row>
    <row r="2620" spans="1:31" x14ac:dyDescent="0.2">
      <c r="A2620">
        <v>34799395</v>
      </c>
      <c r="B2620" s="3">
        <v>873</v>
      </c>
      <c r="C2620">
        <v>291</v>
      </c>
      <c r="D2620" t="s">
        <v>5</v>
      </c>
      <c r="E2620" t="s">
        <v>7</v>
      </c>
      <c r="F2620" t="s">
        <v>14</v>
      </c>
      <c r="G2620" t="s">
        <v>6</v>
      </c>
      <c r="H2620">
        <v>8</v>
      </c>
      <c r="I2620" t="s">
        <v>2731</v>
      </c>
      <c r="J2620" t="s">
        <v>33</v>
      </c>
      <c r="K2620" t="s">
        <v>33</v>
      </c>
      <c r="L2620">
        <v>0.14399999999999999</v>
      </c>
      <c r="M2620">
        <v>8.7899999999999991</v>
      </c>
      <c r="N2620" t="s">
        <v>33</v>
      </c>
      <c r="O2620">
        <v>0</v>
      </c>
      <c r="P2620">
        <v>0</v>
      </c>
      <c r="Q2620">
        <v>0</v>
      </c>
      <c r="R2620">
        <v>0</v>
      </c>
      <c r="S2620" s="5">
        <v>9.9699999999999997E-2</v>
      </c>
      <c r="T2620">
        <v>0.14460418086630999</v>
      </c>
      <c r="U2620" t="s">
        <v>33</v>
      </c>
      <c r="V2620" t="s">
        <v>33</v>
      </c>
      <c r="W2620" t="s">
        <v>33</v>
      </c>
      <c r="X2620" t="s">
        <v>33</v>
      </c>
      <c r="Y2620" t="s">
        <v>33</v>
      </c>
      <c r="Z2620" t="s">
        <v>33</v>
      </c>
      <c r="AA2620" t="s">
        <v>33</v>
      </c>
      <c r="AB2620" t="s">
        <v>33</v>
      </c>
      <c r="AC2620" t="s">
        <v>33</v>
      </c>
      <c r="AD2620" t="s">
        <v>33</v>
      </c>
      <c r="AE2620" t="s">
        <v>33</v>
      </c>
    </row>
    <row r="2621" spans="1:31" x14ac:dyDescent="0.2">
      <c r="A2621">
        <v>34799394</v>
      </c>
      <c r="B2621" s="3">
        <v>874</v>
      </c>
      <c r="C2621">
        <v>292</v>
      </c>
      <c r="D2621" t="s">
        <v>7</v>
      </c>
      <c r="E2621" t="s">
        <v>9</v>
      </c>
      <c r="F2621" t="s">
        <v>5</v>
      </c>
      <c r="G2621" t="s">
        <v>9</v>
      </c>
      <c r="H2621">
        <v>7</v>
      </c>
      <c r="I2621" t="s">
        <v>2732</v>
      </c>
      <c r="J2621" t="s">
        <v>33</v>
      </c>
      <c r="K2621" t="s">
        <v>33</v>
      </c>
      <c r="L2621">
        <v>6.8000000000000005E-2</v>
      </c>
      <c r="M2621">
        <v>2.048</v>
      </c>
      <c r="N2621" t="s">
        <v>33</v>
      </c>
      <c r="O2621">
        <v>0</v>
      </c>
      <c r="P2621">
        <v>0</v>
      </c>
      <c r="Q2621">
        <v>0</v>
      </c>
      <c r="R2621">
        <v>0</v>
      </c>
      <c r="S2621" s="5">
        <v>6.3799999999999996E-2</v>
      </c>
      <c r="T2621">
        <v>6.4998333896325297E-2</v>
      </c>
      <c r="U2621" t="s">
        <v>33</v>
      </c>
      <c r="V2621" t="s">
        <v>33</v>
      </c>
      <c r="W2621" t="s">
        <v>33</v>
      </c>
      <c r="X2621" t="s">
        <v>33</v>
      </c>
      <c r="Y2621" t="s">
        <v>33</v>
      </c>
      <c r="Z2621" t="s">
        <v>33</v>
      </c>
      <c r="AA2621" t="s">
        <v>33</v>
      </c>
      <c r="AB2621" t="s">
        <v>33</v>
      </c>
      <c r="AC2621" t="s">
        <v>33</v>
      </c>
      <c r="AD2621" t="s">
        <v>33</v>
      </c>
      <c r="AE2621" t="s">
        <v>33</v>
      </c>
    </row>
    <row r="2622" spans="1:31" x14ac:dyDescent="0.2">
      <c r="A2622">
        <v>34799394</v>
      </c>
      <c r="B2622" s="3">
        <v>874</v>
      </c>
      <c r="C2622">
        <v>292</v>
      </c>
      <c r="D2622" t="s">
        <v>7</v>
      </c>
      <c r="E2622" t="s">
        <v>10</v>
      </c>
      <c r="F2622" t="s">
        <v>5</v>
      </c>
      <c r="G2622" t="s">
        <v>15</v>
      </c>
      <c r="H2622">
        <v>7</v>
      </c>
      <c r="I2622" t="s">
        <v>2733</v>
      </c>
      <c r="J2622" t="s">
        <v>33</v>
      </c>
      <c r="K2622" t="s">
        <v>33</v>
      </c>
      <c r="L2622">
        <v>0.218</v>
      </c>
      <c r="M2622">
        <v>2.048</v>
      </c>
      <c r="N2622" t="s">
        <v>33</v>
      </c>
      <c r="O2622">
        <v>0</v>
      </c>
      <c r="P2622">
        <v>0</v>
      </c>
      <c r="Q2622">
        <v>0</v>
      </c>
      <c r="R2622">
        <v>0</v>
      </c>
      <c r="S2622" s="5">
        <v>0.1502</v>
      </c>
      <c r="T2622">
        <v>0.101299156156109</v>
      </c>
      <c r="U2622" t="s">
        <v>33</v>
      </c>
      <c r="V2622" t="s">
        <v>33</v>
      </c>
      <c r="W2622" t="s">
        <v>33</v>
      </c>
      <c r="X2622" t="s">
        <v>33</v>
      </c>
      <c r="Y2622" t="s">
        <v>33</v>
      </c>
      <c r="Z2622" t="s">
        <v>33</v>
      </c>
      <c r="AA2622" t="s">
        <v>33</v>
      </c>
      <c r="AB2622" t="s">
        <v>33</v>
      </c>
      <c r="AC2622" t="s">
        <v>33</v>
      </c>
      <c r="AD2622" t="s">
        <v>33</v>
      </c>
      <c r="AE2622" t="s">
        <v>33</v>
      </c>
    </row>
    <row r="2623" spans="1:31" x14ac:dyDescent="0.2">
      <c r="A2623">
        <v>34799394</v>
      </c>
      <c r="B2623" s="3">
        <v>874</v>
      </c>
      <c r="C2623">
        <v>292</v>
      </c>
      <c r="D2623" t="s">
        <v>7</v>
      </c>
      <c r="E2623" t="s">
        <v>5</v>
      </c>
      <c r="F2623" t="s">
        <v>5</v>
      </c>
      <c r="G2623" t="s">
        <v>16</v>
      </c>
      <c r="H2623">
        <v>7</v>
      </c>
      <c r="I2623" t="s">
        <v>2734</v>
      </c>
      <c r="J2623" t="s">
        <v>33</v>
      </c>
      <c r="K2623" t="s">
        <v>33</v>
      </c>
      <c r="L2623">
        <v>8.8999999999999996E-2</v>
      </c>
      <c r="M2623">
        <v>2.048</v>
      </c>
      <c r="N2623" t="s">
        <v>33</v>
      </c>
      <c r="O2623">
        <v>0</v>
      </c>
      <c r="P2623">
        <v>0</v>
      </c>
      <c r="Q2623">
        <v>0</v>
      </c>
      <c r="R2623">
        <v>0</v>
      </c>
      <c r="S2623" s="5">
        <v>7.17E-2</v>
      </c>
      <c r="T2623">
        <v>8.6798730823370196E-2</v>
      </c>
      <c r="U2623" t="s">
        <v>33</v>
      </c>
      <c r="V2623" t="s">
        <v>33</v>
      </c>
      <c r="W2623" t="s">
        <v>33</v>
      </c>
      <c r="X2623" t="s">
        <v>33</v>
      </c>
      <c r="Y2623" t="s">
        <v>33</v>
      </c>
      <c r="Z2623" t="s">
        <v>33</v>
      </c>
      <c r="AA2623" t="s">
        <v>33</v>
      </c>
      <c r="AB2623" t="s">
        <v>33</v>
      </c>
      <c r="AC2623" t="s">
        <v>33</v>
      </c>
      <c r="AD2623" t="s">
        <v>33</v>
      </c>
      <c r="AE2623" t="s">
        <v>33</v>
      </c>
    </row>
    <row r="2624" spans="1:31" x14ac:dyDescent="0.2">
      <c r="A2624">
        <v>34799393</v>
      </c>
      <c r="B2624" s="3">
        <v>875</v>
      </c>
      <c r="C2624">
        <v>292</v>
      </c>
      <c r="D2624" t="s">
        <v>10</v>
      </c>
      <c r="E2624" t="s">
        <v>9</v>
      </c>
      <c r="F2624" t="s">
        <v>5</v>
      </c>
      <c r="G2624" t="s">
        <v>17</v>
      </c>
      <c r="H2624">
        <v>7</v>
      </c>
      <c r="I2624" t="s">
        <v>2735</v>
      </c>
      <c r="J2624" t="s">
        <v>33</v>
      </c>
      <c r="K2624" t="s">
        <v>33</v>
      </c>
      <c r="L2624">
        <v>0.21299999999999999</v>
      </c>
      <c r="M2624">
        <v>4.6870000000000003</v>
      </c>
      <c r="N2624" t="s">
        <v>33</v>
      </c>
      <c r="O2624">
        <v>0</v>
      </c>
      <c r="P2624">
        <v>0</v>
      </c>
      <c r="Q2624">
        <v>0</v>
      </c>
      <c r="R2624">
        <v>0</v>
      </c>
      <c r="S2624" s="5">
        <v>0.72470000000000001</v>
      </c>
      <c r="T2624">
        <v>0.15102440472534301</v>
      </c>
      <c r="U2624" t="s">
        <v>33</v>
      </c>
      <c r="V2624" t="s">
        <v>33</v>
      </c>
      <c r="W2624" t="s">
        <v>33</v>
      </c>
      <c r="X2624" t="s">
        <v>33</v>
      </c>
      <c r="Y2624" t="s">
        <v>33</v>
      </c>
      <c r="Z2624" t="s">
        <v>33</v>
      </c>
      <c r="AA2624" t="s">
        <v>33</v>
      </c>
      <c r="AB2624" t="s">
        <v>33</v>
      </c>
      <c r="AC2624" t="s">
        <v>33</v>
      </c>
      <c r="AD2624" t="s">
        <v>33</v>
      </c>
      <c r="AE2624" t="s">
        <v>33</v>
      </c>
    </row>
    <row r="2625" spans="1:31" x14ac:dyDescent="0.2">
      <c r="A2625">
        <v>34799393</v>
      </c>
      <c r="B2625" s="3">
        <v>875</v>
      </c>
      <c r="C2625">
        <v>292</v>
      </c>
      <c r="D2625" t="s">
        <v>10</v>
      </c>
      <c r="E2625" t="s">
        <v>5</v>
      </c>
      <c r="F2625" t="s">
        <v>5</v>
      </c>
      <c r="G2625" t="s">
        <v>11</v>
      </c>
      <c r="H2625">
        <v>7</v>
      </c>
      <c r="I2625" t="s">
        <v>2736</v>
      </c>
      <c r="J2625" t="s">
        <v>33</v>
      </c>
      <c r="K2625" t="s">
        <v>33</v>
      </c>
      <c r="L2625">
        <v>0.157</v>
      </c>
      <c r="M2625">
        <v>4.6870000000000003</v>
      </c>
      <c r="N2625" t="s">
        <v>33</v>
      </c>
      <c r="O2625">
        <v>0</v>
      </c>
      <c r="P2625">
        <v>0</v>
      </c>
      <c r="Q2625">
        <v>0</v>
      </c>
      <c r="R2625">
        <v>0</v>
      </c>
      <c r="S2625" s="5">
        <v>0.15260000000000001</v>
      </c>
      <c r="T2625">
        <v>0.14621754384291599</v>
      </c>
      <c r="U2625" t="s">
        <v>33</v>
      </c>
      <c r="V2625" t="s">
        <v>33</v>
      </c>
      <c r="W2625" t="s">
        <v>33</v>
      </c>
      <c r="X2625" t="s">
        <v>33</v>
      </c>
      <c r="Y2625" t="s">
        <v>33</v>
      </c>
      <c r="Z2625" t="s">
        <v>33</v>
      </c>
      <c r="AA2625" t="s">
        <v>33</v>
      </c>
      <c r="AB2625" t="s">
        <v>33</v>
      </c>
      <c r="AC2625" t="s">
        <v>33</v>
      </c>
      <c r="AD2625" t="s">
        <v>33</v>
      </c>
      <c r="AE2625" t="s">
        <v>33</v>
      </c>
    </row>
    <row r="2626" spans="1:31" x14ac:dyDescent="0.2">
      <c r="A2626">
        <v>34799393</v>
      </c>
      <c r="B2626" s="3">
        <v>875</v>
      </c>
      <c r="C2626">
        <v>292</v>
      </c>
      <c r="D2626" t="s">
        <v>10</v>
      </c>
      <c r="E2626" t="s">
        <v>7</v>
      </c>
      <c r="F2626" t="s">
        <v>5</v>
      </c>
      <c r="G2626" t="s">
        <v>10</v>
      </c>
      <c r="H2626">
        <v>7</v>
      </c>
      <c r="I2626" t="s">
        <v>2737</v>
      </c>
      <c r="J2626" t="s">
        <v>33</v>
      </c>
      <c r="K2626" t="s">
        <v>33</v>
      </c>
      <c r="L2626">
        <v>0.157</v>
      </c>
      <c r="M2626">
        <v>4.6870000000000003</v>
      </c>
      <c r="N2626" t="s">
        <v>33</v>
      </c>
      <c r="O2626">
        <v>0</v>
      </c>
      <c r="P2626">
        <v>0</v>
      </c>
      <c r="Q2626">
        <v>0</v>
      </c>
      <c r="R2626">
        <v>0</v>
      </c>
      <c r="S2626" s="5">
        <v>0.1226</v>
      </c>
      <c r="T2626">
        <v>0.17365817561036601</v>
      </c>
      <c r="U2626" t="s">
        <v>33</v>
      </c>
      <c r="V2626" t="s">
        <v>33</v>
      </c>
      <c r="W2626" t="s">
        <v>33</v>
      </c>
      <c r="X2626" t="s">
        <v>33</v>
      </c>
      <c r="Y2626" t="s">
        <v>33</v>
      </c>
      <c r="Z2626" t="s">
        <v>33</v>
      </c>
      <c r="AA2626" t="s">
        <v>33</v>
      </c>
      <c r="AB2626" t="s">
        <v>33</v>
      </c>
      <c r="AC2626" t="s">
        <v>33</v>
      </c>
      <c r="AD2626" t="s">
        <v>33</v>
      </c>
      <c r="AE2626" t="s">
        <v>33</v>
      </c>
    </row>
    <row r="2627" spans="1:31" x14ac:dyDescent="0.2">
      <c r="A2627">
        <v>34799392</v>
      </c>
      <c r="B2627" s="3">
        <v>876</v>
      </c>
      <c r="C2627">
        <v>292</v>
      </c>
      <c r="D2627" t="s">
        <v>10</v>
      </c>
      <c r="E2627" t="s">
        <v>9</v>
      </c>
      <c r="F2627" t="s">
        <v>5</v>
      </c>
      <c r="G2627" t="s">
        <v>5</v>
      </c>
      <c r="H2627">
        <v>7</v>
      </c>
      <c r="I2627" t="s">
        <v>2738</v>
      </c>
      <c r="J2627" t="s">
        <v>33</v>
      </c>
      <c r="K2627" t="s">
        <v>33</v>
      </c>
      <c r="L2627" t="s">
        <v>33</v>
      </c>
      <c r="M2627">
        <v>6.33</v>
      </c>
      <c r="N2627" t="s">
        <v>33</v>
      </c>
      <c r="O2627">
        <v>0</v>
      </c>
      <c r="P2627">
        <v>0</v>
      </c>
      <c r="Q2627">
        <v>0</v>
      </c>
      <c r="R2627">
        <v>0</v>
      </c>
      <c r="S2627" s="5" t="s">
        <v>33</v>
      </c>
      <c r="T2627" t="s">
        <v>33</v>
      </c>
      <c r="U2627" t="s">
        <v>33</v>
      </c>
      <c r="V2627" t="s">
        <v>33</v>
      </c>
      <c r="W2627" t="s">
        <v>33</v>
      </c>
      <c r="X2627" t="s">
        <v>33</v>
      </c>
      <c r="Y2627" t="s">
        <v>33</v>
      </c>
      <c r="Z2627" t="s">
        <v>33</v>
      </c>
      <c r="AA2627" t="s">
        <v>33</v>
      </c>
      <c r="AB2627" t="s">
        <v>33</v>
      </c>
      <c r="AC2627" t="s">
        <v>33</v>
      </c>
      <c r="AD2627" t="s">
        <v>33</v>
      </c>
      <c r="AE2627" t="s">
        <v>33</v>
      </c>
    </row>
    <row r="2628" spans="1:31" x14ac:dyDescent="0.2">
      <c r="A2628">
        <v>34799392</v>
      </c>
      <c r="B2628" s="3">
        <v>876</v>
      </c>
      <c r="C2628">
        <v>292</v>
      </c>
      <c r="D2628" t="s">
        <v>10</v>
      </c>
      <c r="E2628" t="s">
        <v>5</v>
      </c>
      <c r="F2628" t="s">
        <v>5</v>
      </c>
      <c r="G2628" t="s">
        <v>5</v>
      </c>
      <c r="H2628">
        <v>7</v>
      </c>
      <c r="I2628" t="s">
        <v>2739</v>
      </c>
      <c r="J2628" t="s">
        <v>33</v>
      </c>
      <c r="K2628" t="s">
        <v>33</v>
      </c>
      <c r="L2628" t="s">
        <v>33</v>
      </c>
      <c r="M2628">
        <v>6.33</v>
      </c>
      <c r="N2628" t="s">
        <v>33</v>
      </c>
      <c r="O2628">
        <v>0</v>
      </c>
      <c r="P2628">
        <v>0</v>
      </c>
      <c r="Q2628">
        <v>0</v>
      </c>
      <c r="R2628">
        <v>0</v>
      </c>
      <c r="S2628" s="5" t="s">
        <v>33</v>
      </c>
      <c r="T2628" t="s">
        <v>33</v>
      </c>
      <c r="U2628" t="s">
        <v>33</v>
      </c>
      <c r="V2628" t="s">
        <v>33</v>
      </c>
      <c r="W2628" t="s">
        <v>33</v>
      </c>
      <c r="X2628" t="s">
        <v>33</v>
      </c>
      <c r="Y2628" t="s">
        <v>33</v>
      </c>
      <c r="Z2628" t="s">
        <v>33</v>
      </c>
      <c r="AA2628" t="s">
        <v>33</v>
      </c>
      <c r="AB2628" t="s">
        <v>33</v>
      </c>
      <c r="AC2628" t="s">
        <v>33</v>
      </c>
      <c r="AD2628" t="s">
        <v>33</v>
      </c>
      <c r="AE2628" t="s">
        <v>33</v>
      </c>
    </row>
    <row r="2629" spans="1:31" x14ac:dyDescent="0.2">
      <c r="A2629">
        <v>34799392</v>
      </c>
      <c r="B2629" s="3">
        <v>876</v>
      </c>
      <c r="C2629">
        <v>292</v>
      </c>
      <c r="D2629" t="s">
        <v>10</v>
      </c>
      <c r="E2629" t="s">
        <v>7</v>
      </c>
      <c r="F2629" t="s">
        <v>5</v>
      </c>
      <c r="G2629" t="s">
        <v>5</v>
      </c>
      <c r="H2629">
        <v>7</v>
      </c>
      <c r="I2629" t="s">
        <v>2740</v>
      </c>
      <c r="J2629" t="s">
        <v>33</v>
      </c>
      <c r="K2629" t="s">
        <v>33</v>
      </c>
      <c r="L2629" t="s">
        <v>33</v>
      </c>
      <c r="M2629">
        <v>6.33</v>
      </c>
      <c r="N2629" t="s">
        <v>33</v>
      </c>
      <c r="O2629">
        <v>0</v>
      </c>
      <c r="P2629">
        <v>0</v>
      </c>
      <c r="Q2629">
        <v>0</v>
      </c>
      <c r="R2629">
        <v>0</v>
      </c>
      <c r="S2629" s="5" t="s">
        <v>33</v>
      </c>
      <c r="T2629" t="s">
        <v>33</v>
      </c>
      <c r="U2629" t="s">
        <v>33</v>
      </c>
      <c r="V2629" t="s">
        <v>33</v>
      </c>
      <c r="W2629" t="s">
        <v>33</v>
      </c>
      <c r="X2629" t="s">
        <v>33</v>
      </c>
      <c r="Y2629" t="s">
        <v>33</v>
      </c>
      <c r="Z2629" t="s">
        <v>33</v>
      </c>
      <c r="AA2629" t="s">
        <v>33</v>
      </c>
      <c r="AB2629" t="s">
        <v>33</v>
      </c>
      <c r="AC2629" t="s">
        <v>33</v>
      </c>
      <c r="AD2629" t="s">
        <v>33</v>
      </c>
      <c r="AE2629" t="s">
        <v>33</v>
      </c>
    </row>
    <row r="2630" spans="1:31" x14ac:dyDescent="0.2">
      <c r="A2630">
        <v>34799391</v>
      </c>
      <c r="B2630" s="3">
        <v>877</v>
      </c>
      <c r="C2630">
        <v>293</v>
      </c>
      <c r="D2630" t="s">
        <v>5</v>
      </c>
      <c r="E2630" t="s">
        <v>9</v>
      </c>
      <c r="F2630" t="s">
        <v>16</v>
      </c>
      <c r="G2630" t="s">
        <v>9</v>
      </c>
      <c r="H2630">
        <v>7</v>
      </c>
      <c r="I2630" t="s">
        <v>2741</v>
      </c>
      <c r="J2630" t="s">
        <v>33</v>
      </c>
      <c r="K2630" t="s">
        <v>33</v>
      </c>
      <c r="L2630">
        <v>0.20200000000000001</v>
      </c>
      <c r="M2630">
        <v>0.504</v>
      </c>
      <c r="N2630" t="s">
        <v>33</v>
      </c>
      <c r="O2630">
        <v>0</v>
      </c>
      <c r="P2630">
        <v>0</v>
      </c>
      <c r="Q2630">
        <v>0</v>
      </c>
      <c r="R2630">
        <v>0</v>
      </c>
      <c r="S2630" s="5">
        <v>6.7900000000000002E-2</v>
      </c>
      <c r="T2630">
        <v>0.11900256482388299</v>
      </c>
      <c r="U2630" t="s">
        <v>33</v>
      </c>
      <c r="V2630" t="s">
        <v>33</v>
      </c>
      <c r="W2630" t="s">
        <v>33</v>
      </c>
      <c r="X2630" t="s">
        <v>33</v>
      </c>
      <c r="Y2630" t="s">
        <v>33</v>
      </c>
      <c r="Z2630" t="s">
        <v>33</v>
      </c>
      <c r="AA2630" t="s">
        <v>33</v>
      </c>
      <c r="AB2630" t="s">
        <v>33</v>
      </c>
      <c r="AC2630" t="s">
        <v>33</v>
      </c>
      <c r="AD2630" t="s">
        <v>33</v>
      </c>
      <c r="AE2630" t="s">
        <v>33</v>
      </c>
    </row>
    <row r="2631" spans="1:31" x14ac:dyDescent="0.2">
      <c r="A2631">
        <v>34799391</v>
      </c>
      <c r="B2631" s="3">
        <v>877</v>
      </c>
      <c r="C2631">
        <v>293</v>
      </c>
      <c r="D2631" t="s">
        <v>5</v>
      </c>
      <c r="E2631" t="s">
        <v>10</v>
      </c>
      <c r="F2631" t="s">
        <v>16</v>
      </c>
      <c r="G2631" t="s">
        <v>15</v>
      </c>
      <c r="H2631">
        <v>7</v>
      </c>
      <c r="I2631" t="s">
        <v>2742</v>
      </c>
      <c r="J2631" t="s">
        <v>33</v>
      </c>
      <c r="K2631" t="s">
        <v>33</v>
      </c>
      <c r="L2631">
        <v>0.21199999999999999</v>
      </c>
      <c r="M2631">
        <v>0.504</v>
      </c>
      <c r="N2631" t="s">
        <v>33</v>
      </c>
      <c r="O2631">
        <v>0</v>
      </c>
      <c r="P2631">
        <v>0</v>
      </c>
      <c r="Q2631">
        <v>0</v>
      </c>
      <c r="R2631">
        <v>0</v>
      </c>
      <c r="S2631" s="5">
        <v>0.14430000000000001</v>
      </c>
      <c r="T2631">
        <v>0.17469191645784601</v>
      </c>
      <c r="U2631" t="s">
        <v>4540</v>
      </c>
      <c r="V2631" t="s">
        <v>4445</v>
      </c>
      <c r="W2631" t="s">
        <v>33</v>
      </c>
      <c r="X2631" t="s">
        <v>33</v>
      </c>
      <c r="Y2631" t="s">
        <v>33</v>
      </c>
      <c r="Z2631" t="s">
        <v>33</v>
      </c>
      <c r="AA2631" t="s">
        <v>33</v>
      </c>
      <c r="AB2631" t="s">
        <v>33</v>
      </c>
      <c r="AC2631" t="s">
        <v>33</v>
      </c>
      <c r="AD2631" t="s">
        <v>33</v>
      </c>
      <c r="AE2631" t="s">
        <v>33</v>
      </c>
    </row>
    <row r="2632" spans="1:31" x14ac:dyDescent="0.2">
      <c r="A2632">
        <v>34799391</v>
      </c>
      <c r="B2632" s="3">
        <v>877</v>
      </c>
      <c r="C2632">
        <v>293</v>
      </c>
      <c r="D2632" t="s">
        <v>5</v>
      </c>
      <c r="E2632" t="s">
        <v>7</v>
      </c>
      <c r="F2632" t="s">
        <v>16</v>
      </c>
      <c r="G2632" t="s">
        <v>5</v>
      </c>
      <c r="H2632">
        <v>7</v>
      </c>
      <c r="I2632" t="s">
        <v>2743</v>
      </c>
      <c r="J2632" t="s">
        <v>33</v>
      </c>
      <c r="K2632" t="s">
        <v>33</v>
      </c>
      <c r="L2632">
        <v>0.20200000000000001</v>
      </c>
      <c r="M2632">
        <v>0.504</v>
      </c>
      <c r="N2632" t="s">
        <v>33</v>
      </c>
      <c r="O2632">
        <v>0</v>
      </c>
      <c r="P2632">
        <v>0</v>
      </c>
      <c r="Q2632">
        <v>0</v>
      </c>
      <c r="R2632">
        <v>0</v>
      </c>
      <c r="S2632" s="5">
        <v>7.3599999999999999E-2</v>
      </c>
      <c r="T2632">
        <v>0.101689459307838</v>
      </c>
      <c r="U2632" t="s">
        <v>33</v>
      </c>
      <c r="V2632" t="s">
        <v>33</v>
      </c>
      <c r="W2632" t="s">
        <v>33</v>
      </c>
      <c r="X2632" t="s">
        <v>33</v>
      </c>
      <c r="Y2632" t="s">
        <v>33</v>
      </c>
      <c r="Z2632" t="s">
        <v>33</v>
      </c>
      <c r="AA2632" t="s">
        <v>33</v>
      </c>
      <c r="AB2632" t="s">
        <v>33</v>
      </c>
      <c r="AC2632" t="s">
        <v>33</v>
      </c>
      <c r="AD2632" t="s">
        <v>33</v>
      </c>
      <c r="AE2632" t="s">
        <v>33</v>
      </c>
    </row>
    <row r="2633" spans="1:31" x14ac:dyDescent="0.2">
      <c r="A2633">
        <v>34799390</v>
      </c>
      <c r="B2633" s="3">
        <v>878</v>
      </c>
      <c r="C2633">
        <v>293</v>
      </c>
      <c r="D2633" t="s">
        <v>10</v>
      </c>
      <c r="E2633" t="s">
        <v>9</v>
      </c>
      <c r="F2633" t="s">
        <v>16</v>
      </c>
      <c r="G2633" t="s">
        <v>21</v>
      </c>
      <c r="H2633">
        <v>7</v>
      </c>
      <c r="I2633" t="s">
        <v>2744</v>
      </c>
      <c r="J2633" t="s">
        <v>33</v>
      </c>
      <c r="K2633" t="s">
        <v>33</v>
      </c>
      <c r="L2633">
        <v>0.497</v>
      </c>
      <c r="M2633">
        <v>8.7899999999999991</v>
      </c>
      <c r="N2633" t="s">
        <v>33</v>
      </c>
      <c r="O2633">
        <v>0</v>
      </c>
      <c r="P2633">
        <v>0</v>
      </c>
      <c r="Q2633">
        <v>0</v>
      </c>
      <c r="R2633">
        <v>0</v>
      </c>
      <c r="S2633" s="5">
        <v>0.4597</v>
      </c>
      <c r="T2633">
        <v>0.22718165865343001</v>
      </c>
      <c r="U2633" t="s">
        <v>33</v>
      </c>
      <c r="V2633" t="s">
        <v>33</v>
      </c>
      <c r="W2633" t="s">
        <v>33</v>
      </c>
      <c r="X2633" t="s">
        <v>33</v>
      </c>
      <c r="Y2633" t="s">
        <v>33</v>
      </c>
      <c r="Z2633" t="s">
        <v>33</v>
      </c>
      <c r="AA2633" t="s">
        <v>33</v>
      </c>
      <c r="AB2633" t="s">
        <v>33</v>
      </c>
      <c r="AC2633" t="s">
        <v>33</v>
      </c>
      <c r="AD2633" t="s">
        <v>33</v>
      </c>
      <c r="AE2633" t="s">
        <v>33</v>
      </c>
    </row>
    <row r="2634" spans="1:31" x14ac:dyDescent="0.2">
      <c r="A2634">
        <v>34799390</v>
      </c>
      <c r="B2634" s="3">
        <v>878</v>
      </c>
      <c r="C2634">
        <v>293</v>
      </c>
      <c r="D2634" t="s">
        <v>10</v>
      </c>
      <c r="E2634" t="s">
        <v>5</v>
      </c>
      <c r="F2634" t="s">
        <v>16</v>
      </c>
      <c r="G2634" t="s">
        <v>23</v>
      </c>
      <c r="H2634">
        <v>7</v>
      </c>
      <c r="I2634" t="s">
        <v>2745</v>
      </c>
      <c r="J2634" t="s">
        <v>33</v>
      </c>
      <c r="K2634" t="s">
        <v>33</v>
      </c>
      <c r="L2634">
        <v>0.51</v>
      </c>
      <c r="M2634">
        <v>8.7899999999999991</v>
      </c>
      <c r="N2634" t="s">
        <v>33</v>
      </c>
      <c r="O2634">
        <v>0</v>
      </c>
      <c r="P2634">
        <v>0</v>
      </c>
      <c r="Q2634">
        <v>0</v>
      </c>
      <c r="R2634">
        <v>0</v>
      </c>
      <c r="S2634" s="5">
        <v>0.38159999999999999</v>
      </c>
      <c r="T2634">
        <v>0.32490160979614002</v>
      </c>
      <c r="U2634" t="s">
        <v>33</v>
      </c>
      <c r="V2634" t="s">
        <v>33</v>
      </c>
      <c r="W2634" t="s">
        <v>33</v>
      </c>
      <c r="X2634" t="s">
        <v>33</v>
      </c>
      <c r="Y2634" t="s">
        <v>33</v>
      </c>
      <c r="Z2634" t="s">
        <v>33</v>
      </c>
      <c r="AA2634" t="s">
        <v>33</v>
      </c>
      <c r="AB2634" t="s">
        <v>33</v>
      </c>
      <c r="AC2634" t="s">
        <v>33</v>
      </c>
      <c r="AD2634" t="s">
        <v>33</v>
      </c>
      <c r="AE2634" t="s">
        <v>33</v>
      </c>
    </row>
    <row r="2635" spans="1:31" x14ac:dyDescent="0.2">
      <c r="A2635">
        <v>34799390</v>
      </c>
      <c r="B2635" s="3">
        <v>878</v>
      </c>
      <c r="C2635">
        <v>293</v>
      </c>
      <c r="D2635" t="s">
        <v>10</v>
      </c>
      <c r="E2635" t="s">
        <v>7</v>
      </c>
      <c r="F2635" t="s">
        <v>16</v>
      </c>
      <c r="G2635" t="s">
        <v>7</v>
      </c>
      <c r="H2635">
        <v>7</v>
      </c>
      <c r="I2635" t="s">
        <v>2746</v>
      </c>
      <c r="J2635" t="s">
        <v>33</v>
      </c>
      <c r="K2635" t="s">
        <v>33</v>
      </c>
      <c r="L2635">
        <v>0.503</v>
      </c>
      <c r="M2635">
        <v>8.7899999999999991</v>
      </c>
      <c r="N2635" t="s">
        <v>33</v>
      </c>
      <c r="O2635">
        <v>0</v>
      </c>
      <c r="P2635">
        <v>0</v>
      </c>
      <c r="Q2635">
        <v>0</v>
      </c>
      <c r="R2635">
        <v>0</v>
      </c>
      <c r="S2635" s="5">
        <v>0.15190000000000001</v>
      </c>
      <c r="T2635">
        <v>0.31807026223644902</v>
      </c>
      <c r="U2635" t="s">
        <v>33</v>
      </c>
      <c r="V2635" t="s">
        <v>33</v>
      </c>
      <c r="W2635" t="s">
        <v>33</v>
      </c>
      <c r="X2635" t="s">
        <v>33</v>
      </c>
      <c r="Y2635" t="s">
        <v>33</v>
      </c>
      <c r="Z2635" t="s">
        <v>33</v>
      </c>
      <c r="AA2635" t="s">
        <v>33</v>
      </c>
      <c r="AB2635" t="s">
        <v>33</v>
      </c>
      <c r="AC2635" t="s">
        <v>33</v>
      </c>
      <c r="AD2635" t="s">
        <v>33</v>
      </c>
      <c r="AE2635" t="s">
        <v>33</v>
      </c>
    </row>
    <row r="2636" spans="1:31" x14ac:dyDescent="0.2">
      <c r="A2636">
        <v>34799389</v>
      </c>
      <c r="B2636" s="3">
        <v>879</v>
      </c>
      <c r="C2636">
        <v>293</v>
      </c>
      <c r="D2636" t="s">
        <v>5</v>
      </c>
      <c r="E2636" t="s">
        <v>9</v>
      </c>
      <c r="F2636" t="s">
        <v>16</v>
      </c>
      <c r="G2636" t="s">
        <v>16</v>
      </c>
      <c r="H2636">
        <v>7</v>
      </c>
      <c r="I2636" t="s">
        <v>2747</v>
      </c>
      <c r="J2636" t="s">
        <v>33</v>
      </c>
      <c r="K2636" t="s">
        <v>33</v>
      </c>
      <c r="L2636" t="s">
        <v>33</v>
      </c>
      <c r="M2636">
        <v>6.3559999999999999</v>
      </c>
      <c r="N2636" t="s">
        <v>33</v>
      </c>
      <c r="O2636">
        <v>0</v>
      </c>
      <c r="P2636">
        <v>0</v>
      </c>
      <c r="Q2636">
        <v>0</v>
      </c>
      <c r="R2636">
        <v>0</v>
      </c>
      <c r="S2636" s="5" t="s">
        <v>33</v>
      </c>
      <c r="T2636" t="s">
        <v>33</v>
      </c>
      <c r="U2636" t="s">
        <v>33</v>
      </c>
      <c r="V2636" t="s">
        <v>33</v>
      </c>
      <c r="W2636" t="s">
        <v>33</v>
      </c>
      <c r="X2636" t="s">
        <v>33</v>
      </c>
      <c r="Y2636" t="s">
        <v>33</v>
      </c>
      <c r="Z2636" t="s">
        <v>33</v>
      </c>
      <c r="AA2636" t="s">
        <v>33</v>
      </c>
      <c r="AB2636" t="s">
        <v>33</v>
      </c>
      <c r="AC2636" t="s">
        <v>33</v>
      </c>
      <c r="AD2636" t="s">
        <v>33</v>
      </c>
      <c r="AE2636" t="s">
        <v>33</v>
      </c>
    </row>
    <row r="2637" spans="1:31" x14ac:dyDescent="0.2">
      <c r="A2637">
        <v>34799389</v>
      </c>
      <c r="B2637" s="3">
        <v>879</v>
      </c>
      <c r="C2637">
        <v>293</v>
      </c>
      <c r="D2637" t="s">
        <v>5</v>
      </c>
      <c r="E2637" t="s">
        <v>10</v>
      </c>
      <c r="F2637" t="s">
        <v>16</v>
      </c>
      <c r="G2637" t="s">
        <v>16</v>
      </c>
      <c r="H2637">
        <v>7</v>
      </c>
      <c r="I2637" t="s">
        <v>2748</v>
      </c>
      <c r="J2637" t="s">
        <v>33</v>
      </c>
      <c r="K2637" t="s">
        <v>33</v>
      </c>
      <c r="L2637" t="s">
        <v>33</v>
      </c>
      <c r="M2637">
        <v>6.3559999999999999</v>
      </c>
      <c r="N2637" t="s">
        <v>33</v>
      </c>
      <c r="O2637">
        <v>0</v>
      </c>
      <c r="P2637">
        <v>0</v>
      </c>
      <c r="Q2637">
        <v>0</v>
      </c>
      <c r="R2637">
        <v>0</v>
      </c>
      <c r="S2637" s="5" t="s">
        <v>33</v>
      </c>
      <c r="T2637" t="s">
        <v>33</v>
      </c>
      <c r="U2637" t="s">
        <v>33</v>
      </c>
      <c r="V2637" t="s">
        <v>33</v>
      </c>
      <c r="W2637" t="s">
        <v>33</v>
      </c>
      <c r="X2637" t="s">
        <v>33</v>
      </c>
      <c r="Y2637" t="s">
        <v>33</v>
      </c>
      <c r="Z2637" t="s">
        <v>33</v>
      </c>
      <c r="AA2637" t="s">
        <v>33</v>
      </c>
      <c r="AB2637" t="s">
        <v>33</v>
      </c>
      <c r="AC2637" t="s">
        <v>33</v>
      </c>
      <c r="AD2637" t="s">
        <v>33</v>
      </c>
      <c r="AE2637" t="s">
        <v>33</v>
      </c>
    </row>
    <row r="2638" spans="1:31" x14ac:dyDescent="0.2">
      <c r="A2638">
        <v>34799389</v>
      </c>
      <c r="B2638" s="3">
        <v>879</v>
      </c>
      <c r="C2638">
        <v>293</v>
      </c>
      <c r="D2638" t="s">
        <v>5</v>
      </c>
      <c r="E2638" t="s">
        <v>7</v>
      </c>
      <c r="F2638" t="s">
        <v>16</v>
      </c>
      <c r="G2638" t="s">
        <v>16</v>
      </c>
      <c r="H2638">
        <v>7</v>
      </c>
      <c r="I2638" t="s">
        <v>2749</v>
      </c>
      <c r="J2638" t="s">
        <v>33</v>
      </c>
      <c r="K2638" t="s">
        <v>33</v>
      </c>
      <c r="L2638" t="s">
        <v>33</v>
      </c>
      <c r="M2638">
        <v>6.3559999999999999</v>
      </c>
      <c r="N2638" t="s">
        <v>33</v>
      </c>
      <c r="O2638">
        <v>0</v>
      </c>
      <c r="P2638">
        <v>0</v>
      </c>
      <c r="Q2638">
        <v>0</v>
      </c>
      <c r="R2638">
        <v>0</v>
      </c>
      <c r="S2638" s="5" t="s">
        <v>33</v>
      </c>
      <c r="T2638" t="s">
        <v>33</v>
      </c>
      <c r="U2638" t="s">
        <v>33</v>
      </c>
      <c r="V2638" t="s">
        <v>33</v>
      </c>
      <c r="W2638" t="s">
        <v>33</v>
      </c>
      <c r="X2638" t="s">
        <v>33</v>
      </c>
      <c r="Y2638" t="s">
        <v>33</v>
      </c>
      <c r="Z2638" t="s">
        <v>33</v>
      </c>
      <c r="AA2638" t="s">
        <v>33</v>
      </c>
      <c r="AB2638" t="s">
        <v>33</v>
      </c>
      <c r="AC2638" t="s">
        <v>33</v>
      </c>
      <c r="AD2638" t="s">
        <v>33</v>
      </c>
      <c r="AE2638" t="s">
        <v>33</v>
      </c>
    </row>
    <row r="2639" spans="1:31" x14ac:dyDescent="0.2">
      <c r="A2639">
        <v>34799388</v>
      </c>
      <c r="B2639" s="3">
        <v>880</v>
      </c>
      <c r="C2639">
        <v>294</v>
      </c>
      <c r="D2639" t="s">
        <v>10</v>
      </c>
      <c r="E2639" t="s">
        <v>9</v>
      </c>
      <c r="F2639" t="s">
        <v>15</v>
      </c>
      <c r="G2639" t="s">
        <v>9</v>
      </c>
      <c r="H2639">
        <v>7</v>
      </c>
      <c r="I2639" t="s">
        <v>2750</v>
      </c>
      <c r="J2639" t="s">
        <v>33</v>
      </c>
      <c r="K2639" t="s">
        <v>33</v>
      </c>
      <c r="L2639">
        <v>0.441</v>
      </c>
      <c r="M2639">
        <v>4.9690000000000003</v>
      </c>
      <c r="N2639" t="s">
        <v>33</v>
      </c>
      <c r="O2639">
        <v>0</v>
      </c>
      <c r="P2639">
        <v>0</v>
      </c>
      <c r="Q2639">
        <v>0</v>
      </c>
      <c r="R2639">
        <v>0</v>
      </c>
      <c r="S2639" s="5">
        <v>0.14499999999999999</v>
      </c>
      <c r="T2639">
        <v>0.29416235439667399</v>
      </c>
      <c r="U2639" t="s">
        <v>33</v>
      </c>
      <c r="V2639" t="s">
        <v>33</v>
      </c>
      <c r="W2639" t="s">
        <v>33</v>
      </c>
      <c r="X2639" t="s">
        <v>33</v>
      </c>
      <c r="Y2639" t="s">
        <v>33</v>
      </c>
      <c r="Z2639" t="s">
        <v>33</v>
      </c>
      <c r="AA2639" t="s">
        <v>33</v>
      </c>
      <c r="AB2639" t="s">
        <v>33</v>
      </c>
      <c r="AC2639" t="s">
        <v>33</v>
      </c>
      <c r="AD2639" t="s">
        <v>33</v>
      </c>
      <c r="AE2639" t="s">
        <v>33</v>
      </c>
    </row>
    <row r="2640" spans="1:31" x14ac:dyDescent="0.2">
      <c r="A2640">
        <v>34799388</v>
      </c>
      <c r="B2640" s="3">
        <v>880</v>
      </c>
      <c r="C2640">
        <v>294</v>
      </c>
      <c r="D2640" t="s">
        <v>10</v>
      </c>
      <c r="E2640" t="s">
        <v>5</v>
      </c>
      <c r="F2640" t="s">
        <v>15</v>
      </c>
      <c r="G2640" t="s">
        <v>16</v>
      </c>
      <c r="H2640">
        <v>7</v>
      </c>
      <c r="I2640" t="s">
        <v>2751</v>
      </c>
      <c r="J2640" t="s">
        <v>33</v>
      </c>
      <c r="K2640" t="s">
        <v>33</v>
      </c>
      <c r="L2640">
        <v>0.312</v>
      </c>
      <c r="M2640">
        <v>4.9690000000000003</v>
      </c>
      <c r="N2640" t="s">
        <v>33</v>
      </c>
      <c r="O2640">
        <v>0</v>
      </c>
      <c r="P2640">
        <v>0</v>
      </c>
      <c r="Q2640">
        <v>0</v>
      </c>
      <c r="R2640">
        <v>0</v>
      </c>
      <c r="S2640" s="5">
        <v>0.1119</v>
      </c>
      <c r="T2640">
        <v>0.16302489510436499</v>
      </c>
      <c r="U2640" t="s">
        <v>33</v>
      </c>
      <c r="V2640" t="s">
        <v>33</v>
      </c>
      <c r="W2640" t="s">
        <v>33</v>
      </c>
      <c r="X2640" t="s">
        <v>33</v>
      </c>
      <c r="Y2640" t="s">
        <v>33</v>
      </c>
      <c r="Z2640" t="s">
        <v>33</v>
      </c>
      <c r="AA2640" t="s">
        <v>33</v>
      </c>
      <c r="AB2640" t="s">
        <v>33</v>
      </c>
      <c r="AC2640" t="s">
        <v>33</v>
      </c>
      <c r="AD2640" t="s">
        <v>33</v>
      </c>
      <c r="AE2640" t="s">
        <v>33</v>
      </c>
    </row>
    <row r="2641" spans="1:31" x14ac:dyDescent="0.2">
      <c r="A2641">
        <v>34799388</v>
      </c>
      <c r="B2641" s="3">
        <v>880</v>
      </c>
      <c r="C2641">
        <v>294</v>
      </c>
      <c r="D2641" t="s">
        <v>10</v>
      </c>
      <c r="E2641" t="s">
        <v>7</v>
      </c>
      <c r="F2641" t="s">
        <v>15</v>
      </c>
      <c r="G2641" t="s">
        <v>5</v>
      </c>
      <c r="H2641">
        <v>7</v>
      </c>
      <c r="I2641" t="s">
        <v>2752</v>
      </c>
      <c r="J2641" t="s">
        <v>33</v>
      </c>
      <c r="K2641" t="s">
        <v>33</v>
      </c>
      <c r="L2641">
        <v>0.39100000000000001</v>
      </c>
      <c r="M2641">
        <v>4.9690000000000003</v>
      </c>
      <c r="N2641" t="s">
        <v>33</v>
      </c>
      <c r="O2641">
        <v>0</v>
      </c>
      <c r="P2641">
        <v>0</v>
      </c>
      <c r="Q2641">
        <v>0</v>
      </c>
      <c r="R2641">
        <v>0</v>
      </c>
      <c r="S2641" s="5">
        <v>0.10390000000000001</v>
      </c>
      <c r="T2641">
        <v>0.30128460169155602</v>
      </c>
      <c r="U2641" t="s">
        <v>33</v>
      </c>
      <c r="V2641" t="s">
        <v>33</v>
      </c>
      <c r="W2641" t="s">
        <v>33</v>
      </c>
      <c r="X2641" t="s">
        <v>33</v>
      </c>
      <c r="Y2641" t="s">
        <v>33</v>
      </c>
      <c r="Z2641" t="s">
        <v>33</v>
      </c>
      <c r="AA2641" t="s">
        <v>33</v>
      </c>
      <c r="AB2641" t="s">
        <v>33</v>
      </c>
      <c r="AC2641" t="s">
        <v>33</v>
      </c>
      <c r="AD2641" t="s">
        <v>33</v>
      </c>
      <c r="AE2641" t="s">
        <v>33</v>
      </c>
    </row>
    <row r="2642" spans="1:31" x14ac:dyDescent="0.2">
      <c r="A2642">
        <v>34799387</v>
      </c>
      <c r="B2642" s="3">
        <v>881</v>
      </c>
      <c r="C2642">
        <v>294</v>
      </c>
      <c r="D2642" t="s">
        <v>10</v>
      </c>
      <c r="E2642" t="s">
        <v>9</v>
      </c>
      <c r="F2642" t="s">
        <v>15</v>
      </c>
      <c r="G2642" t="s">
        <v>20</v>
      </c>
      <c r="H2642">
        <v>7</v>
      </c>
      <c r="I2642" t="s">
        <v>2753</v>
      </c>
      <c r="J2642" t="s">
        <v>33</v>
      </c>
      <c r="K2642" t="s">
        <v>33</v>
      </c>
      <c r="L2642">
        <v>0.629</v>
      </c>
      <c r="M2642">
        <v>8.7899999999999991</v>
      </c>
      <c r="N2642" t="s">
        <v>33</v>
      </c>
      <c r="O2642">
        <v>0</v>
      </c>
      <c r="P2642">
        <v>0</v>
      </c>
      <c r="Q2642">
        <v>0</v>
      </c>
      <c r="R2642">
        <v>0</v>
      </c>
      <c r="S2642" s="5">
        <v>0.34260000000000002</v>
      </c>
      <c r="T2642">
        <v>0.29475692532147901</v>
      </c>
      <c r="U2642" t="s">
        <v>33</v>
      </c>
      <c r="V2642" t="s">
        <v>33</v>
      </c>
      <c r="W2642" t="s">
        <v>33</v>
      </c>
      <c r="X2642" t="s">
        <v>33</v>
      </c>
      <c r="Y2642" t="s">
        <v>33</v>
      </c>
      <c r="Z2642" t="s">
        <v>33</v>
      </c>
      <c r="AA2642" t="s">
        <v>33</v>
      </c>
      <c r="AB2642" t="s">
        <v>33</v>
      </c>
      <c r="AC2642" t="s">
        <v>33</v>
      </c>
      <c r="AD2642" t="s">
        <v>33</v>
      </c>
      <c r="AE2642" t="s">
        <v>33</v>
      </c>
    </row>
    <row r="2643" spans="1:31" x14ac:dyDescent="0.2">
      <c r="A2643">
        <v>34799387</v>
      </c>
      <c r="B2643" s="3">
        <v>881</v>
      </c>
      <c r="C2643">
        <v>294</v>
      </c>
      <c r="D2643" t="s">
        <v>10</v>
      </c>
      <c r="E2643" t="s">
        <v>5</v>
      </c>
      <c r="F2643" t="s">
        <v>15</v>
      </c>
      <c r="G2643" t="s">
        <v>8</v>
      </c>
      <c r="H2643">
        <v>7</v>
      </c>
      <c r="I2643" t="s">
        <v>2754</v>
      </c>
      <c r="J2643" t="s">
        <v>33</v>
      </c>
      <c r="K2643" t="s">
        <v>33</v>
      </c>
      <c r="L2643">
        <v>0.56299999999999994</v>
      </c>
      <c r="M2643">
        <v>8.7899999999999991</v>
      </c>
      <c r="N2643" t="s">
        <v>33</v>
      </c>
      <c r="O2643">
        <v>0</v>
      </c>
      <c r="P2643">
        <v>0</v>
      </c>
      <c r="Q2643">
        <v>0</v>
      </c>
      <c r="R2643">
        <v>0</v>
      </c>
      <c r="S2643" s="5">
        <v>0.41139999999999999</v>
      </c>
      <c r="T2643">
        <v>0.240497592674498</v>
      </c>
      <c r="U2643" t="s">
        <v>33</v>
      </c>
      <c r="V2643" t="s">
        <v>33</v>
      </c>
      <c r="W2643" t="s">
        <v>33</v>
      </c>
      <c r="X2643" t="s">
        <v>33</v>
      </c>
      <c r="Y2643" t="s">
        <v>33</v>
      </c>
      <c r="Z2643" t="s">
        <v>33</v>
      </c>
      <c r="AA2643" t="s">
        <v>33</v>
      </c>
      <c r="AB2643" t="s">
        <v>33</v>
      </c>
      <c r="AC2643" t="s">
        <v>33</v>
      </c>
      <c r="AD2643" t="s">
        <v>33</v>
      </c>
      <c r="AE2643" t="s">
        <v>33</v>
      </c>
    </row>
    <row r="2644" spans="1:31" x14ac:dyDescent="0.2">
      <c r="A2644">
        <v>34799387</v>
      </c>
      <c r="B2644" s="3">
        <v>881</v>
      </c>
      <c r="C2644">
        <v>294</v>
      </c>
      <c r="D2644" t="s">
        <v>10</v>
      </c>
      <c r="E2644" t="s">
        <v>7</v>
      </c>
      <c r="F2644" t="s">
        <v>15</v>
      </c>
      <c r="G2644" t="s">
        <v>13</v>
      </c>
      <c r="H2644">
        <v>7</v>
      </c>
      <c r="I2644" t="s">
        <v>2755</v>
      </c>
      <c r="J2644" t="s">
        <v>33</v>
      </c>
      <c r="K2644" t="s">
        <v>33</v>
      </c>
      <c r="L2644">
        <v>0.61799999999999999</v>
      </c>
      <c r="M2644">
        <v>8.7899999999999991</v>
      </c>
      <c r="N2644" t="s">
        <v>33</v>
      </c>
      <c r="O2644">
        <v>0</v>
      </c>
      <c r="P2644">
        <v>0</v>
      </c>
      <c r="Q2644">
        <v>0</v>
      </c>
      <c r="R2644">
        <v>0</v>
      </c>
      <c r="S2644" s="5">
        <v>0.62709999999999999</v>
      </c>
      <c r="T2644">
        <v>0.37409432133597698</v>
      </c>
      <c r="U2644" t="s">
        <v>33</v>
      </c>
      <c r="V2644" t="s">
        <v>33</v>
      </c>
      <c r="W2644" t="s">
        <v>33</v>
      </c>
      <c r="X2644" t="s">
        <v>33</v>
      </c>
      <c r="Y2644" t="s">
        <v>33</v>
      </c>
      <c r="Z2644" t="s">
        <v>33</v>
      </c>
      <c r="AA2644" t="s">
        <v>33</v>
      </c>
      <c r="AB2644" t="s">
        <v>33</v>
      </c>
      <c r="AC2644" t="s">
        <v>33</v>
      </c>
      <c r="AD2644" t="s">
        <v>33</v>
      </c>
      <c r="AE2644" t="s">
        <v>33</v>
      </c>
    </row>
    <row r="2645" spans="1:31" x14ac:dyDescent="0.2">
      <c r="A2645">
        <v>34799386</v>
      </c>
      <c r="B2645" s="3">
        <v>882</v>
      </c>
      <c r="C2645">
        <v>294</v>
      </c>
      <c r="D2645" t="s">
        <v>5</v>
      </c>
      <c r="E2645" t="s">
        <v>9</v>
      </c>
      <c r="F2645" t="s">
        <v>15</v>
      </c>
      <c r="G2645" t="s">
        <v>15</v>
      </c>
      <c r="H2645">
        <v>7</v>
      </c>
      <c r="I2645" t="s">
        <v>2756</v>
      </c>
      <c r="J2645" t="s">
        <v>33</v>
      </c>
      <c r="K2645" t="s">
        <v>33</v>
      </c>
      <c r="L2645" t="s">
        <v>33</v>
      </c>
      <c r="M2645">
        <v>8.8970000000000002</v>
      </c>
      <c r="N2645" t="s">
        <v>33</v>
      </c>
      <c r="O2645">
        <v>0</v>
      </c>
      <c r="P2645">
        <v>0</v>
      </c>
      <c r="Q2645">
        <v>0</v>
      </c>
      <c r="R2645">
        <v>0</v>
      </c>
      <c r="S2645" s="5" t="s">
        <v>33</v>
      </c>
      <c r="T2645" t="s">
        <v>33</v>
      </c>
      <c r="U2645" t="s">
        <v>33</v>
      </c>
      <c r="V2645" t="s">
        <v>33</v>
      </c>
      <c r="W2645" t="s">
        <v>33</v>
      </c>
      <c r="X2645" t="s">
        <v>33</v>
      </c>
      <c r="Y2645" t="s">
        <v>33</v>
      </c>
      <c r="Z2645" t="s">
        <v>33</v>
      </c>
      <c r="AA2645" t="s">
        <v>33</v>
      </c>
      <c r="AB2645" t="s">
        <v>33</v>
      </c>
      <c r="AC2645" t="s">
        <v>33</v>
      </c>
      <c r="AD2645" t="s">
        <v>33</v>
      </c>
      <c r="AE2645" t="s">
        <v>33</v>
      </c>
    </row>
    <row r="2646" spans="1:31" x14ac:dyDescent="0.2">
      <c r="A2646">
        <v>34799386</v>
      </c>
      <c r="B2646" s="3">
        <v>882</v>
      </c>
      <c r="C2646">
        <v>294</v>
      </c>
      <c r="D2646" t="s">
        <v>5</v>
      </c>
      <c r="E2646" t="s">
        <v>10</v>
      </c>
      <c r="F2646" t="s">
        <v>15</v>
      </c>
      <c r="G2646" t="s">
        <v>15</v>
      </c>
      <c r="H2646">
        <v>7</v>
      </c>
      <c r="I2646" t="s">
        <v>2757</v>
      </c>
      <c r="J2646">
        <v>6.5436461196178512E-5</v>
      </c>
      <c r="K2646">
        <v>0</v>
      </c>
      <c r="L2646" t="s">
        <v>33</v>
      </c>
      <c r="M2646">
        <v>8.8970000000000002</v>
      </c>
      <c r="N2646" t="s">
        <v>33</v>
      </c>
      <c r="O2646">
        <v>0</v>
      </c>
      <c r="P2646">
        <v>0</v>
      </c>
      <c r="Q2646">
        <v>0</v>
      </c>
      <c r="R2646">
        <v>0</v>
      </c>
      <c r="S2646" s="5" t="s">
        <v>33</v>
      </c>
      <c r="T2646" t="s">
        <v>33</v>
      </c>
      <c r="U2646" t="s">
        <v>33</v>
      </c>
      <c r="V2646" t="s">
        <v>33</v>
      </c>
      <c r="W2646" t="s">
        <v>33</v>
      </c>
      <c r="X2646" t="s">
        <v>33</v>
      </c>
      <c r="Y2646" t="s">
        <v>33</v>
      </c>
      <c r="Z2646" t="s">
        <v>33</v>
      </c>
      <c r="AA2646" t="s">
        <v>33</v>
      </c>
      <c r="AB2646" t="s">
        <v>33</v>
      </c>
      <c r="AC2646" t="s">
        <v>33</v>
      </c>
      <c r="AD2646" t="s">
        <v>33</v>
      </c>
      <c r="AE2646" t="s">
        <v>33</v>
      </c>
    </row>
    <row r="2647" spans="1:31" x14ac:dyDescent="0.2">
      <c r="A2647">
        <v>34799386</v>
      </c>
      <c r="B2647" s="3">
        <v>882</v>
      </c>
      <c r="C2647">
        <v>294</v>
      </c>
      <c r="D2647" t="s">
        <v>5</v>
      </c>
      <c r="E2647" t="s">
        <v>7</v>
      </c>
      <c r="F2647" t="s">
        <v>15</v>
      </c>
      <c r="G2647" t="s">
        <v>15</v>
      </c>
      <c r="H2647">
        <v>7</v>
      </c>
      <c r="I2647" t="s">
        <v>2758</v>
      </c>
      <c r="J2647" t="s">
        <v>33</v>
      </c>
      <c r="K2647" t="s">
        <v>33</v>
      </c>
      <c r="L2647" t="s">
        <v>33</v>
      </c>
      <c r="M2647">
        <v>8.8970000000000002</v>
      </c>
      <c r="N2647" t="s">
        <v>33</v>
      </c>
      <c r="O2647">
        <v>0</v>
      </c>
      <c r="P2647">
        <v>0</v>
      </c>
      <c r="Q2647">
        <v>0</v>
      </c>
      <c r="R2647">
        <v>0</v>
      </c>
      <c r="S2647" s="5" t="s">
        <v>33</v>
      </c>
      <c r="T2647" t="s">
        <v>33</v>
      </c>
      <c r="U2647" t="s">
        <v>33</v>
      </c>
      <c r="V2647" t="s">
        <v>33</v>
      </c>
      <c r="W2647" t="s">
        <v>33</v>
      </c>
      <c r="X2647" t="s">
        <v>33</v>
      </c>
      <c r="Y2647" t="s">
        <v>33</v>
      </c>
      <c r="Z2647" t="s">
        <v>33</v>
      </c>
      <c r="AA2647" t="s">
        <v>33</v>
      </c>
      <c r="AB2647" t="s">
        <v>33</v>
      </c>
      <c r="AC2647" t="s">
        <v>33</v>
      </c>
      <c r="AD2647" t="s">
        <v>33</v>
      </c>
      <c r="AE2647" t="s">
        <v>33</v>
      </c>
    </row>
    <row r="2648" spans="1:31" x14ac:dyDescent="0.2">
      <c r="A2648">
        <v>34799385</v>
      </c>
      <c r="B2648" s="3">
        <v>883</v>
      </c>
      <c r="C2648">
        <v>295</v>
      </c>
      <c r="D2648" t="s">
        <v>5</v>
      </c>
      <c r="E2648" t="s">
        <v>9</v>
      </c>
      <c r="F2648" t="s">
        <v>16</v>
      </c>
      <c r="G2648" t="s">
        <v>9</v>
      </c>
      <c r="H2648">
        <v>7</v>
      </c>
      <c r="I2648" t="s">
        <v>2759</v>
      </c>
      <c r="J2648" t="s">
        <v>33</v>
      </c>
      <c r="K2648" t="s">
        <v>33</v>
      </c>
      <c r="L2648">
        <v>0.19500000000000001</v>
      </c>
      <c r="M2648">
        <v>3.1309999999999998</v>
      </c>
      <c r="N2648" t="s">
        <v>33</v>
      </c>
      <c r="O2648">
        <v>0</v>
      </c>
      <c r="P2648">
        <v>0</v>
      </c>
      <c r="Q2648">
        <v>0</v>
      </c>
      <c r="R2648">
        <v>0</v>
      </c>
      <c r="S2648" s="5">
        <v>8.6999999999999994E-2</v>
      </c>
      <c r="T2648">
        <v>0.119057729089451</v>
      </c>
      <c r="U2648" t="s">
        <v>33</v>
      </c>
      <c r="V2648" t="s">
        <v>33</v>
      </c>
      <c r="W2648" t="s">
        <v>33</v>
      </c>
      <c r="X2648" t="s">
        <v>33</v>
      </c>
      <c r="Y2648" t="s">
        <v>33</v>
      </c>
      <c r="Z2648" t="s">
        <v>33</v>
      </c>
      <c r="AA2648" t="s">
        <v>33</v>
      </c>
      <c r="AB2648" t="s">
        <v>33</v>
      </c>
      <c r="AC2648" t="s">
        <v>33</v>
      </c>
      <c r="AD2648" t="s">
        <v>33</v>
      </c>
      <c r="AE2648" t="s">
        <v>33</v>
      </c>
    </row>
    <row r="2649" spans="1:31" x14ac:dyDescent="0.2">
      <c r="A2649">
        <v>34799385</v>
      </c>
      <c r="B2649" s="3">
        <v>883</v>
      </c>
      <c r="C2649">
        <v>295</v>
      </c>
      <c r="D2649" t="s">
        <v>5</v>
      </c>
      <c r="E2649" t="s">
        <v>10</v>
      </c>
      <c r="F2649" t="s">
        <v>16</v>
      </c>
      <c r="G2649" t="s">
        <v>15</v>
      </c>
      <c r="H2649">
        <v>7</v>
      </c>
      <c r="I2649" t="s">
        <v>2760</v>
      </c>
      <c r="J2649" t="s">
        <v>33</v>
      </c>
      <c r="K2649" t="s">
        <v>33</v>
      </c>
      <c r="L2649">
        <v>0.184</v>
      </c>
      <c r="M2649">
        <v>3.1309999999999998</v>
      </c>
      <c r="N2649" t="s">
        <v>33</v>
      </c>
      <c r="O2649">
        <v>0</v>
      </c>
      <c r="P2649">
        <v>0</v>
      </c>
      <c r="Q2649">
        <v>0</v>
      </c>
      <c r="R2649">
        <v>0</v>
      </c>
      <c r="S2649" s="5">
        <v>0.1497</v>
      </c>
      <c r="T2649">
        <v>0.14354789832079101</v>
      </c>
      <c r="U2649" t="s">
        <v>33</v>
      </c>
      <c r="V2649" t="s">
        <v>33</v>
      </c>
      <c r="W2649" t="s">
        <v>4540</v>
      </c>
      <c r="X2649" t="s">
        <v>33</v>
      </c>
      <c r="Y2649" t="s">
        <v>33</v>
      </c>
      <c r="Z2649" t="s">
        <v>33</v>
      </c>
      <c r="AA2649" t="s">
        <v>33</v>
      </c>
      <c r="AB2649" t="s">
        <v>33</v>
      </c>
      <c r="AC2649" t="s">
        <v>33</v>
      </c>
      <c r="AD2649" t="s">
        <v>33</v>
      </c>
      <c r="AE2649" t="s">
        <v>33</v>
      </c>
    </row>
    <row r="2650" spans="1:31" x14ac:dyDescent="0.2">
      <c r="A2650">
        <v>34799385</v>
      </c>
      <c r="B2650" s="3">
        <v>883</v>
      </c>
      <c r="C2650">
        <v>295</v>
      </c>
      <c r="D2650" t="s">
        <v>5</v>
      </c>
      <c r="E2650" t="s">
        <v>7</v>
      </c>
      <c r="F2650" t="s">
        <v>16</v>
      </c>
      <c r="G2650" t="s">
        <v>5</v>
      </c>
      <c r="H2650">
        <v>7</v>
      </c>
      <c r="I2650" t="s">
        <v>2761</v>
      </c>
      <c r="J2650" t="s">
        <v>33</v>
      </c>
      <c r="K2650" t="s">
        <v>33</v>
      </c>
      <c r="L2650">
        <v>0.20100000000000001</v>
      </c>
      <c r="M2650">
        <v>3.1309999999999998</v>
      </c>
      <c r="N2650" t="s">
        <v>33</v>
      </c>
      <c r="O2650">
        <v>0</v>
      </c>
      <c r="P2650">
        <v>0</v>
      </c>
      <c r="Q2650">
        <v>0</v>
      </c>
      <c r="R2650">
        <v>0</v>
      </c>
      <c r="S2650" s="5">
        <v>7.4800000000000005E-2</v>
      </c>
      <c r="T2650">
        <v>0.160284974852486</v>
      </c>
      <c r="U2650" t="s">
        <v>33</v>
      </c>
      <c r="V2650" t="s">
        <v>33</v>
      </c>
      <c r="W2650" t="s">
        <v>33</v>
      </c>
      <c r="X2650" t="s">
        <v>33</v>
      </c>
      <c r="Y2650" t="s">
        <v>33</v>
      </c>
      <c r="Z2650" t="s">
        <v>33</v>
      </c>
      <c r="AA2650" t="s">
        <v>33</v>
      </c>
      <c r="AB2650" t="s">
        <v>33</v>
      </c>
      <c r="AC2650" t="s">
        <v>33</v>
      </c>
      <c r="AD2650" t="s">
        <v>33</v>
      </c>
      <c r="AE2650" t="s">
        <v>33</v>
      </c>
    </row>
    <row r="2651" spans="1:31" x14ac:dyDescent="0.2">
      <c r="A2651">
        <v>34799384</v>
      </c>
      <c r="B2651" s="3">
        <v>884</v>
      </c>
      <c r="C2651">
        <v>295</v>
      </c>
      <c r="D2651" t="s">
        <v>10</v>
      </c>
      <c r="E2651" t="s">
        <v>9</v>
      </c>
      <c r="F2651" t="s">
        <v>16</v>
      </c>
      <c r="G2651" t="s">
        <v>21</v>
      </c>
      <c r="H2651">
        <v>7</v>
      </c>
      <c r="I2651" t="s">
        <v>2762</v>
      </c>
      <c r="J2651" t="s">
        <v>33</v>
      </c>
      <c r="K2651" t="s">
        <v>33</v>
      </c>
      <c r="L2651">
        <v>0.53</v>
      </c>
      <c r="M2651">
        <v>6.33</v>
      </c>
      <c r="N2651" t="s">
        <v>33</v>
      </c>
      <c r="O2651">
        <v>0</v>
      </c>
      <c r="P2651">
        <v>0</v>
      </c>
      <c r="Q2651">
        <v>0</v>
      </c>
      <c r="R2651">
        <v>0</v>
      </c>
      <c r="S2651" s="5">
        <v>0.58089999999999997</v>
      </c>
      <c r="T2651">
        <v>0.33729536220621098</v>
      </c>
      <c r="U2651" t="s">
        <v>33</v>
      </c>
      <c r="V2651" t="s">
        <v>33</v>
      </c>
      <c r="W2651" t="s">
        <v>33</v>
      </c>
      <c r="X2651" t="s">
        <v>33</v>
      </c>
      <c r="Y2651" t="s">
        <v>33</v>
      </c>
      <c r="Z2651" t="s">
        <v>33</v>
      </c>
      <c r="AA2651" t="s">
        <v>33</v>
      </c>
      <c r="AB2651" t="s">
        <v>33</v>
      </c>
      <c r="AC2651" t="s">
        <v>33</v>
      </c>
      <c r="AD2651" t="s">
        <v>33</v>
      </c>
      <c r="AE2651" t="s">
        <v>33</v>
      </c>
    </row>
    <row r="2652" spans="1:31" x14ac:dyDescent="0.2">
      <c r="A2652">
        <v>34799384</v>
      </c>
      <c r="B2652" s="3">
        <v>884</v>
      </c>
      <c r="C2652">
        <v>295</v>
      </c>
      <c r="D2652" t="s">
        <v>10</v>
      </c>
      <c r="E2652" t="s">
        <v>5</v>
      </c>
      <c r="F2652" t="s">
        <v>16</v>
      </c>
      <c r="G2652" t="s">
        <v>23</v>
      </c>
      <c r="H2652">
        <v>7</v>
      </c>
      <c r="I2652" t="s">
        <v>2763</v>
      </c>
      <c r="J2652">
        <v>2.412661648330438E-5</v>
      </c>
      <c r="K2652">
        <v>0</v>
      </c>
      <c r="L2652">
        <v>0.57199999999999995</v>
      </c>
      <c r="M2652">
        <v>6.33</v>
      </c>
      <c r="N2652" t="s">
        <v>33</v>
      </c>
      <c r="O2652">
        <v>0</v>
      </c>
      <c r="P2652">
        <v>0</v>
      </c>
      <c r="Q2652">
        <v>0</v>
      </c>
      <c r="R2652">
        <v>0</v>
      </c>
      <c r="S2652" s="5">
        <v>0.49769999999999998</v>
      </c>
      <c r="T2652">
        <v>0.29826345872724702</v>
      </c>
      <c r="U2652" t="s">
        <v>4540</v>
      </c>
      <c r="V2652" t="s">
        <v>4452</v>
      </c>
      <c r="W2652" t="s">
        <v>4540</v>
      </c>
      <c r="X2652" t="s">
        <v>33</v>
      </c>
      <c r="Y2652" t="s">
        <v>33</v>
      </c>
      <c r="Z2652" t="s">
        <v>33</v>
      </c>
      <c r="AA2652" t="s">
        <v>33</v>
      </c>
      <c r="AB2652" t="s">
        <v>33</v>
      </c>
      <c r="AC2652" t="s">
        <v>33</v>
      </c>
      <c r="AD2652" t="s">
        <v>33</v>
      </c>
      <c r="AE2652" t="s">
        <v>33</v>
      </c>
    </row>
    <row r="2653" spans="1:31" x14ac:dyDescent="0.2">
      <c r="A2653">
        <v>34799384</v>
      </c>
      <c r="B2653" s="3">
        <v>884</v>
      </c>
      <c r="C2653">
        <v>295</v>
      </c>
      <c r="D2653" t="s">
        <v>10</v>
      </c>
      <c r="E2653" t="s">
        <v>7</v>
      </c>
      <c r="F2653" t="s">
        <v>16</v>
      </c>
      <c r="G2653" t="s">
        <v>7</v>
      </c>
      <c r="H2653">
        <v>7</v>
      </c>
      <c r="I2653" t="s">
        <v>2764</v>
      </c>
      <c r="J2653" t="s">
        <v>33</v>
      </c>
      <c r="K2653" t="s">
        <v>33</v>
      </c>
      <c r="L2653">
        <v>0.46700000000000003</v>
      </c>
      <c r="M2653">
        <v>6.33</v>
      </c>
      <c r="N2653" t="s">
        <v>33</v>
      </c>
      <c r="O2653">
        <v>0</v>
      </c>
      <c r="P2653">
        <v>0</v>
      </c>
      <c r="Q2653">
        <v>0</v>
      </c>
      <c r="R2653">
        <v>0</v>
      </c>
      <c r="S2653" s="5">
        <v>0.20399999999999999</v>
      </c>
      <c r="T2653">
        <v>0.363636675032666</v>
      </c>
      <c r="U2653" t="s">
        <v>33</v>
      </c>
      <c r="V2653" t="s">
        <v>33</v>
      </c>
      <c r="W2653" t="s">
        <v>33</v>
      </c>
      <c r="X2653" t="s">
        <v>33</v>
      </c>
      <c r="Y2653" t="s">
        <v>33</v>
      </c>
      <c r="Z2653" t="s">
        <v>33</v>
      </c>
      <c r="AA2653" t="s">
        <v>33</v>
      </c>
      <c r="AB2653" t="s">
        <v>33</v>
      </c>
      <c r="AC2653" t="s">
        <v>33</v>
      </c>
      <c r="AD2653" t="s">
        <v>33</v>
      </c>
      <c r="AE2653" t="s">
        <v>33</v>
      </c>
    </row>
    <row r="2654" spans="1:31" x14ac:dyDescent="0.2">
      <c r="A2654">
        <v>34799383</v>
      </c>
      <c r="B2654" s="3">
        <v>885</v>
      </c>
      <c r="C2654">
        <v>295</v>
      </c>
      <c r="D2654" t="s">
        <v>5</v>
      </c>
      <c r="E2654" t="s">
        <v>9</v>
      </c>
      <c r="F2654" t="s">
        <v>16</v>
      </c>
      <c r="G2654" t="s">
        <v>16</v>
      </c>
      <c r="H2654">
        <v>7</v>
      </c>
      <c r="I2654" t="s">
        <v>2765</v>
      </c>
      <c r="J2654" t="s">
        <v>33</v>
      </c>
      <c r="K2654" t="s">
        <v>33</v>
      </c>
      <c r="L2654" t="s">
        <v>33</v>
      </c>
      <c r="M2654">
        <v>8.8970000000000002</v>
      </c>
      <c r="N2654" t="s">
        <v>33</v>
      </c>
      <c r="O2654">
        <v>0</v>
      </c>
      <c r="P2654">
        <v>0</v>
      </c>
      <c r="Q2654">
        <v>0</v>
      </c>
      <c r="R2654">
        <v>0</v>
      </c>
      <c r="S2654" s="5" t="s">
        <v>33</v>
      </c>
      <c r="T2654" t="s">
        <v>33</v>
      </c>
      <c r="U2654" t="s">
        <v>33</v>
      </c>
      <c r="V2654" t="s">
        <v>33</v>
      </c>
      <c r="W2654" t="s">
        <v>33</v>
      </c>
      <c r="X2654" t="s">
        <v>33</v>
      </c>
      <c r="Y2654" t="s">
        <v>33</v>
      </c>
      <c r="Z2654" t="s">
        <v>33</v>
      </c>
      <c r="AA2654" t="s">
        <v>33</v>
      </c>
      <c r="AB2654" t="s">
        <v>33</v>
      </c>
      <c r="AC2654" t="s">
        <v>33</v>
      </c>
      <c r="AD2654" t="s">
        <v>33</v>
      </c>
      <c r="AE2654" t="s">
        <v>33</v>
      </c>
    </row>
    <row r="2655" spans="1:31" x14ac:dyDescent="0.2">
      <c r="A2655">
        <v>34799383</v>
      </c>
      <c r="B2655" s="3">
        <v>885</v>
      </c>
      <c r="C2655">
        <v>295</v>
      </c>
      <c r="D2655" t="s">
        <v>5</v>
      </c>
      <c r="E2655" t="s">
        <v>10</v>
      </c>
      <c r="F2655" t="s">
        <v>16</v>
      </c>
      <c r="G2655" t="s">
        <v>16</v>
      </c>
      <c r="H2655">
        <v>7</v>
      </c>
      <c r="I2655" t="s">
        <v>2766</v>
      </c>
      <c r="J2655" t="s">
        <v>33</v>
      </c>
      <c r="K2655" t="s">
        <v>33</v>
      </c>
      <c r="L2655" t="s">
        <v>33</v>
      </c>
      <c r="M2655">
        <v>8.8970000000000002</v>
      </c>
      <c r="N2655" t="s">
        <v>33</v>
      </c>
      <c r="O2655">
        <v>0</v>
      </c>
      <c r="P2655">
        <v>0</v>
      </c>
      <c r="Q2655">
        <v>0</v>
      </c>
      <c r="R2655">
        <v>0</v>
      </c>
      <c r="S2655" s="5" t="s">
        <v>33</v>
      </c>
      <c r="T2655" t="s">
        <v>33</v>
      </c>
      <c r="U2655" t="s">
        <v>33</v>
      </c>
      <c r="V2655" t="s">
        <v>33</v>
      </c>
      <c r="W2655" t="s">
        <v>33</v>
      </c>
      <c r="X2655" t="s">
        <v>33</v>
      </c>
      <c r="Y2655" t="s">
        <v>33</v>
      </c>
      <c r="Z2655" t="s">
        <v>33</v>
      </c>
      <c r="AA2655" t="s">
        <v>33</v>
      </c>
      <c r="AB2655" t="s">
        <v>33</v>
      </c>
      <c r="AC2655" t="s">
        <v>33</v>
      </c>
      <c r="AD2655" t="s">
        <v>33</v>
      </c>
      <c r="AE2655" t="s">
        <v>33</v>
      </c>
    </row>
    <row r="2656" spans="1:31" x14ac:dyDescent="0.2">
      <c r="A2656">
        <v>34799383</v>
      </c>
      <c r="B2656" s="3">
        <v>885</v>
      </c>
      <c r="C2656">
        <v>295</v>
      </c>
      <c r="D2656" t="s">
        <v>5</v>
      </c>
      <c r="E2656" t="s">
        <v>7</v>
      </c>
      <c r="F2656" t="s">
        <v>16</v>
      </c>
      <c r="G2656" t="s">
        <v>16</v>
      </c>
      <c r="H2656">
        <v>7</v>
      </c>
      <c r="I2656" t="s">
        <v>2767</v>
      </c>
      <c r="J2656" t="s">
        <v>33</v>
      </c>
      <c r="K2656" t="s">
        <v>33</v>
      </c>
      <c r="L2656" t="s">
        <v>33</v>
      </c>
      <c r="M2656">
        <v>8.8970000000000002</v>
      </c>
      <c r="N2656" t="s">
        <v>33</v>
      </c>
      <c r="O2656">
        <v>0</v>
      </c>
      <c r="P2656">
        <v>0</v>
      </c>
      <c r="Q2656">
        <v>0</v>
      </c>
      <c r="R2656">
        <v>0</v>
      </c>
      <c r="S2656" s="5" t="s">
        <v>33</v>
      </c>
      <c r="T2656" t="s">
        <v>33</v>
      </c>
      <c r="U2656" t="s">
        <v>33</v>
      </c>
      <c r="V2656" t="s">
        <v>33</v>
      </c>
      <c r="W2656" t="s">
        <v>33</v>
      </c>
      <c r="X2656" t="s">
        <v>33</v>
      </c>
      <c r="Y2656" t="s">
        <v>33</v>
      </c>
      <c r="Z2656" t="s">
        <v>33</v>
      </c>
      <c r="AA2656" t="s">
        <v>33</v>
      </c>
      <c r="AB2656" t="s">
        <v>33</v>
      </c>
      <c r="AC2656" t="s">
        <v>33</v>
      </c>
      <c r="AD2656" t="s">
        <v>33</v>
      </c>
      <c r="AE2656" t="s">
        <v>33</v>
      </c>
    </row>
    <row r="2657" spans="1:31" x14ac:dyDescent="0.2">
      <c r="A2657">
        <v>34799382</v>
      </c>
      <c r="B2657" s="3">
        <v>886</v>
      </c>
      <c r="C2657">
        <v>296</v>
      </c>
      <c r="D2657" t="s">
        <v>7</v>
      </c>
      <c r="E2657" t="s">
        <v>9</v>
      </c>
      <c r="F2657" t="s">
        <v>11</v>
      </c>
      <c r="G2657" t="s">
        <v>6</v>
      </c>
      <c r="H2657">
        <v>6</v>
      </c>
      <c r="I2657" t="s">
        <v>2768</v>
      </c>
      <c r="J2657" t="s">
        <v>33</v>
      </c>
      <c r="K2657" t="s">
        <v>33</v>
      </c>
      <c r="L2657">
        <v>0.14099999999999999</v>
      </c>
      <c r="M2657">
        <v>1.871</v>
      </c>
      <c r="N2657" t="s">
        <v>33</v>
      </c>
      <c r="O2657">
        <v>0</v>
      </c>
      <c r="P2657">
        <v>0</v>
      </c>
      <c r="Q2657">
        <v>0</v>
      </c>
      <c r="R2657">
        <v>0</v>
      </c>
      <c r="S2657" s="5">
        <v>0.1956</v>
      </c>
      <c r="T2657">
        <v>0.191176311933452</v>
      </c>
      <c r="U2657" t="s">
        <v>4540</v>
      </c>
      <c r="V2657" t="s">
        <v>4447</v>
      </c>
      <c r="W2657" t="s">
        <v>4540</v>
      </c>
      <c r="X2657" t="s">
        <v>33</v>
      </c>
      <c r="Y2657" t="s">
        <v>33</v>
      </c>
      <c r="Z2657" t="s">
        <v>33</v>
      </c>
      <c r="AA2657" t="s">
        <v>33</v>
      </c>
      <c r="AB2657" t="s">
        <v>33</v>
      </c>
      <c r="AC2657" t="s">
        <v>33</v>
      </c>
      <c r="AD2657" t="s">
        <v>33</v>
      </c>
      <c r="AE2657" t="s">
        <v>33</v>
      </c>
    </row>
    <row r="2658" spans="1:31" x14ac:dyDescent="0.2">
      <c r="A2658">
        <v>34799382</v>
      </c>
      <c r="B2658" s="3">
        <v>886</v>
      </c>
      <c r="C2658">
        <v>296</v>
      </c>
      <c r="D2658" t="s">
        <v>7</v>
      </c>
      <c r="E2658" t="s">
        <v>10</v>
      </c>
      <c r="F2658" t="s">
        <v>11</v>
      </c>
      <c r="G2658" t="s">
        <v>8</v>
      </c>
      <c r="H2658">
        <v>6</v>
      </c>
      <c r="I2658" t="s">
        <v>2769</v>
      </c>
      <c r="J2658" t="s">
        <v>33</v>
      </c>
      <c r="K2658" t="s">
        <v>33</v>
      </c>
      <c r="L2658">
        <v>0.13600000000000001</v>
      </c>
      <c r="M2658">
        <v>1.871</v>
      </c>
      <c r="N2658" t="s">
        <v>33</v>
      </c>
      <c r="O2658">
        <v>0</v>
      </c>
      <c r="P2658">
        <v>0</v>
      </c>
      <c r="Q2658">
        <v>0</v>
      </c>
      <c r="R2658">
        <v>0</v>
      </c>
      <c r="S2658" s="5">
        <v>0.249</v>
      </c>
      <c r="T2658">
        <v>0.143687329450608</v>
      </c>
      <c r="U2658" t="s">
        <v>33</v>
      </c>
      <c r="V2658" t="s">
        <v>33</v>
      </c>
      <c r="W2658" t="s">
        <v>33</v>
      </c>
      <c r="X2658" t="s">
        <v>33</v>
      </c>
      <c r="Y2658" t="s">
        <v>33</v>
      </c>
      <c r="Z2658" t="s">
        <v>33</v>
      </c>
      <c r="AA2658" t="s">
        <v>33</v>
      </c>
      <c r="AB2658" t="s">
        <v>33</v>
      </c>
      <c r="AC2658" t="s">
        <v>33</v>
      </c>
      <c r="AD2658" t="s">
        <v>33</v>
      </c>
      <c r="AE2658" t="s">
        <v>33</v>
      </c>
    </row>
    <row r="2659" spans="1:31" x14ac:dyDescent="0.2">
      <c r="A2659">
        <v>34799382</v>
      </c>
      <c r="B2659" s="3">
        <v>886</v>
      </c>
      <c r="C2659">
        <v>296</v>
      </c>
      <c r="D2659" t="s">
        <v>7</v>
      </c>
      <c r="E2659" t="s">
        <v>5</v>
      </c>
      <c r="F2659" t="s">
        <v>11</v>
      </c>
      <c r="G2659" t="s">
        <v>8</v>
      </c>
      <c r="H2659">
        <v>6</v>
      </c>
      <c r="I2659" t="s">
        <v>2770</v>
      </c>
      <c r="J2659" t="s">
        <v>33</v>
      </c>
      <c r="K2659" t="s">
        <v>33</v>
      </c>
      <c r="L2659">
        <v>0.13600000000000001</v>
      </c>
      <c r="M2659">
        <v>1.871</v>
      </c>
      <c r="N2659" t="s">
        <v>33</v>
      </c>
      <c r="O2659">
        <v>0</v>
      </c>
      <c r="P2659">
        <v>0</v>
      </c>
      <c r="Q2659">
        <v>0</v>
      </c>
      <c r="R2659">
        <v>0</v>
      </c>
      <c r="S2659" s="5">
        <v>0.249</v>
      </c>
      <c r="T2659">
        <v>0.143687329450608</v>
      </c>
      <c r="U2659" t="s">
        <v>33</v>
      </c>
      <c r="V2659" t="s">
        <v>33</v>
      </c>
      <c r="W2659" t="s">
        <v>33</v>
      </c>
      <c r="X2659" t="s">
        <v>33</v>
      </c>
      <c r="Y2659" t="s">
        <v>33</v>
      </c>
      <c r="Z2659" t="s">
        <v>33</v>
      </c>
      <c r="AA2659" t="s">
        <v>33</v>
      </c>
      <c r="AB2659" t="s">
        <v>33</v>
      </c>
      <c r="AC2659" t="s">
        <v>33</v>
      </c>
      <c r="AD2659" t="s">
        <v>33</v>
      </c>
      <c r="AE2659" t="s">
        <v>33</v>
      </c>
    </row>
    <row r="2660" spans="1:31" x14ac:dyDescent="0.2">
      <c r="A2660">
        <v>34799381</v>
      </c>
      <c r="B2660" s="3">
        <v>887</v>
      </c>
      <c r="C2660">
        <v>296</v>
      </c>
      <c r="D2660" t="s">
        <v>5</v>
      </c>
      <c r="E2660" t="s">
        <v>9</v>
      </c>
      <c r="F2660" t="s">
        <v>11</v>
      </c>
      <c r="G2660" t="s">
        <v>22</v>
      </c>
      <c r="H2660">
        <v>6</v>
      </c>
      <c r="I2660" t="s">
        <v>2771</v>
      </c>
      <c r="J2660" t="s">
        <v>33</v>
      </c>
      <c r="K2660" t="s">
        <v>33</v>
      </c>
      <c r="L2660">
        <v>0.51500000000000001</v>
      </c>
      <c r="M2660">
        <v>6.3559999999999999</v>
      </c>
      <c r="N2660" t="s">
        <v>33</v>
      </c>
      <c r="O2660">
        <v>0</v>
      </c>
      <c r="P2660">
        <v>0</v>
      </c>
      <c r="Q2660">
        <v>0</v>
      </c>
      <c r="R2660">
        <v>0</v>
      </c>
      <c r="S2660" s="5">
        <v>0.85319999999999996</v>
      </c>
      <c r="T2660">
        <v>0.34510165930099501</v>
      </c>
      <c r="U2660" t="s">
        <v>33</v>
      </c>
      <c r="V2660" t="s">
        <v>33</v>
      </c>
      <c r="W2660" t="s">
        <v>33</v>
      </c>
      <c r="X2660" t="s">
        <v>33</v>
      </c>
      <c r="Y2660" t="s">
        <v>33</v>
      </c>
      <c r="Z2660" t="s">
        <v>33</v>
      </c>
      <c r="AA2660" t="s">
        <v>33</v>
      </c>
      <c r="AB2660" t="s">
        <v>33</v>
      </c>
      <c r="AC2660" t="s">
        <v>33</v>
      </c>
      <c r="AD2660" t="s">
        <v>33</v>
      </c>
      <c r="AE2660" t="s">
        <v>33</v>
      </c>
    </row>
    <row r="2661" spans="1:31" x14ac:dyDescent="0.2">
      <c r="A2661">
        <v>34799381</v>
      </c>
      <c r="B2661" s="3">
        <v>887</v>
      </c>
      <c r="C2661">
        <v>296</v>
      </c>
      <c r="D2661" t="s">
        <v>5</v>
      </c>
      <c r="E2661" t="s">
        <v>10</v>
      </c>
      <c r="F2661" t="s">
        <v>11</v>
      </c>
      <c r="G2661" t="s">
        <v>5</v>
      </c>
      <c r="H2661">
        <v>6</v>
      </c>
      <c r="I2661" t="s">
        <v>2772</v>
      </c>
      <c r="J2661" t="s">
        <v>33</v>
      </c>
      <c r="K2661" t="s">
        <v>33</v>
      </c>
      <c r="L2661">
        <v>0.316</v>
      </c>
      <c r="M2661">
        <v>6.3559999999999999</v>
      </c>
      <c r="N2661" t="s">
        <v>33</v>
      </c>
      <c r="O2661">
        <v>0</v>
      </c>
      <c r="P2661">
        <v>0</v>
      </c>
      <c r="Q2661">
        <v>0</v>
      </c>
      <c r="R2661">
        <v>0</v>
      </c>
      <c r="S2661" s="5">
        <v>0.40529999999999999</v>
      </c>
      <c r="T2661">
        <v>0.12221761248239101</v>
      </c>
      <c r="U2661" t="s">
        <v>33</v>
      </c>
      <c r="V2661" t="s">
        <v>33</v>
      </c>
      <c r="W2661" t="s">
        <v>33</v>
      </c>
      <c r="X2661" t="s">
        <v>33</v>
      </c>
      <c r="Y2661" t="s">
        <v>33</v>
      </c>
      <c r="Z2661" t="s">
        <v>33</v>
      </c>
      <c r="AA2661" t="s">
        <v>33</v>
      </c>
      <c r="AB2661" t="s">
        <v>33</v>
      </c>
      <c r="AC2661" t="s">
        <v>33</v>
      </c>
      <c r="AD2661" t="s">
        <v>33</v>
      </c>
      <c r="AE2661" t="s">
        <v>33</v>
      </c>
    </row>
    <row r="2662" spans="1:31" x14ac:dyDescent="0.2">
      <c r="A2662">
        <v>34799381</v>
      </c>
      <c r="B2662" s="3">
        <v>887</v>
      </c>
      <c r="C2662">
        <v>296</v>
      </c>
      <c r="D2662" t="s">
        <v>5</v>
      </c>
      <c r="E2662" t="s">
        <v>7</v>
      </c>
      <c r="F2662" t="s">
        <v>11</v>
      </c>
      <c r="G2662" t="s">
        <v>10</v>
      </c>
      <c r="H2662">
        <v>6</v>
      </c>
      <c r="I2662" t="s">
        <v>2773</v>
      </c>
      <c r="J2662" t="s">
        <v>33</v>
      </c>
      <c r="K2662" t="s">
        <v>33</v>
      </c>
      <c r="L2662">
        <v>0.48799999999999999</v>
      </c>
      <c r="M2662">
        <v>6.3559999999999999</v>
      </c>
      <c r="N2662" t="s">
        <v>33</v>
      </c>
      <c r="O2662">
        <v>0</v>
      </c>
      <c r="P2662">
        <v>0</v>
      </c>
      <c r="Q2662">
        <v>0</v>
      </c>
      <c r="R2662">
        <v>0</v>
      </c>
      <c r="S2662" s="5">
        <v>0.46439999999999998</v>
      </c>
      <c r="T2662">
        <v>0.20574691355149699</v>
      </c>
      <c r="U2662" t="s">
        <v>33</v>
      </c>
      <c r="V2662" t="s">
        <v>33</v>
      </c>
      <c r="W2662" t="s">
        <v>33</v>
      </c>
      <c r="X2662" t="s">
        <v>33</v>
      </c>
      <c r="Y2662" t="s">
        <v>33</v>
      </c>
      <c r="Z2662" t="s">
        <v>33</v>
      </c>
      <c r="AA2662" t="s">
        <v>33</v>
      </c>
      <c r="AB2662" t="s">
        <v>33</v>
      </c>
      <c r="AC2662" t="s">
        <v>33</v>
      </c>
      <c r="AD2662" t="s">
        <v>33</v>
      </c>
      <c r="AE2662" t="s">
        <v>33</v>
      </c>
    </row>
    <row r="2663" spans="1:31" x14ac:dyDescent="0.2">
      <c r="A2663">
        <v>34799380</v>
      </c>
      <c r="B2663" s="3">
        <v>888</v>
      </c>
      <c r="C2663">
        <v>296</v>
      </c>
      <c r="D2663" t="s">
        <v>7</v>
      </c>
      <c r="E2663" t="s">
        <v>9</v>
      </c>
      <c r="F2663" t="s">
        <v>11</v>
      </c>
      <c r="G2663" t="s">
        <v>11</v>
      </c>
      <c r="H2663">
        <v>6</v>
      </c>
      <c r="I2663" t="s">
        <v>2774</v>
      </c>
      <c r="J2663" t="s">
        <v>33</v>
      </c>
      <c r="K2663" t="s">
        <v>33</v>
      </c>
      <c r="L2663" t="s">
        <v>33</v>
      </c>
      <c r="M2663">
        <v>8.7899999999999991</v>
      </c>
      <c r="N2663" t="s">
        <v>33</v>
      </c>
      <c r="O2663">
        <v>0</v>
      </c>
      <c r="P2663">
        <v>0</v>
      </c>
      <c r="Q2663">
        <v>0</v>
      </c>
      <c r="R2663">
        <v>0</v>
      </c>
      <c r="S2663" s="5" t="s">
        <v>33</v>
      </c>
      <c r="T2663" t="s">
        <v>33</v>
      </c>
      <c r="U2663" t="s">
        <v>33</v>
      </c>
      <c r="V2663" t="s">
        <v>33</v>
      </c>
      <c r="W2663" t="s">
        <v>33</v>
      </c>
      <c r="X2663" t="s">
        <v>33</v>
      </c>
      <c r="Y2663" t="s">
        <v>33</v>
      </c>
      <c r="Z2663" t="s">
        <v>33</v>
      </c>
      <c r="AA2663" t="s">
        <v>33</v>
      </c>
      <c r="AB2663" t="s">
        <v>33</v>
      </c>
      <c r="AC2663" t="s">
        <v>33</v>
      </c>
      <c r="AD2663" t="s">
        <v>33</v>
      </c>
      <c r="AE2663" t="s">
        <v>33</v>
      </c>
    </row>
    <row r="2664" spans="1:31" x14ac:dyDescent="0.2">
      <c r="A2664">
        <v>34799380</v>
      </c>
      <c r="B2664" s="3">
        <v>888</v>
      </c>
      <c r="C2664">
        <v>296</v>
      </c>
      <c r="D2664" t="s">
        <v>7</v>
      </c>
      <c r="E2664" t="s">
        <v>10</v>
      </c>
      <c r="F2664" t="s">
        <v>11</v>
      </c>
      <c r="G2664" t="s">
        <v>11</v>
      </c>
      <c r="H2664">
        <v>6</v>
      </c>
      <c r="I2664" t="s">
        <v>2775</v>
      </c>
      <c r="J2664" t="s">
        <v>33</v>
      </c>
      <c r="K2664" t="s">
        <v>33</v>
      </c>
      <c r="L2664" t="s">
        <v>33</v>
      </c>
      <c r="M2664">
        <v>8.7899999999999991</v>
      </c>
      <c r="N2664" t="s">
        <v>33</v>
      </c>
      <c r="O2664">
        <v>0</v>
      </c>
      <c r="P2664">
        <v>0</v>
      </c>
      <c r="Q2664">
        <v>0</v>
      </c>
      <c r="R2664">
        <v>0</v>
      </c>
      <c r="S2664" s="5" t="s">
        <v>33</v>
      </c>
      <c r="T2664" t="s">
        <v>33</v>
      </c>
      <c r="U2664" t="s">
        <v>33</v>
      </c>
      <c r="V2664" t="s">
        <v>33</v>
      </c>
      <c r="W2664" t="s">
        <v>33</v>
      </c>
      <c r="X2664" t="s">
        <v>33</v>
      </c>
      <c r="Y2664" t="s">
        <v>33</v>
      </c>
      <c r="Z2664" t="s">
        <v>33</v>
      </c>
      <c r="AA2664" t="s">
        <v>33</v>
      </c>
      <c r="AB2664" t="s">
        <v>33</v>
      </c>
      <c r="AC2664" t="s">
        <v>33</v>
      </c>
      <c r="AD2664" t="s">
        <v>33</v>
      </c>
      <c r="AE2664" t="s">
        <v>33</v>
      </c>
    </row>
    <row r="2665" spans="1:31" x14ac:dyDescent="0.2">
      <c r="A2665">
        <v>34799380</v>
      </c>
      <c r="B2665" s="3">
        <v>888</v>
      </c>
      <c r="C2665">
        <v>296</v>
      </c>
      <c r="D2665" t="s">
        <v>7</v>
      </c>
      <c r="E2665" t="s">
        <v>5</v>
      </c>
      <c r="F2665" t="s">
        <v>11</v>
      </c>
      <c r="G2665" t="s">
        <v>11</v>
      </c>
      <c r="H2665">
        <v>6</v>
      </c>
      <c r="I2665" t="s">
        <v>2776</v>
      </c>
      <c r="J2665" t="s">
        <v>33</v>
      </c>
      <c r="K2665" t="s">
        <v>33</v>
      </c>
      <c r="L2665" t="s">
        <v>33</v>
      </c>
      <c r="M2665">
        <v>8.7899999999999991</v>
      </c>
      <c r="N2665" t="s">
        <v>33</v>
      </c>
      <c r="O2665">
        <v>0</v>
      </c>
      <c r="P2665">
        <v>0</v>
      </c>
      <c r="Q2665">
        <v>0</v>
      </c>
      <c r="R2665">
        <v>0</v>
      </c>
      <c r="S2665" s="5" t="s">
        <v>33</v>
      </c>
      <c r="T2665" t="s">
        <v>33</v>
      </c>
      <c r="U2665" t="s">
        <v>33</v>
      </c>
      <c r="V2665" t="s">
        <v>33</v>
      </c>
      <c r="W2665" t="s">
        <v>33</v>
      </c>
      <c r="X2665" t="s">
        <v>33</v>
      </c>
      <c r="Y2665" t="s">
        <v>33</v>
      </c>
      <c r="Z2665" t="s">
        <v>33</v>
      </c>
      <c r="AA2665" t="s">
        <v>33</v>
      </c>
      <c r="AB2665" t="s">
        <v>33</v>
      </c>
      <c r="AC2665" t="s">
        <v>33</v>
      </c>
      <c r="AD2665" t="s">
        <v>33</v>
      </c>
      <c r="AE2665" t="s">
        <v>33</v>
      </c>
    </row>
    <row r="2666" spans="1:31" x14ac:dyDescent="0.2">
      <c r="A2666">
        <v>34799379</v>
      </c>
      <c r="B2666" s="3">
        <v>889</v>
      </c>
      <c r="C2666">
        <v>297</v>
      </c>
      <c r="D2666" t="s">
        <v>10</v>
      </c>
      <c r="E2666" t="s">
        <v>9</v>
      </c>
      <c r="F2666" t="s">
        <v>20</v>
      </c>
      <c r="G2666" t="s">
        <v>19</v>
      </c>
      <c r="H2666">
        <v>8</v>
      </c>
      <c r="I2666" t="s">
        <v>2777</v>
      </c>
      <c r="J2666" t="s">
        <v>33</v>
      </c>
      <c r="K2666" t="s">
        <v>33</v>
      </c>
      <c r="L2666">
        <v>0.55300000000000005</v>
      </c>
      <c r="M2666">
        <v>6.5949999999999998</v>
      </c>
      <c r="N2666" t="s">
        <v>33</v>
      </c>
      <c r="O2666">
        <v>0</v>
      </c>
      <c r="P2666">
        <v>0</v>
      </c>
      <c r="Q2666">
        <v>0</v>
      </c>
      <c r="R2666">
        <v>0</v>
      </c>
      <c r="S2666" s="5">
        <v>0.28939999999999999</v>
      </c>
      <c r="T2666">
        <v>0.20502205853253</v>
      </c>
      <c r="U2666" t="s">
        <v>33</v>
      </c>
      <c r="V2666" t="s">
        <v>33</v>
      </c>
      <c r="W2666" t="s">
        <v>33</v>
      </c>
      <c r="X2666" t="s">
        <v>33</v>
      </c>
      <c r="Y2666" t="s">
        <v>33</v>
      </c>
      <c r="Z2666" t="s">
        <v>33</v>
      </c>
      <c r="AA2666" t="s">
        <v>33</v>
      </c>
      <c r="AB2666" t="s">
        <v>33</v>
      </c>
      <c r="AC2666" t="s">
        <v>33</v>
      </c>
      <c r="AD2666" t="s">
        <v>33</v>
      </c>
      <c r="AE2666" t="s">
        <v>33</v>
      </c>
    </row>
    <row r="2667" spans="1:31" x14ac:dyDescent="0.2">
      <c r="A2667">
        <v>34799379</v>
      </c>
      <c r="B2667" s="3">
        <v>889</v>
      </c>
      <c r="C2667">
        <v>297</v>
      </c>
      <c r="D2667" t="s">
        <v>10</v>
      </c>
      <c r="E2667" t="s">
        <v>5</v>
      </c>
      <c r="F2667" t="s">
        <v>20</v>
      </c>
      <c r="G2667" t="s">
        <v>21</v>
      </c>
      <c r="H2667">
        <v>8</v>
      </c>
      <c r="I2667" t="s">
        <v>2778</v>
      </c>
      <c r="J2667" t="s">
        <v>33</v>
      </c>
      <c r="K2667" t="s">
        <v>33</v>
      </c>
      <c r="L2667">
        <v>0.61899999999999999</v>
      </c>
      <c r="M2667">
        <v>6.5949999999999998</v>
      </c>
      <c r="N2667" t="s">
        <v>33</v>
      </c>
      <c r="O2667">
        <v>0</v>
      </c>
      <c r="P2667">
        <v>0</v>
      </c>
      <c r="Q2667">
        <v>0</v>
      </c>
      <c r="R2667">
        <v>0</v>
      </c>
      <c r="S2667" s="5">
        <v>0.35639999999999999</v>
      </c>
      <c r="T2667">
        <v>0.29671997517406301</v>
      </c>
      <c r="U2667" t="s">
        <v>33</v>
      </c>
      <c r="V2667" t="s">
        <v>33</v>
      </c>
      <c r="W2667" t="s">
        <v>33</v>
      </c>
      <c r="X2667" t="s">
        <v>33</v>
      </c>
      <c r="Y2667" t="s">
        <v>33</v>
      </c>
      <c r="Z2667" t="s">
        <v>33</v>
      </c>
      <c r="AA2667" t="s">
        <v>33</v>
      </c>
      <c r="AB2667" t="s">
        <v>33</v>
      </c>
      <c r="AC2667" t="s">
        <v>33</v>
      </c>
      <c r="AD2667" t="s">
        <v>33</v>
      </c>
      <c r="AE2667" t="s">
        <v>33</v>
      </c>
    </row>
    <row r="2668" spans="1:31" x14ac:dyDescent="0.2">
      <c r="A2668">
        <v>34799379</v>
      </c>
      <c r="B2668" s="3">
        <v>889</v>
      </c>
      <c r="C2668">
        <v>297</v>
      </c>
      <c r="D2668" t="s">
        <v>10</v>
      </c>
      <c r="E2668" t="s">
        <v>7</v>
      </c>
      <c r="F2668" t="s">
        <v>20</v>
      </c>
      <c r="G2668" t="s">
        <v>17</v>
      </c>
      <c r="H2668">
        <v>8</v>
      </c>
      <c r="I2668" t="s">
        <v>2779</v>
      </c>
      <c r="J2668" t="s">
        <v>33</v>
      </c>
      <c r="K2668" t="s">
        <v>33</v>
      </c>
      <c r="L2668">
        <v>0.70799999999999996</v>
      </c>
      <c r="M2668">
        <v>6.5949999999999998</v>
      </c>
      <c r="N2668" t="s">
        <v>33</v>
      </c>
      <c r="O2668">
        <v>0</v>
      </c>
      <c r="P2668">
        <v>0</v>
      </c>
      <c r="Q2668">
        <v>0</v>
      </c>
      <c r="R2668">
        <v>0</v>
      </c>
      <c r="S2668" s="5">
        <v>0.81530000000000002</v>
      </c>
      <c r="T2668">
        <v>0.234387191115733</v>
      </c>
      <c r="U2668" t="s">
        <v>33</v>
      </c>
      <c r="V2668" t="s">
        <v>33</v>
      </c>
      <c r="W2668" t="s">
        <v>33</v>
      </c>
      <c r="X2668" t="s">
        <v>33</v>
      </c>
      <c r="Y2668" t="s">
        <v>33</v>
      </c>
      <c r="Z2668" t="s">
        <v>33</v>
      </c>
      <c r="AA2668" t="s">
        <v>33</v>
      </c>
      <c r="AB2668" t="s">
        <v>33</v>
      </c>
      <c r="AC2668" t="s">
        <v>33</v>
      </c>
      <c r="AD2668" t="s">
        <v>33</v>
      </c>
      <c r="AE2668" t="s">
        <v>33</v>
      </c>
    </row>
    <row r="2669" spans="1:31" x14ac:dyDescent="0.2">
      <c r="A2669">
        <v>34799378</v>
      </c>
      <c r="B2669" s="3">
        <v>890</v>
      </c>
      <c r="C2669">
        <v>297</v>
      </c>
      <c r="D2669" t="s">
        <v>9</v>
      </c>
      <c r="E2669" t="s">
        <v>10</v>
      </c>
      <c r="F2669" t="s">
        <v>20</v>
      </c>
      <c r="G2669" t="s">
        <v>15</v>
      </c>
      <c r="H2669">
        <v>8</v>
      </c>
      <c r="I2669" t="s">
        <v>2780</v>
      </c>
      <c r="J2669" t="s">
        <v>33</v>
      </c>
      <c r="K2669" t="s">
        <v>33</v>
      </c>
      <c r="L2669">
        <v>0.65500000000000003</v>
      </c>
      <c r="M2669">
        <v>8.7899999999999991</v>
      </c>
      <c r="N2669" t="s">
        <v>33</v>
      </c>
      <c r="O2669">
        <v>0</v>
      </c>
      <c r="P2669">
        <v>0</v>
      </c>
      <c r="Q2669">
        <v>0</v>
      </c>
      <c r="R2669">
        <v>0</v>
      </c>
      <c r="S2669" s="5">
        <v>0.1862</v>
      </c>
      <c r="T2669">
        <v>0.18538908462929499</v>
      </c>
      <c r="U2669" t="s">
        <v>33</v>
      </c>
      <c r="V2669" t="s">
        <v>33</v>
      </c>
      <c r="W2669" t="s">
        <v>33</v>
      </c>
      <c r="X2669" t="s">
        <v>33</v>
      </c>
      <c r="Y2669" t="s">
        <v>33</v>
      </c>
      <c r="Z2669" t="s">
        <v>33</v>
      </c>
      <c r="AA2669" t="s">
        <v>33</v>
      </c>
      <c r="AB2669" t="s">
        <v>33</v>
      </c>
      <c r="AC2669" t="s">
        <v>33</v>
      </c>
      <c r="AD2669" t="s">
        <v>33</v>
      </c>
      <c r="AE2669" t="s">
        <v>33</v>
      </c>
    </row>
    <row r="2670" spans="1:31" x14ac:dyDescent="0.2">
      <c r="A2670">
        <v>34799378</v>
      </c>
      <c r="B2670" s="3">
        <v>890</v>
      </c>
      <c r="C2670">
        <v>297</v>
      </c>
      <c r="D2670" t="s">
        <v>9</v>
      </c>
      <c r="E2670" t="s">
        <v>5</v>
      </c>
      <c r="F2670" t="s">
        <v>20</v>
      </c>
      <c r="G2670" t="s">
        <v>8</v>
      </c>
      <c r="H2670">
        <v>8</v>
      </c>
      <c r="I2670" t="s">
        <v>2781</v>
      </c>
      <c r="J2670" t="s">
        <v>33</v>
      </c>
      <c r="K2670" t="s">
        <v>33</v>
      </c>
      <c r="L2670">
        <v>0.70599999999999996</v>
      </c>
      <c r="M2670">
        <v>8.7899999999999991</v>
      </c>
      <c r="N2670" t="s">
        <v>33</v>
      </c>
      <c r="O2670">
        <v>0</v>
      </c>
      <c r="P2670">
        <v>0</v>
      </c>
      <c r="Q2670">
        <v>0</v>
      </c>
      <c r="R2670">
        <v>0</v>
      </c>
      <c r="S2670" s="5">
        <v>0.27639999999999998</v>
      </c>
      <c r="T2670">
        <v>0.21179870810555801</v>
      </c>
      <c r="U2670" t="s">
        <v>33</v>
      </c>
      <c r="V2670" t="s">
        <v>33</v>
      </c>
      <c r="W2670" t="s">
        <v>33</v>
      </c>
      <c r="X2670" t="s">
        <v>33</v>
      </c>
      <c r="Y2670" t="s">
        <v>33</v>
      </c>
      <c r="Z2670" t="s">
        <v>33</v>
      </c>
      <c r="AA2670" t="s">
        <v>33</v>
      </c>
      <c r="AB2670" t="s">
        <v>33</v>
      </c>
      <c r="AC2670" t="s">
        <v>33</v>
      </c>
      <c r="AD2670" t="s">
        <v>33</v>
      </c>
      <c r="AE2670" t="s">
        <v>33</v>
      </c>
    </row>
    <row r="2671" spans="1:31" x14ac:dyDescent="0.2">
      <c r="A2671">
        <v>34799378</v>
      </c>
      <c r="B2671" s="3">
        <v>890</v>
      </c>
      <c r="C2671">
        <v>297</v>
      </c>
      <c r="D2671" t="s">
        <v>9</v>
      </c>
      <c r="E2671" t="s">
        <v>7</v>
      </c>
      <c r="F2671" t="s">
        <v>20</v>
      </c>
      <c r="G2671" t="s">
        <v>13</v>
      </c>
      <c r="H2671">
        <v>8</v>
      </c>
      <c r="I2671" t="s">
        <v>2782</v>
      </c>
      <c r="J2671" t="s">
        <v>33</v>
      </c>
      <c r="K2671" t="s">
        <v>33</v>
      </c>
      <c r="L2671">
        <v>0.68700000000000006</v>
      </c>
      <c r="M2671">
        <v>8.7899999999999991</v>
      </c>
      <c r="N2671" t="s">
        <v>33</v>
      </c>
      <c r="O2671">
        <v>0</v>
      </c>
      <c r="P2671">
        <v>0</v>
      </c>
      <c r="Q2671">
        <v>0</v>
      </c>
      <c r="R2671">
        <v>0</v>
      </c>
      <c r="S2671" s="5">
        <v>0.6492</v>
      </c>
      <c r="T2671">
        <v>0.21373153893907901</v>
      </c>
      <c r="U2671" t="s">
        <v>33</v>
      </c>
      <c r="V2671" t="s">
        <v>33</v>
      </c>
      <c r="W2671" t="s">
        <v>33</v>
      </c>
      <c r="X2671" t="s">
        <v>33</v>
      </c>
      <c r="Y2671" t="s">
        <v>33</v>
      </c>
      <c r="Z2671" t="s">
        <v>33</v>
      </c>
      <c r="AA2671" t="s">
        <v>33</v>
      </c>
      <c r="AB2671" t="s">
        <v>33</v>
      </c>
      <c r="AC2671" t="s">
        <v>33</v>
      </c>
      <c r="AD2671" t="s">
        <v>33</v>
      </c>
      <c r="AE2671" t="s">
        <v>33</v>
      </c>
    </row>
    <row r="2672" spans="1:31" x14ac:dyDescent="0.2">
      <c r="A2672">
        <v>34799377</v>
      </c>
      <c r="B2672" s="3">
        <v>891</v>
      </c>
      <c r="C2672">
        <v>297</v>
      </c>
      <c r="D2672" t="s">
        <v>10</v>
      </c>
      <c r="E2672" t="s">
        <v>9</v>
      </c>
      <c r="F2672" t="s">
        <v>20</v>
      </c>
      <c r="G2672" t="s">
        <v>24</v>
      </c>
      <c r="H2672">
        <v>8</v>
      </c>
      <c r="I2672" t="s">
        <v>2783</v>
      </c>
      <c r="J2672" t="s">
        <v>33</v>
      </c>
      <c r="K2672" t="s">
        <v>33</v>
      </c>
      <c r="L2672">
        <v>0.67900000000000005</v>
      </c>
      <c r="M2672">
        <v>8.7899999999999991</v>
      </c>
      <c r="N2672" t="s">
        <v>33</v>
      </c>
      <c r="O2672">
        <v>0</v>
      </c>
      <c r="P2672">
        <v>0</v>
      </c>
      <c r="Q2672">
        <v>0</v>
      </c>
      <c r="R2672">
        <v>0</v>
      </c>
      <c r="S2672" s="5">
        <v>0.48549999999999999</v>
      </c>
      <c r="T2672">
        <v>0.20015156355087099</v>
      </c>
      <c r="U2672" t="s">
        <v>4540</v>
      </c>
      <c r="V2672" t="s">
        <v>4476</v>
      </c>
      <c r="W2672" t="s">
        <v>4540</v>
      </c>
      <c r="X2672" t="s">
        <v>33</v>
      </c>
      <c r="Y2672" t="s">
        <v>33</v>
      </c>
      <c r="Z2672" t="s">
        <v>33</v>
      </c>
      <c r="AA2672" t="s">
        <v>33</v>
      </c>
      <c r="AB2672" t="s">
        <v>33</v>
      </c>
      <c r="AC2672" t="s">
        <v>33</v>
      </c>
      <c r="AD2672" t="s">
        <v>33</v>
      </c>
      <c r="AE2672" t="s">
        <v>33</v>
      </c>
    </row>
    <row r="2673" spans="1:31" x14ac:dyDescent="0.2">
      <c r="A2673">
        <v>34799377</v>
      </c>
      <c r="B2673" s="3">
        <v>891</v>
      </c>
      <c r="C2673">
        <v>297</v>
      </c>
      <c r="D2673" t="s">
        <v>10</v>
      </c>
      <c r="E2673" t="s">
        <v>5</v>
      </c>
      <c r="F2673" t="s">
        <v>20</v>
      </c>
      <c r="G2673" t="s">
        <v>20</v>
      </c>
      <c r="H2673">
        <v>8</v>
      </c>
      <c r="I2673" t="s">
        <v>2784</v>
      </c>
      <c r="J2673" t="s">
        <v>33</v>
      </c>
      <c r="K2673" t="s">
        <v>33</v>
      </c>
      <c r="L2673" t="s">
        <v>33</v>
      </c>
      <c r="M2673">
        <v>8.7899999999999991</v>
      </c>
      <c r="N2673" t="s">
        <v>33</v>
      </c>
      <c r="O2673">
        <v>0</v>
      </c>
      <c r="P2673">
        <v>0</v>
      </c>
      <c r="Q2673">
        <v>0</v>
      </c>
      <c r="R2673">
        <v>0</v>
      </c>
      <c r="S2673" s="5" t="s">
        <v>33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33</v>
      </c>
      <c r="Z2673" t="s">
        <v>33</v>
      </c>
      <c r="AA2673" t="s">
        <v>33</v>
      </c>
      <c r="AB2673" t="s">
        <v>33</v>
      </c>
      <c r="AC2673" t="s">
        <v>33</v>
      </c>
      <c r="AD2673" t="s">
        <v>33</v>
      </c>
      <c r="AE2673" t="s">
        <v>33</v>
      </c>
    </row>
    <row r="2674" spans="1:31" x14ac:dyDescent="0.2">
      <c r="A2674">
        <v>34799377</v>
      </c>
      <c r="B2674" s="3">
        <v>891</v>
      </c>
      <c r="C2674">
        <v>297</v>
      </c>
      <c r="D2674" t="s">
        <v>10</v>
      </c>
      <c r="E2674" t="s">
        <v>7</v>
      </c>
      <c r="F2674" t="s">
        <v>20</v>
      </c>
      <c r="G2674" t="s">
        <v>24</v>
      </c>
      <c r="H2674">
        <v>8</v>
      </c>
      <c r="I2674" t="s">
        <v>2785</v>
      </c>
      <c r="J2674" t="s">
        <v>33</v>
      </c>
      <c r="K2674" t="s">
        <v>33</v>
      </c>
      <c r="L2674">
        <v>0.67700000000000005</v>
      </c>
      <c r="M2674">
        <v>8.7899999999999991</v>
      </c>
      <c r="N2674" t="s">
        <v>33</v>
      </c>
      <c r="O2674">
        <v>0</v>
      </c>
      <c r="P2674">
        <v>0</v>
      </c>
      <c r="Q2674">
        <v>0</v>
      </c>
      <c r="R2674">
        <v>0</v>
      </c>
      <c r="S2674" s="5">
        <v>0.48549999999999999</v>
      </c>
      <c r="T2674">
        <v>0.20015156355087099</v>
      </c>
      <c r="U2674" t="s">
        <v>33</v>
      </c>
      <c r="V2674" t="s">
        <v>33</v>
      </c>
      <c r="W2674" t="s">
        <v>33</v>
      </c>
      <c r="X2674" t="s">
        <v>33</v>
      </c>
      <c r="Y2674" t="s">
        <v>33</v>
      </c>
      <c r="Z2674" t="s">
        <v>33</v>
      </c>
      <c r="AA2674" t="s">
        <v>33</v>
      </c>
      <c r="AB2674" t="s">
        <v>33</v>
      </c>
      <c r="AC2674" t="s">
        <v>33</v>
      </c>
      <c r="AD2674" t="s">
        <v>33</v>
      </c>
      <c r="AE2674" t="s">
        <v>33</v>
      </c>
    </row>
    <row r="2675" spans="1:31" x14ac:dyDescent="0.2">
      <c r="A2675">
        <v>34799376</v>
      </c>
      <c r="B2675" s="3">
        <v>892</v>
      </c>
      <c r="C2675">
        <v>298</v>
      </c>
      <c r="D2675" t="s">
        <v>10</v>
      </c>
      <c r="E2675" t="s">
        <v>9</v>
      </c>
      <c r="F2675" t="s">
        <v>15</v>
      </c>
      <c r="G2675" t="s">
        <v>9</v>
      </c>
      <c r="H2675">
        <v>7</v>
      </c>
      <c r="I2675" t="s">
        <v>2786</v>
      </c>
      <c r="J2675" t="s">
        <v>33</v>
      </c>
      <c r="K2675" t="s">
        <v>33</v>
      </c>
      <c r="L2675">
        <v>7.3999999999999996E-2</v>
      </c>
      <c r="M2675">
        <v>3.2269999999999999</v>
      </c>
      <c r="N2675" t="s">
        <v>33</v>
      </c>
      <c r="O2675">
        <v>0</v>
      </c>
      <c r="P2675">
        <v>0</v>
      </c>
      <c r="Q2675">
        <v>0</v>
      </c>
      <c r="R2675">
        <v>0</v>
      </c>
      <c r="S2675" s="5">
        <v>9.9900000000000003E-2</v>
      </c>
      <c r="T2675">
        <v>0.123460463079177</v>
      </c>
      <c r="U2675" t="s">
        <v>33</v>
      </c>
      <c r="V2675" t="s">
        <v>33</v>
      </c>
      <c r="W2675" t="s">
        <v>33</v>
      </c>
      <c r="X2675" t="s">
        <v>33</v>
      </c>
      <c r="Y2675" t="s">
        <v>33</v>
      </c>
      <c r="Z2675" t="s">
        <v>33</v>
      </c>
      <c r="AA2675" t="s">
        <v>33</v>
      </c>
      <c r="AB2675" t="s">
        <v>33</v>
      </c>
      <c r="AC2675" t="s">
        <v>33</v>
      </c>
      <c r="AD2675" t="s">
        <v>33</v>
      </c>
      <c r="AE2675" t="s">
        <v>33</v>
      </c>
    </row>
    <row r="2676" spans="1:31" x14ac:dyDescent="0.2">
      <c r="A2676">
        <v>34799376</v>
      </c>
      <c r="B2676" s="3">
        <v>892</v>
      </c>
      <c r="C2676">
        <v>298</v>
      </c>
      <c r="D2676" t="s">
        <v>10</v>
      </c>
      <c r="E2676" t="s">
        <v>5</v>
      </c>
      <c r="F2676" t="s">
        <v>15</v>
      </c>
      <c r="G2676" t="s">
        <v>16</v>
      </c>
      <c r="H2676">
        <v>7</v>
      </c>
      <c r="I2676" t="s">
        <v>2787</v>
      </c>
      <c r="J2676" t="s">
        <v>33</v>
      </c>
      <c r="K2676" t="s">
        <v>33</v>
      </c>
      <c r="L2676">
        <v>0.14099999999999999</v>
      </c>
      <c r="M2676">
        <v>3.2269999999999999</v>
      </c>
      <c r="N2676" t="s">
        <v>33</v>
      </c>
      <c r="O2676">
        <v>0</v>
      </c>
      <c r="P2676">
        <v>0</v>
      </c>
      <c r="Q2676">
        <v>0</v>
      </c>
      <c r="R2676">
        <v>0</v>
      </c>
      <c r="S2676" s="5">
        <v>0.1027</v>
      </c>
      <c r="T2676">
        <v>8.5690178657041205E-2</v>
      </c>
      <c r="U2676" t="s">
        <v>33</v>
      </c>
      <c r="V2676" t="s">
        <v>33</v>
      </c>
      <c r="W2676" t="s">
        <v>33</v>
      </c>
      <c r="X2676" t="s">
        <v>33</v>
      </c>
      <c r="Y2676" t="s">
        <v>33</v>
      </c>
      <c r="Z2676" t="s">
        <v>33</v>
      </c>
      <c r="AA2676" t="s">
        <v>33</v>
      </c>
      <c r="AB2676" t="s">
        <v>33</v>
      </c>
      <c r="AC2676" t="s">
        <v>33</v>
      </c>
      <c r="AD2676" t="s">
        <v>33</v>
      </c>
      <c r="AE2676" t="s">
        <v>33</v>
      </c>
    </row>
    <row r="2677" spans="1:31" x14ac:dyDescent="0.2">
      <c r="A2677">
        <v>34799376</v>
      </c>
      <c r="B2677" s="3">
        <v>892</v>
      </c>
      <c r="C2677">
        <v>298</v>
      </c>
      <c r="D2677" t="s">
        <v>10</v>
      </c>
      <c r="E2677" t="s">
        <v>7</v>
      </c>
      <c r="F2677" t="s">
        <v>15</v>
      </c>
      <c r="G2677" t="s">
        <v>5</v>
      </c>
      <c r="H2677">
        <v>7</v>
      </c>
      <c r="I2677" t="s">
        <v>2788</v>
      </c>
      <c r="J2677" t="s">
        <v>33</v>
      </c>
      <c r="K2677" t="s">
        <v>33</v>
      </c>
      <c r="L2677">
        <v>0.11799999999999999</v>
      </c>
      <c r="M2677">
        <v>3.2269999999999999</v>
      </c>
      <c r="N2677" t="s">
        <v>33</v>
      </c>
      <c r="O2677">
        <v>0</v>
      </c>
      <c r="P2677">
        <v>0</v>
      </c>
      <c r="Q2677">
        <v>0</v>
      </c>
      <c r="R2677">
        <v>0</v>
      </c>
      <c r="S2677" s="5">
        <v>9.7199999999999995E-2</v>
      </c>
      <c r="T2677">
        <v>0.173859514932801</v>
      </c>
      <c r="U2677" t="s">
        <v>33</v>
      </c>
      <c r="V2677" t="s">
        <v>33</v>
      </c>
      <c r="W2677" t="s">
        <v>33</v>
      </c>
      <c r="X2677" t="s">
        <v>33</v>
      </c>
      <c r="Y2677" t="s">
        <v>33</v>
      </c>
      <c r="Z2677" t="s">
        <v>33</v>
      </c>
      <c r="AA2677" t="s">
        <v>33</v>
      </c>
      <c r="AB2677" t="s">
        <v>33</v>
      </c>
      <c r="AC2677" t="s">
        <v>33</v>
      </c>
      <c r="AD2677" t="s">
        <v>33</v>
      </c>
      <c r="AE2677" t="s">
        <v>33</v>
      </c>
    </row>
    <row r="2678" spans="1:31" x14ac:dyDescent="0.2">
      <c r="A2678">
        <v>34799375</v>
      </c>
      <c r="B2678" s="3">
        <v>893</v>
      </c>
      <c r="C2678">
        <v>298</v>
      </c>
      <c r="D2678" t="s">
        <v>10</v>
      </c>
      <c r="E2678" t="s">
        <v>9</v>
      </c>
      <c r="F2678" t="s">
        <v>15</v>
      </c>
      <c r="G2678" t="s">
        <v>24</v>
      </c>
      <c r="H2678">
        <v>7</v>
      </c>
      <c r="I2678" t="s">
        <v>2789</v>
      </c>
      <c r="J2678" t="s">
        <v>33</v>
      </c>
      <c r="K2678" t="s">
        <v>33</v>
      </c>
      <c r="L2678">
        <v>0.17699999999999999</v>
      </c>
      <c r="M2678">
        <v>8.7899999999999991</v>
      </c>
      <c r="N2678" t="s">
        <v>33</v>
      </c>
      <c r="O2678">
        <v>0</v>
      </c>
      <c r="P2678">
        <v>0</v>
      </c>
      <c r="Q2678">
        <v>0</v>
      </c>
      <c r="R2678">
        <v>0</v>
      </c>
      <c r="S2678" s="5">
        <v>0.2606</v>
      </c>
      <c r="T2678">
        <v>0.17893264319018501</v>
      </c>
      <c r="U2678" t="s">
        <v>33</v>
      </c>
      <c r="V2678" t="s">
        <v>33</v>
      </c>
      <c r="W2678" t="s">
        <v>33</v>
      </c>
      <c r="X2678" t="s">
        <v>33</v>
      </c>
      <c r="Y2678" t="s">
        <v>33</v>
      </c>
      <c r="Z2678" t="s">
        <v>33</v>
      </c>
      <c r="AA2678" t="s">
        <v>33</v>
      </c>
      <c r="AB2678" t="s">
        <v>33</v>
      </c>
      <c r="AC2678" t="s">
        <v>33</v>
      </c>
      <c r="AD2678" t="s">
        <v>33</v>
      </c>
      <c r="AE2678" t="s">
        <v>33</v>
      </c>
    </row>
    <row r="2679" spans="1:31" x14ac:dyDescent="0.2">
      <c r="A2679">
        <v>34799375</v>
      </c>
      <c r="B2679" s="3">
        <v>893</v>
      </c>
      <c r="C2679">
        <v>298</v>
      </c>
      <c r="D2679" t="s">
        <v>10</v>
      </c>
      <c r="E2679" t="s">
        <v>5</v>
      </c>
      <c r="F2679" t="s">
        <v>15</v>
      </c>
      <c r="G2679" t="s">
        <v>8</v>
      </c>
      <c r="H2679">
        <v>7</v>
      </c>
      <c r="I2679" t="s">
        <v>2790</v>
      </c>
      <c r="J2679" t="s">
        <v>33</v>
      </c>
      <c r="K2679" t="s">
        <v>33</v>
      </c>
      <c r="L2679">
        <v>0.16300000000000001</v>
      </c>
      <c r="M2679">
        <v>8.7899999999999991</v>
      </c>
      <c r="N2679" t="s">
        <v>33</v>
      </c>
      <c r="O2679">
        <v>0</v>
      </c>
      <c r="P2679">
        <v>0</v>
      </c>
      <c r="Q2679">
        <v>0</v>
      </c>
      <c r="R2679">
        <v>0</v>
      </c>
      <c r="S2679" s="5">
        <v>0.33510000000000001</v>
      </c>
      <c r="T2679">
        <v>0.167625398579617</v>
      </c>
      <c r="U2679" t="s">
        <v>4540</v>
      </c>
      <c r="V2679" t="s">
        <v>4447</v>
      </c>
      <c r="W2679" t="s">
        <v>4540</v>
      </c>
      <c r="X2679" t="s">
        <v>33</v>
      </c>
      <c r="Y2679" t="s">
        <v>33</v>
      </c>
      <c r="Z2679" t="s">
        <v>33</v>
      </c>
      <c r="AA2679" t="s">
        <v>33</v>
      </c>
      <c r="AB2679" t="s">
        <v>33</v>
      </c>
      <c r="AC2679" t="s">
        <v>33</v>
      </c>
      <c r="AD2679" t="s">
        <v>33</v>
      </c>
      <c r="AE2679" t="s">
        <v>33</v>
      </c>
    </row>
    <row r="2680" spans="1:31" x14ac:dyDescent="0.2">
      <c r="A2680">
        <v>34799375</v>
      </c>
      <c r="B2680" s="3">
        <v>893</v>
      </c>
      <c r="C2680">
        <v>298</v>
      </c>
      <c r="D2680" t="s">
        <v>10</v>
      </c>
      <c r="E2680" t="s">
        <v>7</v>
      </c>
      <c r="F2680" t="s">
        <v>15</v>
      </c>
      <c r="G2680" t="s">
        <v>13</v>
      </c>
      <c r="H2680">
        <v>7</v>
      </c>
      <c r="I2680" t="s">
        <v>2791</v>
      </c>
      <c r="J2680" t="s">
        <v>33</v>
      </c>
      <c r="K2680" t="s">
        <v>33</v>
      </c>
      <c r="L2680">
        <v>0.2</v>
      </c>
      <c r="M2680">
        <v>8.7899999999999991</v>
      </c>
      <c r="N2680" t="s">
        <v>33</v>
      </c>
      <c r="O2680">
        <v>0</v>
      </c>
      <c r="P2680">
        <v>0</v>
      </c>
      <c r="Q2680">
        <v>0</v>
      </c>
      <c r="R2680">
        <v>0</v>
      </c>
      <c r="S2680" s="5">
        <v>0.58200000000000007</v>
      </c>
      <c r="T2680">
        <v>0.16013952654560601</v>
      </c>
      <c r="U2680" t="s">
        <v>33</v>
      </c>
      <c r="V2680" t="s">
        <v>33</v>
      </c>
      <c r="W2680" t="s">
        <v>33</v>
      </c>
      <c r="X2680" t="s">
        <v>33</v>
      </c>
      <c r="Y2680" t="s">
        <v>33</v>
      </c>
      <c r="Z2680" t="s">
        <v>33</v>
      </c>
      <c r="AA2680" t="s">
        <v>33</v>
      </c>
      <c r="AB2680" t="s">
        <v>33</v>
      </c>
      <c r="AC2680" t="s">
        <v>33</v>
      </c>
      <c r="AD2680" t="s">
        <v>33</v>
      </c>
      <c r="AE2680" t="s">
        <v>33</v>
      </c>
    </row>
    <row r="2681" spans="1:31" x14ac:dyDescent="0.2">
      <c r="A2681">
        <v>34799374</v>
      </c>
      <c r="B2681" s="3">
        <v>894</v>
      </c>
      <c r="C2681">
        <v>298</v>
      </c>
      <c r="D2681" t="s">
        <v>9</v>
      </c>
      <c r="E2681" t="s">
        <v>10</v>
      </c>
      <c r="F2681" t="s">
        <v>15</v>
      </c>
      <c r="G2681" t="s">
        <v>15</v>
      </c>
      <c r="H2681">
        <v>7</v>
      </c>
      <c r="I2681" t="s">
        <v>2792</v>
      </c>
      <c r="J2681" t="s">
        <v>33</v>
      </c>
      <c r="K2681" t="s">
        <v>33</v>
      </c>
      <c r="L2681" t="s">
        <v>33</v>
      </c>
      <c r="M2681">
        <v>8.7899999999999991</v>
      </c>
      <c r="N2681" t="s">
        <v>33</v>
      </c>
      <c r="O2681">
        <v>0</v>
      </c>
      <c r="P2681">
        <v>0</v>
      </c>
      <c r="Q2681">
        <v>0</v>
      </c>
      <c r="R2681">
        <v>0</v>
      </c>
      <c r="S2681" s="5" t="s">
        <v>33</v>
      </c>
      <c r="T2681" t="s">
        <v>33</v>
      </c>
      <c r="U2681" t="s">
        <v>33</v>
      </c>
      <c r="V2681" t="s">
        <v>33</v>
      </c>
      <c r="W2681" t="s">
        <v>33</v>
      </c>
      <c r="X2681" t="s">
        <v>33</v>
      </c>
      <c r="Y2681" t="s">
        <v>33</v>
      </c>
      <c r="Z2681" t="s">
        <v>33</v>
      </c>
      <c r="AA2681" t="s">
        <v>33</v>
      </c>
      <c r="AB2681" t="s">
        <v>33</v>
      </c>
      <c r="AC2681" t="s">
        <v>33</v>
      </c>
      <c r="AD2681" t="s">
        <v>33</v>
      </c>
      <c r="AE2681" t="s">
        <v>33</v>
      </c>
    </row>
    <row r="2682" spans="1:31" x14ac:dyDescent="0.2">
      <c r="A2682">
        <v>34799374</v>
      </c>
      <c r="B2682" s="3">
        <v>894</v>
      </c>
      <c r="C2682">
        <v>298</v>
      </c>
      <c r="D2682" t="s">
        <v>9</v>
      </c>
      <c r="E2682" t="s">
        <v>5</v>
      </c>
      <c r="F2682" t="s">
        <v>15</v>
      </c>
      <c r="G2682" t="s">
        <v>15</v>
      </c>
      <c r="H2682">
        <v>7</v>
      </c>
      <c r="I2682" t="s">
        <v>2793</v>
      </c>
      <c r="J2682" t="s">
        <v>33</v>
      </c>
      <c r="K2682" t="s">
        <v>33</v>
      </c>
      <c r="L2682" t="s">
        <v>33</v>
      </c>
      <c r="M2682">
        <v>8.7899999999999991</v>
      </c>
      <c r="N2682" t="s">
        <v>33</v>
      </c>
      <c r="O2682">
        <v>0</v>
      </c>
      <c r="P2682">
        <v>0</v>
      </c>
      <c r="Q2682">
        <v>0</v>
      </c>
      <c r="R2682">
        <v>0</v>
      </c>
      <c r="S2682" s="5" t="s">
        <v>33</v>
      </c>
      <c r="T2682" t="s">
        <v>33</v>
      </c>
      <c r="U2682" t="s">
        <v>33</v>
      </c>
      <c r="V2682" t="s">
        <v>33</v>
      </c>
      <c r="W2682" t="s">
        <v>33</v>
      </c>
      <c r="X2682" t="s">
        <v>33</v>
      </c>
      <c r="Y2682" t="s">
        <v>33</v>
      </c>
      <c r="Z2682" t="s">
        <v>33</v>
      </c>
      <c r="AA2682" t="s">
        <v>33</v>
      </c>
      <c r="AB2682" t="s">
        <v>33</v>
      </c>
      <c r="AC2682" t="s">
        <v>33</v>
      </c>
      <c r="AD2682" t="s">
        <v>33</v>
      </c>
      <c r="AE2682" t="s">
        <v>33</v>
      </c>
    </row>
    <row r="2683" spans="1:31" x14ac:dyDescent="0.2">
      <c r="A2683">
        <v>34799374</v>
      </c>
      <c r="B2683" s="3">
        <v>894</v>
      </c>
      <c r="C2683">
        <v>298</v>
      </c>
      <c r="D2683" t="s">
        <v>9</v>
      </c>
      <c r="E2683" t="s">
        <v>7</v>
      </c>
      <c r="F2683" t="s">
        <v>15</v>
      </c>
      <c r="G2683" t="s">
        <v>15</v>
      </c>
      <c r="H2683">
        <v>7</v>
      </c>
      <c r="I2683" t="s">
        <v>2794</v>
      </c>
      <c r="J2683" t="s">
        <v>33</v>
      </c>
      <c r="K2683" t="s">
        <v>33</v>
      </c>
      <c r="L2683" t="s">
        <v>33</v>
      </c>
      <c r="M2683">
        <v>8.7899999999999991</v>
      </c>
      <c r="N2683" t="s">
        <v>33</v>
      </c>
      <c r="O2683">
        <v>0</v>
      </c>
      <c r="P2683">
        <v>0</v>
      </c>
      <c r="Q2683">
        <v>0</v>
      </c>
      <c r="R2683">
        <v>0</v>
      </c>
      <c r="S2683" s="5" t="s">
        <v>33</v>
      </c>
      <c r="T2683" t="s">
        <v>33</v>
      </c>
      <c r="U2683" t="s">
        <v>33</v>
      </c>
      <c r="V2683" t="s">
        <v>33</v>
      </c>
      <c r="W2683" t="s">
        <v>33</v>
      </c>
      <c r="X2683" t="s">
        <v>33</v>
      </c>
      <c r="Y2683" t="s">
        <v>33</v>
      </c>
      <c r="Z2683" t="s">
        <v>33</v>
      </c>
      <c r="AA2683" t="s">
        <v>33</v>
      </c>
      <c r="AB2683" t="s">
        <v>33</v>
      </c>
      <c r="AC2683" t="s">
        <v>33</v>
      </c>
      <c r="AD2683" t="s">
        <v>33</v>
      </c>
      <c r="AE2683" t="s">
        <v>33</v>
      </c>
    </row>
    <row r="2684" spans="1:31" x14ac:dyDescent="0.2">
      <c r="A2684">
        <v>34799373</v>
      </c>
      <c r="B2684" s="3">
        <v>895</v>
      </c>
      <c r="C2684">
        <v>299</v>
      </c>
      <c r="D2684" t="s">
        <v>7</v>
      </c>
      <c r="E2684" t="s">
        <v>9</v>
      </c>
      <c r="F2684" t="s">
        <v>5</v>
      </c>
      <c r="G2684" t="s">
        <v>9</v>
      </c>
      <c r="H2684">
        <v>7</v>
      </c>
      <c r="I2684" t="s">
        <v>2795</v>
      </c>
      <c r="J2684" t="s">
        <v>33</v>
      </c>
      <c r="K2684" t="s">
        <v>33</v>
      </c>
      <c r="L2684">
        <v>0.112</v>
      </c>
      <c r="M2684">
        <v>2.8860000000000001</v>
      </c>
      <c r="N2684" t="s">
        <v>33</v>
      </c>
      <c r="O2684">
        <v>0</v>
      </c>
      <c r="P2684">
        <v>0</v>
      </c>
      <c r="Q2684">
        <v>0</v>
      </c>
      <c r="R2684">
        <v>0</v>
      </c>
      <c r="S2684" s="5">
        <v>8.7800000000000003E-2</v>
      </c>
      <c r="T2684">
        <v>7.6402242181351998E-2</v>
      </c>
      <c r="U2684" t="s">
        <v>4540</v>
      </c>
      <c r="V2684" t="s">
        <v>4447</v>
      </c>
      <c r="W2684" t="s">
        <v>4540</v>
      </c>
      <c r="X2684" t="s">
        <v>33</v>
      </c>
      <c r="Y2684" t="s">
        <v>33</v>
      </c>
      <c r="Z2684" t="s">
        <v>33</v>
      </c>
      <c r="AA2684" t="s">
        <v>33</v>
      </c>
      <c r="AB2684" t="s">
        <v>33</v>
      </c>
      <c r="AC2684" t="s">
        <v>33</v>
      </c>
      <c r="AD2684" t="s">
        <v>33</v>
      </c>
      <c r="AE2684" t="s">
        <v>33</v>
      </c>
    </row>
    <row r="2685" spans="1:31" x14ac:dyDescent="0.2">
      <c r="A2685">
        <v>34799373</v>
      </c>
      <c r="B2685" s="3">
        <v>895</v>
      </c>
      <c r="C2685">
        <v>299</v>
      </c>
      <c r="D2685" t="s">
        <v>7</v>
      </c>
      <c r="E2685" t="s">
        <v>10</v>
      </c>
      <c r="F2685" t="s">
        <v>5</v>
      </c>
      <c r="G2685" t="s">
        <v>15</v>
      </c>
      <c r="H2685">
        <v>7</v>
      </c>
      <c r="I2685" t="s">
        <v>2796</v>
      </c>
      <c r="J2685" t="s">
        <v>33</v>
      </c>
      <c r="K2685" t="s">
        <v>33</v>
      </c>
      <c r="L2685">
        <v>0.14199999999999999</v>
      </c>
      <c r="M2685">
        <v>2.8860000000000001</v>
      </c>
      <c r="N2685" t="s">
        <v>33</v>
      </c>
      <c r="O2685">
        <v>0</v>
      </c>
      <c r="P2685">
        <v>0</v>
      </c>
      <c r="Q2685">
        <v>0</v>
      </c>
      <c r="R2685">
        <v>0</v>
      </c>
      <c r="S2685" s="5">
        <v>0.2361</v>
      </c>
      <c r="T2685">
        <v>0.12983467632676801</v>
      </c>
      <c r="U2685" t="s">
        <v>33</v>
      </c>
      <c r="V2685" t="s">
        <v>33</v>
      </c>
      <c r="W2685" t="s">
        <v>33</v>
      </c>
      <c r="X2685" t="s">
        <v>33</v>
      </c>
      <c r="Y2685" t="s">
        <v>33</v>
      </c>
      <c r="Z2685" t="s">
        <v>33</v>
      </c>
      <c r="AA2685" t="s">
        <v>33</v>
      </c>
      <c r="AB2685" t="s">
        <v>33</v>
      </c>
      <c r="AC2685" t="s">
        <v>33</v>
      </c>
      <c r="AD2685" t="s">
        <v>33</v>
      </c>
      <c r="AE2685" t="s">
        <v>33</v>
      </c>
    </row>
    <row r="2686" spans="1:31" x14ac:dyDescent="0.2">
      <c r="A2686">
        <v>34799373</v>
      </c>
      <c r="B2686" s="3">
        <v>895</v>
      </c>
      <c r="C2686">
        <v>299</v>
      </c>
      <c r="D2686" t="s">
        <v>7</v>
      </c>
      <c r="E2686" t="s">
        <v>5</v>
      </c>
      <c r="F2686" t="s">
        <v>5</v>
      </c>
      <c r="G2686" t="s">
        <v>16</v>
      </c>
      <c r="H2686">
        <v>7</v>
      </c>
      <c r="I2686" t="s">
        <v>2797</v>
      </c>
      <c r="J2686" t="s">
        <v>33</v>
      </c>
      <c r="K2686" t="s">
        <v>33</v>
      </c>
      <c r="L2686">
        <v>8.5999999999999993E-2</v>
      </c>
      <c r="M2686">
        <v>2.8860000000000001</v>
      </c>
      <c r="N2686" t="s">
        <v>33</v>
      </c>
      <c r="O2686">
        <v>0</v>
      </c>
      <c r="P2686">
        <v>0</v>
      </c>
      <c r="Q2686">
        <v>0</v>
      </c>
      <c r="R2686">
        <v>0</v>
      </c>
      <c r="S2686" s="5">
        <v>8.5400000000000004E-2</v>
      </c>
      <c r="T2686">
        <v>9.9280773896179994E-2</v>
      </c>
      <c r="U2686" t="s">
        <v>33</v>
      </c>
      <c r="V2686" t="s">
        <v>33</v>
      </c>
      <c r="W2686" t="s">
        <v>33</v>
      </c>
      <c r="X2686" t="s">
        <v>33</v>
      </c>
      <c r="Y2686" t="s">
        <v>33</v>
      </c>
      <c r="Z2686" t="s">
        <v>33</v>
      </c>
      <c r="AA2686" t="s">
        <v>33</v>
      </c>
      <c r="AB2686" t="s">
        <v>33</v>
      </c>
      <c r="AC2686" t="s">
        <v>33</v>
      </c>
      <c r="AD2686" t="s">
        <v>33</v>
      </c>
      <c r="AE2686" t="s">
        <v>33</v>
      </c>
    </row>
    <row r="2687" spans="1:31" x14ac:dyDescent="0.2">
      <c r="A2687">
        <v>34799372</v>
      </c>
      <c r="B2687" s="3">
        <v>896</v>
      </c>
      <c r="C2687">
        <v>299</v>
      </c>
      <c r="D2687" t="s">
        <v>10</v>
      </c>
      <c r="E2687" t="s">
        <v>9</v>
      </c>
      <c r="F2687" t="s">
        <v>5</v>
      </c>
      <c r="G2687" t="s">
        <v>22</v>
      </c>
      <c r="H2687">
        <v>7</v>
      </c>
      <c r="I2687" t="s">
        <v>2798</v>
      </c>
      <c r="J2687" t="s">
        <v>33</v>
      </c>
      <c r="K2687" t="s">
        <v>33</v>
      </c>
      <c r="L2687">
        <v>0.20399999999999999</v>
      </c>
      <c r="M2687">
        <v>4.7279999999999998</v>
      </c>
      <c r="N2687" t="s">
        <v>33</v>
      </c>
      <c r="O2687">
        <v>0</v>
      </c>
      <c r="P2687">
        <v>0</v>
      </c>
      <c r="Q2687">
        <v>0</v>
      </c>
      <c r="R2687">
        <v>0</v>
      </c>
      <c r="S2687" s="5">
        <v>0.70179999999999998</v>
      </c>
      <c r="T2687">
        <v>0.15300893469912499</v>
      </c>
      <c r="U2687" t="s">
        <v>33</v>
      </c>
      <c r="V2687" t="s">
        <v>33</v>
      </c>
      <c r="W2687" t="s">
        <v>33</v>
      </c>
      <c r="X2687" t="s">
        <v>33</v>
      </c>
      <c r="Y2687" t="s">
        <v>33</v>
      </c>
      <c r="Z2687" t="s">
        <v>33</v>
      </c>
      <c r="AA2687" t="s">
        <v>33</v>
      </c>
      <c r="AB2687" t="s">
        <v>33</v>
      </c>
      <c r="AC2687" t="s">
        <v>33</v>
      </c>
      <c r="AD2687" t="s">
        <v>33</v>
      </c>
      <c r="AE2687" t="s">
        <v>33</v>
      </c>
    </row>
    <row r="2688" spans="1:31" x14ac:dyDescent="0.2">
      <c r="A2688">
        <v>34799372</v>
      </c>
      <c r="B2688" s="3">
        <v>896</v>
      </c>
      <c r="C2688">
        <v>299</v>
      </c>
      <c r="D2688" t="s">
        <v>10</v>
      </c>
      <c r="E2688" t="s">
        <v>5</v>
      </c>
      <c r="F2688" t="s">
        <v>5</v>
      </c>
      <c r="G2688" t="s">
        <v>11</v>
      </c>
      <c r="H2688">
        <v>7</v>
      </c>
      <c r="I2688" t="s">
        <v>2799</v>
      </c>
      <c r="J2688" t="s">
        <v>33</v>
      </c>
      <c r="K2688" t="s">
        <v>33</v>
      </c>
      <c r="L2688">
        <v>0.16</v>
      </c>
      <c r="M2688">
        <v>4.7279999999999998</v>
      </c>
      <c r="N2688" t="s">
        <v>33</v>
      </c>
      <c r="O2688">
        <v>0</v>
      </c>
      <c r="P2688">
        <v>0</v>
      </c>
      <c r="Q2688">
        <v>0</v>
      </c>
      <c r="R2688">
        <v>0</v>
      </c>
      <c r="S2688" s="5">
        <v>0.1779</v>
      </c>
      <c r="T2688">
        <v>0.130880501436137</v>
      </c>
      <c r="U2688" t="s">
        <v>33</v>
      </c>
      <c r="V2688" t="s">
        <v>33</v>
      </c>
      <c r="W2688" t="s">
        <v>33</v>
      </c>
      <c r="X2688" t="s">
        <v>33</v>
      </c>
      <c r="Y2688" t="s">
        <v>33</v>
      </c>
      <c r="Z2688" t="s">
        <v>33</v>
      </c>
      <c r="AA2688" t="s">
        <v>33</v>
      </c>
      <c r="AB2688" t="s">
        <v>33</v>
      </c>
      <c r="AC2688" t="s">
        <v>33</v>
      </c>
      <c r="AD2688" t="s">
        <v>33</v>
      </c>
      <c r="AE2688" t="s">
        <v>33</v>
      </c>
    </row>
    <row r="2689" spans="1:31" x14ac:dyDescent="0.2">
      <c r="A2689">
        <v>34799372</v>
      </c>
      <c r="B2689" s="3">
        <v>896</v>
      </c>
      <c r="C2689">
        <v>299</v>
      </c>
      <c r="D2689" t="s">
        <v>10</v>
      </c>
      <c r="E2689" t="s">
        <v>7</v>
      </c>
      <c r="F2689" t="s">
        <v>5</v>
      </c>
      <c r="G2689" t="s">
        <v>10</v>
      </c>
      <c r="H2689">
        <v>7</v>
      </c>
      <c r="I2689" t="s">
        <v>2800</v>
      </c>
      <c r="J2689" t="s">
        <v>33</v>
      </c>
      <c r="K2689" t="s">
        <v>33</v>
      </c>
      <c r="L2689">
        <v>0.17899999999999999</v>
      </c>
      <c r="M2689">
        <v>4.7279999999999998</v>
      </c>
      <c r="N2689" t="s">
        <v>33</v>
      </c>
      <c r="O2689">
        <v>0</v>
      </c>
      <c r="P2689">
        <v>0</v>
      </c>
      <c r="Q2689">
        <v>0</v>
      </c>
      <c r="R2689">
        <v>0</v>
      </c>
      <c r="S2689" s="5">
        <v>0.1638</v>
      </c>
      <c r="T2689">
        <v>0.19912964346564699</v>
      </c>
      <c r="U2689" t="s">
        <v>33</v>
      </c>
      <c r="V2689" t="s">
        <v>33</v>
      </c>
      <c r="W2689" t="s">
        <v>33</v>
      </c>
      <c r="X2689" t="s">
        <v>33</v>
      </c>
      <c r="Y2689" t="s">
        <v>33</v>
      </c>
      <c r="Z2689" t="s">
        <v>33</v>
      </c>
      <c r="AA2689" t="s">
        <v>33</v>
      </c>
      <c r="AB2689" t="s">
        <v>33</v>
      </c>
      <c r="AC2689" t="s">
        <v>33</v>
      </c>
      <c r="AD2689" t="s">
        <v>33</v>
      </c>
      <c r="AE2689" t="s">
        <v>33</v>
      </c>
    </row>
    <row r="2690" spans="1:31" x14ac:dyDescent="0.2">
      <c r="A2690">
        <v>34799371</v>
      </c>
      <c r="B2690" s="3">
        <v>897</v>
      </c>
      <c r="C2690">
        <v>299</v>
      </c>
      <c r="D2690" t="s">
        <v>9</v>
      </c>
      <c r="E2690" t="s">
        <v>10</v>
      </c>
      <c r="F2690" t="s">
        <v>5</v>
      </c>
      <c r="G2690" t="s">
        <v>5</v>
      </c>
      <c r="H2690">
        <v>7</v>
      </c>
      <c r="I2690" t="s">
        <v>2801</v>
      </c>
      <c r="J2690" t="s">
        <v>33</v>
      </c>
      <c r="K2690" t="s">
        <v>33</v>
      </c>
      <c r="L2690" t="s">
        <v>33</v>
      </c>
      <c r="M2690">
        <v>6.3559999999999999</v>
      </c>
      <c r="N2690" t="s">
        <v>33</v>
      </c>
      <c r="O2690">
        <v>0</v>
      </c>
      <c r="P2690">
        <v>0</v>
      </c>
      <c r="Q2690">
        <v>0</v>
      </c>
      <c r="R2690">
        <v>0</v>
      </c>
      <c r="S2690" s="5" t="s">
        <v>33</v>
      </c>
      <c r="T2690" t="s">
        <v>33</v>
      </c>
      <c r="U2690" t="s">
        <v>33</v>
      </c>
      <c r="V2690" t="s">
        <v>33</v>
      </c>
      <c r="W2690" t="s">
        <v>33</v>
      </c>
      <c r="X2690" t="s">
        <v>33</v>
      </c>
      <c r="Y2690" t="s">
        <v>33</v>
      </c>
      <c r="Z2690" t="s">
        <v>33</v>
      </c>
      <c r="AA2690" t="s">
        <v>33</v>
      </c>
      <c r="AB2690" t="s">
        <v>33</v>
      </c>
      <c r="AC2690" t="s">
        <v>33</v>
      </c>
      <c r="AD2690" t="s">
        <v>33</v>
      </c>
      <c r="AE2690" t="s">
        <v>33</v>
      </c>
    </row>
    <row r="2691" spans="1:31" x14ac:dyDescent="0.2">
      <c r="A2691">
        <v>34799371</v>
      </c>
      <c r="B2691" s="3">
        <v>897</v>
      </c>
      <c r="C2691">
        <v>299</v>
      </c>
      <c r="D2691" t="s">
        <v>9</v>
      </c>
      <c r="E2691" t="s">
        <v>5</v>
      </c>
      <c r="F2691" t="s">
        <v>5</v>
      </c>
      <c r="G2691" t="s">
        <v>5</v>
      </c>
      <c r="H2691">
        <v>7</v>
      </c>
      <c r="I2691" t="s">
        <v>2802</v>
      </c>
      <c r="J2691" t="s">
        <v>33</v>
      </c>
      <c r="K2691" t="s">
        <v>33</v>
      </c>
      <c r="L2691" t="s">
        <v>33</v>
      </c>
      <c r="M2691">
        <v>6.3559999999999999</v>
      </c>
      <c r="N2691" t="s">
        <v>33</v>
      </c>
      <c r="O2691">
        <v>0</v>
      </c>
      <c r="P2691">
        <v>0</v>
      </c>
      <c r="Q2691">
        <v>0</v>
      </c>
      <c r="R2691">
        <v>0</v>
      </c>
      <c r="S2691" s="5" t="s">
        <v>33</v>
      </c>
      <c r="T2691" t="s">
        <v>33</v>
      </c>
      <c r="U2691" t="s">
        <v>33</v>
      </c>
      <c r="V2691" t="s">
        <v>33</v>
      </c>
      <c r="W2691" t="s">
        <v>33</v>
      </c>
      <c r="X2691" t="s">
        <v>33</v>
      </c>
      <c r="Y2691" t="s">
        <v>33</v>
      </c>
      <c r="Z2691" t="s">
        <v>33</v>
      </c>
      <c r="AA2691" t="s">
        <v>33</v>
      </c>
      <c r="AB2691" t="s">
        <v>33</v>
      </c>
      <c r="AC2691" t="s">
        <v>33</v>
      </c>
      <c r="AD2691" t="s">
        <v>33</v>
      </c>
      <c r="AE2691" t="s">
        <v>33</v>
      </c>
    </row>
    <row r="2692" spans="1:31" x14ac:dyDescent="0.2">
      <c r="A2692">
        <v>34799371</v>
      </c>
      <c r="B2692" s="3">
        <v>897</v>
      </c>
      <c r="C2692">
        <v>299</v>
      </c>
      <c r="D2692" t="s">
        <v>9</v>
      </c>
      <c r="E2692" t="s">
        <v>7</v>
      </c>
      <c r="F2692" t="s">
        <v>5</v>
      </c>
      <c r="G2692" t="s">
        <v>5</v>
      </c>
      <c r="H2692">
        <v>7</v>
      </c>
      <c r="I2692" t="s">
        <v>2803</v>
      </c>
      <c r="J2692" t="s">
        <v>33</v>
      </c>
      <c r="K2692" t="s">
        <v>33</v>
      </c>
      <c r="L2692" t="s">
        <v>33</v>
      </c>
      <c r="M2692">
        <v>6.3559999999999999</v>
      </c>
      <c r="N2692" t="s">
        <v>33</v>
      </c>
      <c r="O2692">
        <v>0</v>
      </c>
      <c r="P2692">
        <v>0</v>
      </c>
      <c r="Q2692">
        <v>0</v>
      </c>
      <c r="R2692">
        <v>0</v>
      </c>
      <c r="S2692" s="5" t="s">
        <v>33</v>
      </c>
      <c r="T2692" t="s">
        <v>33</v>
      </c>
      <c r="U2692" t="s">
        <v>33</v>
      </c>
      <c r="V2692" t="s">
        <v>33</v>
      </c>
      <c r="W2692" t="s">
        <v>33</v>
      </c>
      <c r="X2692" t="s">
        <v>33</v>
      </c>
      <c r="Y2692" t="s">
        <v>33</v>
      </c>
      <c r="Z2692" t="s">
        <v>33</v>
      </c>
      <c r="AA2692" t="s">
        <v>33</v>
      </c>
      <c r="AB2692" t="s">
        <v>33</v>
      </c>
      <c r="AC2692" t="s">
        <v>33</v>
      </c>
      <c r="AD2692" t="s">
        <v>33</v>
      </c>
      <c r="AE2692" t="s">
        <v>33</v>
      </c>
    </row>
    <row r="2693" spans="1:31" x14ac:dyDescent="0.2">
      <c r="A2693">
        <v>34799370</v>
      </c>
      <c r="B2693" s="3">
        <v>898</v>
      </c>
      <c r="C2693">
        <v>300</v>
      </c>
      <c r="D2693" t="s">
        <v>9</v>
      </c>
      <c r="E2693" t="s">
        <v>10</v>
      </c>
      <c r="F2693" t="s">
        <v>9</v>
      </c>
      <c r="G2693" t="s">
        <v>15</v>
      </c>
      <c r="H2693">
        <v>7</v>
      </c>
      <c r="I2693" t="s">
        <v>2804</v>
      </c>
      <c r="J2693" t="s">
        <v>33</v>
      </c>
      <c r="K2693" t="s">
        <v>33</v>
      </c>
      <c r="L2693">
        <v>0.53500000000000003</v>
      </c>
      <c r="M2693">
        <v>5.6589999999999998</v>
      </c>
      <c r="N2693" t="s">
        <v>33</v>
      </c>
      <c r="O2693">
        <v>0</v>
      </c>
      <c r="P2693">
        <v>0</v>
      </c>
      <c r="Q2693">
        <v>0</v>
      </c>
      <c r="R2693">
        <v>0</v>
      </c>
      <c r="S2693" s="5">
        <v>0.14979999999999999</v>
      </c>
      <c r="T2693">
        <v>0.189395554332219</v>
      </c>
      <c r="U2693" t="s">
        <v>33</v>
      </c>
      <c r="V2693" t="s">
        <v>33</v>
      </c>
      <c r="W2693" t="s">
        <v>33</v>
      </c>
      <c r="X2693" t="s">
        <v>33</v>
      </c>
      <c r="Y2693" t="s">
        <v>33</v>
      </c>
      <c r="Z2693" t="s">
        <v>33</v>
      </c>
      <c r="AA2693" t="s">
        <v>33</v>
      </c>
      <c r="AB2693" t="s">
        <v>33</v>
      </c>
      <c r="AC2693" t="s">
        <v>33</v>
      </c>
      <c r="AD2693" t="s">
        <v>33</v>
      </c>
      <c r="AE2693" t="s">
        <v>33</v>
      </c>
    </row>
    <row r="2694" spans="1:31" x14ac:dyDescent="0.2">
      <c r="A2694">
        <v>34799370</v>
      </c>
      <c r="B2694" s="3">
        <v>898</v>
      </c>
      <c r="C2694">
        <v>300</v>
      </c>
      <c r="D2694" t="s">
        <v>9</v>
      </c>
      <c r="E2694" t="s">
        <v>5</v>
      </c>
      <c r="F2694" t="s">
        <v>9</v>
      </c>
      <c r="G2694" t="s">
        <v>16</v>
      </c>
      <c r="H2694">
        <v>7</v>
      </c>
      <c r="I2694" t="s">
        <v>2805</v>
      </c>
      <c r="J2694" t="s">
        <v>33</v>
      </c>
      <c r="K2694" t="s">
        <v>33</v>
      </c>
      <c r="L2694">
        <v>0.35199999999999998</v>
      </c>
      <c r="M2694">
        <v>5.6589999999999998</v>
      </c>
      <c r="N2694" t="s">
        <v>33</v>
      </c>
      <c r="O2694">
        <v>0</v>
      </c>
      <c r="P2694">
        <v>0</v>
      </c>
      <c r="Q2694">
        <v>0</v>
      </c>
      <c r="R2694">
        <v>0</v>
      </c>
      <c r="S2694" s="5">
        <v>0.1399</v>
      </c>
      <c r="T2694">
        <v>0.181329216627275</v>
      </c>
      <c r="U2694" t="s">
        <v>33</v>
      </c>
      <c r="V2694" t="s">
        <v>33</v>
      </c>
      <c r="W2694" t="s">
        <v>33</v>
      </c>
      <c r="X2694" t="s">
        <v>33</v>
      </c>
      <c r="Y2694" t="s">
        <v>33</v>
      </c>
      <c r="Z2694" t="s">
        <v>33</v>
      </c>
      <c r="AA2694" t="s">
        <v>33</v>
      </c>
      <c r="AB2694" t="s">
        <v>33</v>
      </c>
      <c r="AC2694" t="s">
        <v>33</v>
      </c>
      <c r="AD2694" t="s">
        <v>33</v>
      </c>
      <c r="AE2694" t="s">
        <v>33</v>
      </c>
    </row>
    <row r="2695" spans="1:31" x14ac:dyDescent="0.2">
      <c r="A2695">
        <v>34799370</v>
      </c>
      <c r="B2695" s="3">
        <v>898</v>
      </c>
      <c r="C2695">
        <v>300</v>
      </c>
      <c r="D2695" t="s">
        <v>9</v>
      </c>
      <c r="E2695" t="s">
        <v>7</v>
      </c>
      <c r="F2695" t="s">
        <v>9</v>
      </c>
      <c r="G2695" t="s">
        <v>5</v>
      </c>
      <c r="H2695">
        <v>7</v>
      </c>
      <c r="I2695" t="s">
        <v>2806</v>
      </c>
      <c r="J2695" t="s">
        <v>33</v>
      </c>
      <c r="K2695" t="s">
        <v>33</v>
      </c>
      <c r="L2695">
        <v>0.46</v>
      </c>
      <c r="M2695">
        <v>5.6589999999999998</v>
      </c>
      <c r="N2695" t="s">
        <v>33</v>
      </c>
      <c r="O2695">
        <v>0</v>
      </c>
      <c r="P2695">
        <v>0</v>
      </c>
      <c r="Q2695">
        <v>0</v>
      </c>
      <c r="R2695">
        <v>0</v>
      </c>
      <c r="S2695" s="5">
        <v>9.74E-2</v>
      </c>
      <c r="T2695">
        <v>0.14368941374746899</v>
      </c>
      <c r="U2695" t="s">
        <v>33</v>
      </c>
      <c r="V2695" t="s">
        <v>33</v>
      </c>
      <c r="W2695" t="s">
        <v>33</v>
      </c>
      <c r="X2695" t="s">
        <v>33</v>
      </c>
      <c r="Y2695" t="s">
        <v>33</v>
      </c>
      <c r="Z2695" t="s">
        <v>33</v>
      </c>
      <c r="AA2695" t="s">
        <v>33</v>
      </c>
      <c r="AB2695" t="s">
        <v>33</v>
      </c>
      <c r="AC2695" t="s">
        <v>33</v>
      </c>
      <c r="AD2695" t="s">
        <v>33</v>
      </c>
      <c r="AE2695" t="s">
        <v>33</v>
      </c>
    </row>
    <row r="2696" spans="1:31" x14ac:dyDescent="0.2">
      <c r="A2696">
        <v>34799369</v>
      </c>
      <c r="B2696" s="3">
        <v>899</v>
      </c>
      <c r="C2696">
        <v>300</v>
      </c>
      <c r="D2696" t="s">
        <v>10</v>
      </c>
      <c r="E2696" t="s">
        <v>9</v>
      </c>
      <c r="F2696" t="s">
        <v>9</v>
      </c>
      <c r="G2696" t="s">
        <v>12</v>
      </c>
      <c r="H2696">
        <v>7</v>
      </c>
      <c r="I2696" t="s">
        <v>2807</v>
      </c>
      <c r="J2696" t="s">
        <v>33</v>
      </c>
      <c r="K2696" t="s">
        <v>33</v>
      </c>
      <c r="L2696">
        <v>0.44800000000000001</v>
      </c>
      <c r="M2696">
        <v>8.7899999999999991</v>
      </c>
      <c r="N2696" t="s">
        <v>33</v>
      </c>
      <c r="O2696">
        <v>0</v>
      </c>
      <c r="P2696">
        <v>0</v>
      </c>
      <c r="Q2696">
        <v>0</v>
      </c>
      <c r="R2696">
        <v>0</v>
      </c>
      <c r="S2696" s="5">
        <v>0.76900000000000002</v>
      </c>
      <c r="T2696">
        <v>0.41946810217824398</v>
      </c>
      <c r="U2696" t="s">
        <v>33</v>
      </c>
      <c r="V2696" t="s">
        <v>33</v>
      </c>
      <c r="W2696" t="s">
        <v>33</v>
      </c>
      <c r="X2696" t="s">
        <v>33</v>
      </c>
      <c r="Y2696" t="s">
        <v>33</v>
      </c>
      <c r="Z2696" t="s">
        <v>33</v>
      </c>
      <c r="AA2696" t="s">
        <v>33</v>
      </c>
      <c r="AB2696" t="s">
        <v>33</v>
      </c>
      <c r="AC2696" t="s">
        <v>33</v>
      </c>
      <c r="AD2696" t="s">
        <v>33</v>
      </c>
      <c r="AE2696" t="s">
        <v>33</v>
      </c>
    </row>
    <row r="2697" spans="1:31" x14ac:dyDescent="0.2">
      <c r="A2697">
        <v>34799369</v>
      </c>
      <c r="B2697" s="3">
        <v>899</v>
      </c>
      <c r="C2697">
        <v>300</v>
      </c>
      <c r="D2697" t="s">
        <v>10</v>
      </c>
      <c r="E2697" t="s">
        <v>5</v>
      </c>
      <c r="F2697" t="s">
        <v>9</v>
      </c>
      <c r="G2697" t="s">
        <v>6</v>
      </c>
      <c r="H2697">
        <v>7</v>
      </c>
      <c r="I2697" t="s">
        <v>2808</v>
      </c>
      <c r="J2697">
        <v>1.4698965192850424E-5</v>
      </c>
      <c r="K2697">
        <v>0</v>
      </c>
      <c r="L2697">
        <v>0.42299999999999999</v>
      </c>
      <c r="M2697">
        <v>8.7899999999999991</v>
      </c>
      <c r="N2697" t="s">
        <v>33</v>
      </c>
      <c r="O2697">
        <v>0</v>
      </c>
      <c r="P2697">
        <v>0</v>
      </c>
      <c r="Q2697">
        <v>0</v>
      </c>
      <c r="R2697">
        <v>0</v>
      </c>
      <c r="S2697" s="5">
        <v>0.17780000000000001</v>
      </c>
      <c r="T2697">
        <v>0.30317969726145999</v>
      </c>
      <c r="U2697" t="s">
        <v>4540</v>
      </c>
      <c r="V2697" t="s">
        <v>4443</v>
      </c>
      <c r="W2697" t="s">
        <v>4540</v>
      </c>
      <c r="X2697" t="s">
        <v>33</v>
      </c>
      <c r="Y2697" t="s">
        <v>33</v>
      </c>
      <c r="Z2697" t="s">
        <v>33</v>
      </c>
      <c r="AA2697" t="s">
        <v>33</v>
      </c>
      <c r="AB2697" t="s">
        <v>33</v>
      </c>
      <c r="AC2697" t="s">
        <v>33</v>
      </c>
      <c r="AD2697" t="s">
        <v>33</v>
      </c>
      <c r="AE2697" t="s">
        <v>33</v>
      </c>
    </row>
    <row r="2698" spans="1:31" x14ac:dyDescent="0.2">
      <c r="A2698">
        <v>34799369</v>
      </c>
      <c r="B2698" s="3">
        <v>899</v>
      </c>
      <c r="C2698">
        <v>300</v>
      </c>
      <c r="D2698" t="s">
        <v>10</v>
      </c>
      <c r="E2698" t="s">
        <v>7</v>
      </c>
      <c r="F2698" t="s">
        <v>9</v>
      </c>
      <c r="G2698" t="s">
        <v>13</v>
      </c>
      <c r="H2698">
        <v>7</v>
      </c>
      <c r="I2698" t="s">
        <v>2809</v>
      </c>
      <c r="J2698" t="s">
        <v>33</v>
      </c>
      <c r="K2698" t="s">
        <v>33</v>
      </c>
      <c r="L2698">
        <v>0.53200000000000003</v>
      </c>
      <c r="M2698">
        <v>8.7899999999999991</v>
      </c>
      <c r="N2698" t="s">
        <v>33</v>
      </c>
      <c r="O2698">
        <v>0</v>
      </c>
      <c r="P2698">
        <v>0</v>
      </c>
      <c r="Q2698">
        <v>0</v>
      </c>
      <c r="R2698">
        <v>0</v>
      </c>
      <c r="S2698" s="5">
        <v>0.73550000000000004</v>
      </c>
      <c r="T2698">
        <v>0.32001417275670602</v>
      </c>
      <c r="U2698" t="s">
        <v>4540</v>
      </c>
      <c r="V2698" t="s">
        <v>4452</v>
      </c>
      <c r="W2698" t="s">
        <v>4540</v>
      </c>
      <c r="X2698" t="s">
        <v>33</v>
      </c>
      <c r="Y2698" t="s">
        <v>33</v>
      </c>
      <c r="Z2698" t="s">
        <v>33</v>
      </c>
      <c r="AA2698" t="s">
        <v>33</v>
      </c>
      <c r="AB2698" t="s">
        <v>33</v>
      </c>
      <c r="AC2698" t="s">
        <v>33</v>
      </c>
      <c r="AD2698" t="s">
        <v>33</v>
      </c>
      <c r="AE2698" t="s">
        <v>33</v>
      </c>
    </row>
    <row r="2699" spans="1:31" x14ac:dyDescent="0.2">
      <c r="A2699">
        <v>34799368</v>
      </c>
      <c r="B2699" s="3">
        <v>900</v>
      </c>
      <c r="C2699">
        <v>300</v>
      </c>
      <c r="D2699" t="s">
        <v>7</v>
      </c>
      <c r="E2699" t="s">
        <v>9</v>
      </c>
      <c r="F2699" t="s">
        <v>9</v>
      </c>
      <c r="G2699" t="s">
        <v>9</v>
      </c>
      <c r="H2699">
        <v>7</v>
      </c>
      <c r="I2699" t="s">
        <v>2810</v>
      </c>
      <c r="J2699">
        <v>1.4699397324709688E-5</v>
      </c>
      <c r="K2699">
        <v>0</v>
      </c>
      <c r="L2699" t="s">
        <v>33</v>
      </c>
      <c r="M2699">
        <v>6.3559999999999999</v>
      </c>
      <c r="N2699" t="s">
        <v>33</v>
      </c>
      <c r="O2699">
        <v>0</v>
      </c>
      <c r="P2699">
        <v>0</v>
      </c>
      <c r="Q2699">
        <v>0</v>
      </c>
      <c r="R2699">
        <v>0</v>
      </c>
      <c r="S2699" s="5" t="s">
        <v>33</v>
      </c>
      <c r="T2699" t="s">
        <v>33</v>
      </c>
      <c r="U2699" t="s">
        <v>33</v>
      </c>
      <c r="V2699" t="s">
        <v>33</v>
      </c>
      <c r="W2699" t="s">
        <v>33</v>
      </c>
      <c r="X2699" t="s">
        <v>33</v>
      </c>
      <c r="Y2699" t="s">
        <v>33</v>
      </c>
      <c r="Z2699" t="s">
        <v>33</v>
      </c>
      <c r="AA2699" t="s">
        <v>33</v>
      </c>
      <c r="AB2699" t="s">
        <v>33</v>
      </c>
      <c r="AC2699" t="s">
        <v>33</v>
      </c>
      <c r="AD2699" t="s">
        <v>33</v>
      </c>
      <c r="AE2699" t="s">
        <v>33</v>
      </c>
    </row>
    <row r="2700" spans="1:31" x14ac:dyDescent="0.2">
      <c r="A2700">
        <v>34799368</v>
      </c>
      <c r="B2700" s="3">
        <v>900</v>
      </c>
      <c r="C2700">
        <v>300</v>
      </c>
      <c r="D2700" t="s">
        <v>7</v>
      </c>
      <c r="E2700" t="s">
        <v>10</v>
      </c>
      <c r="F2700" t="s">
        <v>9</v>
      </c>
      <c r="G2700" t="s">
        <v>9</v>
      </c>
      <c r="H2700">
        <v>7</v>
      </c>
      <c r="I2700" t="s">
        <v>2811</v>
      </c>
      <c r="J2700" t="s">
        <v>33</v>
      </c>
      <c r="K2700" t="s">
        <v>33</v>
      </c>
      <c r="L2700" t="s">
        <v>33</v>
      </c>
      <c r="M2700">
        <v>6.3559999999999999</v>
      </c>
      <c r="N2700" t="s">
        <v>33</v>
      </c>
      <c r="O2700">
        <v>0</v>
      </c>
      <c r="P2700">
        <v>0</v>
      </c>
      <c r="Q2700">
        <v>0</v>
      </c>
      <c r="R2700">
        <v>0</v>
      </c>
      <c r="S2700" s="5" t="s">
        <v>33</v>
      </c>
      <c r="T2700" t="s">
        <v>33</v>
      </c>
      <c r="U2700" t="s">
        <v>33</v>
      </c>
      <c r="V2700" t="s">
        <v>33</v>
      </c>
      <c r="W2700" t="s">
        <v>33</v>
      </c>
      <c r="X2700" t="s">
        <v>33</v>
      </c>
      <c r="Y2700" t="s">
        <v>33</v>
      </c>
      <c r="Z2700" t="s">
        <v>33</v>
      </c>
      <c r="AA2700" t="s">
        <v>33</v>
      </c>
      <c r="AB2700" t="s">
        <v>33</v>
      </c>
      <c r="AC2700" t="s">
        <v>33</v>
      </c>
      <c r="AD2700" t="s">
        <v>33</v>
      </c>
      <c r="AE2700" t="s">
        <v>33</v>
      </c>
    </row>
    <row r="2701" spans="1:31" x14ac:dyDescent="0.2">
      <c r="A2701">
        <v>34799368</v>
      </c>
      <c r="B2701" s="3">
        <v>900</v>
      </c>
      <c r="C2701">
        <v>300</v>
      </c>
      <c r="D2701" t="s">
        <v>7</v>
      </c>
      <c r="E2701" t="s">
        <v>5</v>
      </c>
      <c r="F2701" t="s">
        <v>9</v>
      </c>
      <c r="G2701" t="s">
        <v>9</v>
      </c>
      <c r="H2701">
        <v>7</v>
      </c>
      <c r="I2701" t="s">
        <v>2812</v>
      </c>
      <c r="J2701" t="s">
        <v>33</v>
      </c>
      <c r="K2701" t="s">
        <v>33</v>
      </c>
      <c r="L2701" t="s">
        <v>33</v>
      </c>
      <c r="M2701">
        <v>6.3559999999999999</v>
      </c>
      <c r="N2701" t="s">
        <v>33</v>
      </c>
      <c r="O2701">
        <v>0</v>
      </c>
      <c r="P2701">
        <v>0</v>
      </c>
      <c r="Q2701">
        <v>0</v>
      </c>
      <c r="R2701">
        <v>0</v>
      </c>
      <c r="S2701" s="5" t="s">
        <v>33</v>
      </c>
      <c r="T2701" t="s">
        <v>33</v>
      </c>
      <c r="U2701" t="s">
        <v>33</v>
      </c>
      <c r="V2701" t="s">
        <v>33</v>
      </c>
      <c r="W2701" t="s">
        <v>33</v>
      </c>
      <c r="X2701" t="s">
        <v>33</v>
      </c>
      <c r="Y2701" t="s">
        <v>33</v>
      </c>
      <c r="Z2701" t="s">
        <v>33</v>
      </c>
      <c r="AA2701" t="s">
        <v>33</v>
      </c>
      <c r="AB2701" t="s">
        <v>33</v>
      </c>
      <c r="AC2701" t="s">
        <v>33</v>
      </c>
      <c r="AD2701" t="s">
        <v>33</v>
      </c>
      <c r="AE2701" t="s">
        <v>33</v>
      </c>
    </row>
    <row r="2702" spans="1:31" x14ac:dyDescent="0.2">
      <c r="A2702">
        <v>34799367</v>
      </c>
      <c r="B2702" s="3">
        <v>901</v>
      </c>
      <c r="C2702">
        <v>301</v>
      </c>
      <c r="D2702" t="s">
        <v>10</v>
      </c>
      <c r="E2702" t="s">
        <v>9</v>
      </c>
      <c r="F2702" t="s">
        <v>15</v>
      </c>
      <c r="G2702" t="s">
        <v>9</v>
      </c>
      <c r="H2702">
        <v>7</v>
      </c>
      <c r="I2702" t="s">
        <v>2813</v>
      </c>
      <c r="J2702" t="s">
        <v>33</v>
      </c>
      <c r="K2702" t="s">
        <v>33</v>
      </c>
      <c r="L2702">
        <v>0.69699999999999995</v>
      </c>
      <c r="M2702">
        <v>3.2810000000000001</v>
      </c>
      <c r="N2702" t="s">
        <v>33</v>
      </c>
      <c r="O2702">
        <v>0</v>
      </c>
      <c r="P2702">
        <v>0</v>
      </c>
      <c r="Q2702">
        <v>0</v>
      </c>
      <c r="R2702">
        <v>0</v>
      </c>
      <c r="S2702" s="5">
        <v>0.22359999999999999</v>
      </c>
      <c r="T2702">
        <v>0.25028479267284298</v>
      </c>
      <c r="U2702" t="s">
        <v>33</v>
      </c>
      <c r="V2702" t="s">
        <v>33</v>
      </c>
      <c r="W2702" t="s">
        <v>33</v>
      </c>
      <c r="X2702" t="s">
        <v>33</v>
      </c>
      <c r="Y2702" t="s">
        <v>33</v>
      </c>
      <c r="Z2702" t="s">
        <v>33</v>
      </c>
      <c r="AA2702" t="s">
        <v>33</v>
      </c>
      <c r="AB2702" t="s">
        <v>33</v>
      </c>
      <c r="AC2702" t="s">
        <v>33</v>
      </c>
      <c r="AD2702" t="s">
        <v>33</v>
      </c>
      <c r="AE2702" t="s">
        <v>33</v>
      </c>
    </row>
    <row r="2703" spans="1:31" x14ac:dyDescent="0.2">
      <c r="A2703">
        <v>34799367</v>
      </c>
      <c r="B2703" s="3">
        <v>901</v>
      </c>
      <c r="C2703">
        <v>301</v>
      </c>
      <c r="D2703" t="s">
        <v>10</v>
      </c>
      <c r="E2703" t="s">
        <v>5</v>
      </c>
      <c r="F2703" t="s">
        <v>15</v>
      </c>
      <c r="G2703" t="s">
        <v>16</v>
      </c>
      <c r="H2703">
        <v>7</v>
      </c>
      <c r="I2703" t="s">
        <v>2814</v>
      </c>
      <c r="J2703" t="s">
        <v>33</v>
      </c>
      <c r="K2703" t="s">
        <v>33</v>
      </c>
      <c r="L2703">
        <v>0.622</v>
      </c>
      <c r="M2703">
        <v>3.2810000000000001</v>
      </c>
      <c r="N2703" t="s">
        <v>33</v>
      </c>
      <c r="O2703">
        <v>0</v>
      </c>
      <c r="P2703">
        <v>0</v>
      </c>
      <c r="Q2703">
        <v>0</v>
      </c>
      <c r="R2703">
        <v>0</v>
      </c>
      <c r="S2703" s="5">
        <v>0.2114</v>
      </c>
      <c r="T2703">
        <v>0.23218318154355999</v>
      </c>
      <c r="U2703" t="s">
        <v>33</v>
      </c>
      <c r="V2703" t="s">
        <v>33</v>
      </c>
      <c r="W2703" t="s">
        <v>33</v>
      </c>
      <c r="X2703" t="s">
        <v>33</v>
      </c>
      <c r="Y2703" t="s">
        <v>33</v>
      </c>
      <c r="Z2703" t="s">
        <v>33</v>
      </c>
      <c r="AA2703" t="s">
        <v>33</v>
      </c>
      <c r="AB2703" t="s">
        <v>33</v>
      </c>
      <c r="AC2703" t="s">
        <v>33</v>
      </c>
      <c r="AD2703" t="s">
        <v>33</v>
      </c>
      <c r="AE2703" t="s">
        <v>33</v>
      </c>
    </row>
    <row r="2704" spans="1:31" x14ac:dyDescent="0.2">
      <c r="A2704">
        <v>34799367</v>
      </c>
      <c r="B2704" s="3">
        <v>901</v>
      </c>
      <c r="C2704">
        <v>301</v>
      </c>
      <c r="D2704" t="s">
        <v>10</v>
      </c>
      <c r="E2704" t="s">
        <v>7</v>
      </c>
      <c r="F2704" t="s">
        <v>15</v>
      </c>
      <c r="G2704" t="s">
        <v>5</v>
      </c>
      <c r="H2704">
        <v>7</v>
      </c>
      <c r="I2704" t="s">
        <v>2815</v>
      </c>
      <c r="J2704" t="s">
        <v>33</v>
      </c>
      <c r="K2704" t="s">
        <v>33</v>
      </c>
      <c r="L2704">
        <v>0.60899999999999999</v>
      </c>
      <c r="M2704">
        <v>3.2810000000000001</v>
      </c>
      <c r="N2704" t="s">
        <v>33</v>
      </c>
      <c r="O2704">
        <v>0</v>
      </c>
      <c r="P2704">
        <v>0</v>
      </c>
      <c r="Q2704">
        <v>0</v>
      </c>
      <c r="R2704">
        <v>0</v>
      </c>
      <c r="S2704" s="5">
        <v>0.1474</v>
      </c>
      <c r="T2704">
        <v>0.25852437946833201</v>
      </c>
      <c r="U2704" t="s">
        <v>33</v>
      </c>
      <c r="V2704" t="s">
        <v>33</v>
      </c>
      <c r="W2704" t="s">
        <v>33</v>
      </c>
      <c r="X2704" t="s">
        <v>33</v>
      </c>
      <c r="Y2704" t="s">
        <v>33</v>
      </c>
      <c r="Z2704" t="s">
        <v>33</v>
      </c>
      <c r="AA2704" t="s">
        <v>33</v>
      </c>
      <c r="AB2704" t="s">
        <v>33</v>
      </c>
      <c r="AC2704" t="s">
        <v>33</v>
      </c>
      <c r="AD2704" t="s">
        <v>33</v>
      </c>
      <c r="AE2704" t="s">
        <v>33</v>
      </c>
    </row>
    <row r="2705" spans="1:31" x14ac:dyDescent="0.2">
      <c r="A2705">
        <v>34799366</v>
      </c>
      <c r="B2705" s="3">
        <v>902</v>
      </c>
      <c r="C2705">
        <v>301</v>
      </c>
      <c r="D2705" t="s">
        <v>10</v>
      </c>
      <c r="E2705" t="s">
        <v>9</v>
      </c>
      <c r="F2705" t="s">
        <v>15</v>
      </c>
      <c r="G2705" t="s">
        <v>20</v>
      </c>
      <c r="H2705">
        <v>7</v>
      </c>
      <c r="I2705" t="s">
        <v>2816</v>
      </c>
      <c r="J2705" t="s">
        <v>33</v>
      </c>
      <c r="K2705" t="s">
        <v>33</v>
      </c>
      <c r="L2705">
        <v>0.72899999999999998</v>
      </c>
      <c r="M2705">
        <v>6.33</v>
      </c>
      <c r="N2705" t="s">
        <v>33</v>
      </c>
      <c r="O2705">
        <v>0</v>
      </c>
      <c r="P2705">
        <v>0</v>
      </c>
      <c r="Q2705">
        <v>0</v>
      </c>
      <c r="R2705">
        <v>0</v>
      </c>
      <c r="S2705" s="5">
        <v>0.50270000000000004</v>
      </c>
      <c r="T2705">
        <v>0.41028992244743401</v>
      </c>
      <c r="U2705" t="s">
        <v>33</v>
      </c>
      <c r="V2705" t="s">
        <v>33</v>
      </c>
      <c r="W2705" t="s">
        <v>33</v>
      </c>
      <c r="X2705" t="s">
        <v>33</v>
      </c>
      <c r="Y2705" t="s">
        <v>33</v>
      </c>
      <c r="Z2705" t="s">
        <v>33</v>
      </c>
      <c r="AA2705" t="s">
        <v>33</v>
      </c>
      <c r="AB2705" t="s">
        <v>33</v>
      </c>
      <c r="AC2705" t="s">
        <v>33</v>
      </c>
      <c r="AD2705" t="s">
        <v>33</v>
      </c>
      <c r="AE2705" t="s">
        <v>33</v>
      </c>
    </row>
    <row r="2706" spans="1:31" x14ac:dyDescent="0.2">
      <c r="A2706">
        <v>34799366</v>
      </c>
      <c r="B2706" s="3">
        <v>902</v>
      </c>
      <c r="C2706">
        <v>301</v>
      </c>
      <c r="D2706" t="s">
        <v>10</v>
      </c>
      <c r="E2706" t="s">
        <v>5</v>
      </c>
      <c r="F2706" t="s">
        <v>15</v>
      </c>
      <c r="G2706" t="s">
        <v>8</v>
      </c>
      <c r="H2706">
        <v>7</v>
      </c>
      <c r="I2706" t="s">
        <v>2817</v>
      </c>
      <c r="J2706" t="s">
        <v>33</v>
      </c>
      <c r="K2706" t="s">
        <v>33</v>
      </c>
      <c r="L2706">
        <v>0.72499999999999998</v>
      </c>
      <c r="M2706">
        <v>6.33</v>
      </c>
      <c r="N2706" t="s">
        <v>33</v>
      </c>
      <c r="O2706">
        <v>0</v>
      </c>
      <c r="P2706">
        <v>0</v>
      </c>
      <c r="Q2706">
        <v>0</v>
      </c>
      <c r="R2706">
        <v>0</v>
      </c>
      <c r="S2706" s="5">
        <v>0.48870000000000002</v>
      </c>
      <c r="T2706">
        <v>0.21253957115309999</v>
      </c>
      <c r="U2706" t="s">
        <v>33</v>
      </c>
      <c r="V2706" t="s">
        <v>33</v>
      </c>
      <c r="W2706" t="s">
        <v>33</v>
      </c>
      <c r="X2706" t="s">
        <v>33</v>
      </c>
      <c r="Y2706" t="s">
        <v>33</v>
      </c>
      <c r="Z2706" t="s">
        <v>33</v>
      </c>
      <c r="AA2706" t="s">
        <v>33</v>
      </c>
      <c r="AB2706" t="s">
        <v>33</v>
      </c>
      <c r="AC2706" t="s">
        <v>33</v>
      </c>
      <c r="AD2706" t="s">
        <v>33</v>
      </c>
      <c r="AE2706" t="s">
        <v>33</v>
      </c>
    </row>
    <row r="2707" spans="1:31" x14ac:dyDescent="0.2">
      <c r="A2707">
        <v>34799366</v>
      </c>
      <c r="B2707" s="3">
        <v>902</v>
      </c>
      <c r="C2707">
        <v>301</v>
      </c>
      <c r="D2707" t="s">
        <v>10</v>
      </c>
      <c r="E2707" t="s">
        <v>7</v>
      </c>
      <c r="F2707" t="s">
        <v>15</v>
      </c>
      <c r="G2707" t="s">
        <v>13</v>
      </c>
      <c r="H2707">
        <v>7</v>
      </c>
      <c r="I2707" t="s">
        <v>2818</v>
      </c>
      <c r="J2707" t="s">
        <v>33</v>
      </c>
      <c r="K2707" t="s">
        <v>33</v>
      </c>
      <c r="L2707">
        <v>0.78</v>
      </c>
      <c r="M2707">
        <v>6.33</v>
      </c>
      <c r="N2707" t="s">
        <v>33</v>
      </c>
      <c r="O2707">
        <v>0</v>
      </c>
      <c r="P2707">
        <v>0</v>
      </c>
      <c r="Q2707">
        <v>0</v>
      </c>
      <c r="R2707">
        <v>0</v>
      </c>
      <c r="S2707" s="5">
        <v>0.6956</v>
      </c>
      <c r="T2707">
        <v>0.17380978283526199</v>
      </c>
      <c r="U2707" t="s">
        <v>33</v>
      </c>
      <c r="V2707" t="s">
        <v>33</v>
      </c>
      <c r="W2707" t="s">
        <v>33</v>
      </c>
      <c r="X2707" t="s">
        <v>33</v>
      </c>
      <c r="Y2707" t="s">
        <v>33</v>
      </c>
      <c r="Z2707" t="s">
        <v>33</v>
      </c>
      <c r="AA2707" t="s">
        <v>33</v>
      </c>
      <c r="AB2707" t="s">
        <v>33</v>
      </c>
      <c r="AC2707" t="s">
        <v>33</v>
      </c>
      <c r="AD2707" t="s">
        <v>33</v>
      </c>
      <c r="AE2707" t="s">
        <v>33</v>
      </c>
    </row>
    <row r="2708" spans="1:31" x14ac:dyDescent="0.2">
      <c r="A2708">
        <v>34799365</v>
      </c>
      <c r="B2708" s="3">
        <v>903</v>
      </c>
      <c r="C2708">
        <v>301</v>
      </c>
      <c r="D2708" t="s">
        <v>10</v>
      </c>
      <c r="E2708" t="s">
        <v>9</v>
      </c>
      <c r="F2708" t="s">
        <v>15</v>
      </c>
      <c r="G2708" t="s">
        <v>15</v>
      </c>
      <c r="H2708">
        <v>7</v>
      </c>
      <c r="I2708" t="s">
        <v>2819</v>
      </c>
      <c r="J2708" t="s">
        <v>33</v>
      </c>
      <c r="K2708" t="s">
        <v>33</v>
      </c>
      <c r="L2708" t="s">
        <v>33</v>
      </c>
      <c r="M2708">
        <v>4.7279999999999998</v>
      </c>
      <c r="N2708" t="s">
        <v>33</v>
      </c>
      <c r="O2708">
        <v>0</v>
      </c>
      <c r="P2708">
        <v>0</v>
      </c>
      <c r="Q2708">
        <v>0</v>
      </c>
      <c r="R2708">
        <v>0</v>
      </c>
      <c r="S2708" s="5" t="s">
        <v>33</v>
      </c>
      <c r="T2708" t="s">
        <v>33</v>
      </c>
      <c r="U2708" t="s">
        <v>33</v>
      </c>
      <c r="V2708" t="s">
        <v>33</v>
      </c>
      <c r="W2708" t="s">
        <v>33</v>
      </c>
      <c r="X2708" t="s">
        <v>33</v>
      </c>
      <c r="Y2708" t="s">
        <v>33</v>
      </c>
      <c r="Z2708" t="s">
        <v>33</v>
      </c>
      <c r="AA2708" t="s">
        <v>33</v>
      </c>
      <c r="AB2708" t="s">
        <v>33</v>
      </c>
      <c r="AC2708" t="s">
        <v>33</v>
      </c>
      <c r="AD2708" t="s">
        <v>33</v>
      </c>
      <c r="AE2708" t="s">
        <v>33</v>
      </c>
    </row>
    <row r="2709" spans="1:31" x14ac:dyDescent="0.2">
      <c r="A2709">
        <v>34799365</v>
      </c>
      <c r="B2709" s="3">
        <v>903</v>
      </c>
      <c r="C2709">
        <v>301</v>
      </c>
      <c r="D2709" t="s">
        <v>10</v>
      </c>
      <c r="E2709" t="s">
        <v>5</v>
      </c>
      <c r="F2709" t="s">
        <v>15</v>
      </c>
      <c r="G2709" t="s">
        <v>15</v>
      </c>
      <c r="H2709">
        <v>7</v>
      </c>
      <c r="I2709" t="s">
        <v>2820</v>
      </c>
      <c r="J2709" t="s">
        <v>33</v>
      </c>
      <c r="K2709" t="s">
        <v>33</v>
      </c>
      <c r="L2709" t="s">
        <v>33</v>
      </c>
      <c r="M2709">
        <v>4.7279999999999998</v>
      </c>
      <c r="N2709" t="s">
        <v>33</v>
      </c>
      <c r="O2709">
        <v>0</v>
      </c>
      <c r="P2709">
        <v>0</v>
      </c>
      <c r="Q2709">
        <v>0</v>
      </c>
      <c r="R2709">
        <v>0</v>
      </c>
      <c r="S2709" s="5" t="s">
        <v>33</v>
      </c>
      <c r="T2709" t="s">
        <v>33</v>
      </c>
      <c r="U2709" t="s">
        <v>33</v>
      </c>
      <c r="V2709" t="s">
        <v>33</v>
      </c>
      <c r="W2709" t="s">
        <v>33</v>
      </c>
      <c r="X2709" t="s">
        <v>33</v>
      </c>
      <c r="Y2709" t="s">
        <v>33</v>
      </c>
      <c r="Z2709" t="s">
        <v>33</v>
      </c>
      <c r="AA2709" t="s">
        <v>33</v>
      </c>
      <c r="AB2709" t="s">
        <v>33</v>
      </c>
      <c r="AC2709" t="s">
        <v>33</v>
      </c>
      <c r="AD2709" t="s">
        <v>33</v>
      </c>
      <c r="AE2709" t="s">
        <v>33</v>
      </c>
    </row>
    <row r="2710" spans="1:31" x14ac:dyDescent="0.2">
      <c r="A2710">
        <v>34799365</v>
      </c>
      <c r="B2710" s="3">
        <v>903</v>
      </c>
      <c r="C2710">
        <v>301</v>
      </c>
      <c r="D2710" t="s">
        <v>10</v>
      </c>
      <c r="E2710" t="s">
        <v>7</v>
      </c>
      <c r="F2710" t="s">
        <v>15</v>
      </c>
      <c r="G2710" t="s">
        <v>15</v>
      </c>
      <c r="H2710">
        <v>7</v>
      </c>
      <c r="I2710" t="s">
        <v>2821</v>
      </c>
      <c r="J2710" t="s">
        <v>33</v>
      </c>
      <c r="K2710" t="s">
        <v>33</v>
      </c>
      <c r="L2710" t="s">
        <v>33</v>
      </c>
      <c r="M2710">
        <v>4.7279999999999998</v>
      </c>
      <c r="N2710" t="s">
        <v>33</v>
      </c>
      <c r="O2710">
        <v>0</v>
      </c>
      <c r="P2710">
        <v>0</v>
      </c>
      <c r="Q2710">
        <v>0</v>
      </c>
      <c r="R2710">
        <v>0</v>
      </c>
      <c r="S2710" s="5" t="s">
        <v>33</v>
      </c>
      <c r="T2710" t="s">
        <v>33</v>
      </c>
      <c r="U2710" t="s">
        <v>33</v>
      </c>
      <c r="V2710" t="s">
        <v>33</v>
      </c>
      <c r="W2710" t="s">
        <v>33</v>
      </c>
      <c r="X2710" t="s">
        <v>33</v>
      </c>
      <c r="Y2710" t="s">
        <v>33</v>
      </c>
      <c r="Z2710" t="s">
        <v>33</v>
      </c>
      <c r="AA2710" t="s">
        <v>33</v>
      </c>
      <c r="AB2710" t="s">
        <v>33</v>
      </c>
      <c r="AC2710" t="s">
        <v>33</v>
      </c>
      <c r="AD2710" t="s">
        <v>33</v>
      </c>
      <c r="AE2710" t="s">
        <v>33</v>
      </c>
    </row>
    <row r="2711" spans="1:31" x14ac:dyDescent="0.2">
      <c r="A2711">
        <v>34799364</v>
      </c>
      <c r="B2711" s="3">
        <v>904</v>
      </c>
      <c r="C2711">
        <v>302</v>
      </c>
      <c r="D2711" t="s">
        <v>9</v>
      </c>
      <c r="E2711" t="s">
        <v>10</v>
      </c>
      <c r="F2711" t="s">
        <v>14</v>
      </c>
      <c r="G2711" t="s">
        <v>8</v>
      </c>
      <c r="H2711">
        <v>8</v>
      </c>
      <c r="I2711" t="s">
        <v>2822</v>
      </c>
      <c r="J2711" t="s">
        <v>33</v>
      </c>
      <c r="K2711" t="s">
        <v>33</v>
      </c>
      <c r="L2711">
        <v>8.2000000000000003E-2</v>
      </c>
      <c r="M2711">
        <v>1.9410000000000001</v>
      </c>
      <c r="N2711" t="s">
        <v>33</v>
      </c>
      <c r="O2711">
        <v>0</v>
      </c>
      <c r="P2711">
        <v>0</v>
      </c>
      <c r="Q2711">
        <v>0</v>
      </c>
      <c r="R2711">
        <v>0</v>
      </c>
      <c r="S2711" s="5">
        <v>0.128</v>
      </c>
      <c r="T2711">
        <v>5.8259597020997603E-2</v>
      </c>
      <c r="U2711" t="s">
        <v>33</v>
      </c>
      <c r="V2711" t="s">
        <v>33</v>
      </c>
      <c r="W2711" t="s">
        <v>33</v>
      </c>
      <c r="X2711" t="s">
        <v>33</v>
      </c>
      <c r="Y2711" t="s">
        <v>33</v>
      </c>
      <c r="Z2711" t="s">
        <v>33</v>
      </c>
      <c r="AA2711" t="s">
        <v>33</v>
      </c>
      <c r="AB2711" t="s">
        <v>33</v>
      </c>
      <c r="AC2711" t="s">
        <v>33</v>
      </c>
      <c r="AD2711" t="s">
        <v>33</v>
      </c>
      <c r="AE2711" t="s">
        <v>33</v>
      </c>
    </row>
    <row r="2712" spans="1:31" x14ac:dyDescent="0.2">
      <c r="A2712">
        <v>34799364</v>
      </c>
      <c r="B2712" s="3">
        <v>904</v>
      </c>
      <c r="C2712">
        <v>302</v>
      </c>
      <c r="D2712" t="s">
        <v>9</v>
      </c>
      <c r="E2712" t="s">
        <v>5</v>
      </c>
      <c r="F2712" t="s">
        <v>14</v>
      </c>
      <c r="G2712" t="s">
        <v>23</v>
      </c>
      <c r="H2712">
        <v>8</v>
      </c>
      <c r="I2712" t="s">
        <v>2823</v>
      </c>
      <c r="J2712" t="s">
        <v>33</v>
      </c>
      <c r="K2712" t="s">
        <v>33</v>
      </c>
      <c r="L2712">
        <v>9.6000000000000002E-2</v>
      </c>
      <c r="M2712">
        <v>1.9410000000000001</v>
      </c>
      <c r="N2712" t="s">
        <v>33</v>
      </c>
      <c r="O2712">
        <v>0</v>
      </c>
      <c r="P2712">
        <v>0</v>
      </c>
      <c r="Q2712">
        <v>0</v>
      </c>
      <c r="R2712">
        <v>0</v>
      </c>
      <c r="S2712" s="5">
        <v>0.4531</v>
      </c>
      <c r="T2712">
        <v>0.133416920790289</v>
      </c>
      <c r="U2712" t="s">
        <v>33</v>
      </c>
      <c r="V2712" t="s">
        <v>33</v>
      </c>
      <c r="W2712" t="s">
        <v>33</v>
      </c>
      <c r="X2712" t="s">
        <v>33</v>
      </c>
      <c r="Y2712" t="s">
        <v>33</v>
      </c>
      <c r="Z2712" t="s">
        <v>33</v>
      </c>
      <c r="AA2712" t="s">
        <v>33</v>
      </c>
      <c r="AB2712" t="s">
        <v>33</v>
      </c>
      <c r="AC2712" t="s">
        <v>33</v>
      </c>
      <c r="AD2712" t="s">
        <v>33</v>
      </c>
      <c r="AE2712" t="s">
        <v>33</v>
      </c>
    </row>
    <row r="2713" spans="1:31" x14ac:dyDescent="0.2">
      <c r="A2713">
        <v>34799364</v>
      </c>
      <c r="B2713" s="3">
        <v>904</v>
      </c>
      <c r="C2713">
        <v>302</v>
      </c>
      <c r="D2713" t="s">
        <v>9</v>
      </c>
      <c r="E2713" t="s">
        <v>7</v>
      </c>
      <c r="F2713" t="s">
        <v>14</v>
      </c>
      <c r="G2713" t="s">
        <v>11</v>
      </c>
      <c r="H2713">
        <v>8</v>
      </c>
      <c r="I2713" t="s">
        <v>2824</v>
      </c>
      <c r="J2713" t="s">
        <v>33</v>
      </c>
      <c r="K2713" t="s">
        <v>33</v>
      </c>
      <c r="L2713">
        <v>0.113</v>
      </c>
      <c r="M2713">
        <v>1.9410000000000001</v>
      </c>
      <c r="N2713" t="s">
        <v>33</v>
      </c>
      <c r="O2713">
        <v>0</v>
      </c>
      <c r="P2713">
        <v>0</v>
      </c>
      <c r="Q2713">
        <v>0</v>
      </c>
      <c r="R2713">
        <v>0</v>
      </c>
      <c r="S2713" s="5">
        <v>0.16059999999999999</v>
      </c>
      <c r="T2713">
        <v>0.12746461011198501</v>
      </c>
      <c r="U2713" t="s">
        <v>33</v>
      </c>
      <c r="V2713" t="s">
        <v>33</v>
      </c>
      <c r="W2713" t="s">
        <v>33</v>
      </c>
      <c r="X2713" t="s">
        <v>33</v>
      </c>
      <c r="Y2713" t="s">
        <v>33</v>
      </c>
      <c r="Z2713" t="s">
        <v>33</v>
      </c>
      <c r="AA2713" t="s">
        <v>33</v>
      </c>
      <c r="AB2713" t="s">
        <v>33</v>
      </c>
      <c r="AC2713" t="s">
        <v>33</v>
      </c>
      <c r="AD2713" t="s">
        <v>33</v>
      </c>
      <c r="AE2713" t="s">
        <v>33</v>
      </c>
    </row>
    <row r="2714" spans="1:31" x14ac:dyDescent="0.2">
      <c r="A2714">
        <v>34799363</v>
      </c>
      <c r="B2714" s="3">
        <v>905</v>
      </c>
      <c r="C2714">
        <v>302</v>
      </c>
      <c r="D2714" t="s">
        <v>5</v>
      </c>
      <c r="E2714" t="s">
        <v>9</v>
      </c>
      <c r="F2714" t="s">
        <v>14</v>
      </c>
      <c r="G2714" t="s">
        <v>19</v>
      </c>
      <c r="H2714">
        <v>8</v>
      </c>
      <c r="I2714" t="s">
        <v>2825</v>
      </c>
      <c r="J2714" t="s">
        <v>33</v>
      </c>
      <c r="K2714" t="s">
        <v>33</v>
      </c>
      <c r="L2714">
        <v>0.26400000000000001</v>
      </c>
      <c r="M2714">
        <v>6.33</v>
      </c>
      <c r="N2714" t="s">
        <v>33</v>
      </c>
      <c r="O2714">
        <v>0</v>
      </c>
      <c r="P2714">
        <v>0</v>
      </c>
      <c r="Q2714">
        <v>0</v>
      </c>
      <c r="R2714">
        <v>0</v>
      </c>
      <c r="S2714" s="5">
        <v>0.94650000000000001</v>
      </c>
      <c r="T2714">
        <v>0.19325171765757199</v>
      </c>
      <c r="U2714" t="s">
        <v>33</v>
      </c>
      <c r="V2714" t="s">
        <v>33</v>
      </c>
      <c r="W2714" t="s">
        <v>33</v>
      </c>
      <c r="X2714" t="s">
        <v>33</v>
      </c>
      <c r="Y2714" t="s">
        <v>33</v>
      </c>
      <c r="Z2714" t="s">
        <v>33</v>
      </c>
      <c r="AA2714" t="s">
        <v>33</v>
      </c>
      <c r="AB2714" t="s">
        <v>33</v>
      </c>
      <c r="AC2714" t="s">
        <v>33</v>
      </c>
      <c r="AD2714" t="s">
        <v>33</v>
      </c>
      <c r="AE2714" t="s">
        <v>33</v>
      </c>
    </row>
    <row r="2715" spans="1:31" x14ac:dyDescent="0.2">
      <c r="A2715">
        <v>34799363</v>
      </c>
      <c r="B2715" s="3">
        <v>905</v>
      </c>
      <c r="C2715">
        <v>302</v>
      </c>
      <c r="D2715" t="s">
        <v>5</v>
      </c>
      <c r="E2715" t="s">
        <v>10</v>
      </c>
      <c r="F2715" t="s">
        <v>14</v>
      </c>
      <c r="G2715" t="s">
        <v>9</v>
      </c>
      <c r="H2715">
        <v>8</v>
      </c>
      <c r="I2715" t="s">
        <v>2826</v>
      </c>
      <c r="J2715" t="s">
        <v>33</v>
      </c>
      <c r="K2715" t="s">
        <v>33</v>
      </c>
      <c r="L2715">
        <v>0.192</v>
      </c>
      <c r="M2715">
        <v>6.33</v>
      </c>
      <c r="N2715" t="s">
        <v>33</v>
      </c>
      <c r="O2715">
        <v>0</v>
      </c>
      <c r="P2715">
        <v>0</v>
      </c>
      <c r="Q2715">
        <v>0</v>
      </c>
      <c r="R2715">
        <v>0</v>
      </c>
      <c r="S2715" s="5">
        <v>0.94269999999999998</v>
      </c>
      <c r="T2715">
        <v>0.13469271566954699</v>
      </c>
      <c r="U2715" t="s">
        <v>33</v>
      </c>
      <c r="V2715" t="s">
        <v>33</v>
      </c>
      <c r="W2715" t="s">
        <v>33</v>
      </c>
      <c r="X2715" t="s">
        <v>33</v>
      </c>
      <c r="Y2715" t="s">
        <v>33</v>
      </c>
      <c r="Z2715" t="s">
        <v>33</v>
      </c>
      <c r="AA2715" t="s">
        <v>33</v>
      </c>
      <c r="AB2715" t="s">
        <v>33</v>
      </c>
      <c r="AC2715" t="s">
        <v>33</v>
      </c>
      <c r="AD2715" t="s">
        <v>33</v>
      </c>
      <c r="AE2715" t="s">
        <v>33</v>
      </c>
    </row>
    <row r="2716" spans="1:31" x14ac:dyDescent="0.2">
      <c r="A2716">
        <v>34799363</v>
      </c>
      <c r="B2716" s="3">
        <v>905</v>
      </c>
      <c r="C2716">
        <v>302</v>
      </c>
      <c r="D2716" t="s">
        <v>5</v>
      </c>
      <c r="E2716" t="s">
        <v>7</v>
      </c>
      <c r="F2716" t="s">
        <v>14</v>
      </c>
      <c r="G2716" t="s">
        <v>16</v>
      </c>
      <c r="H2716">
        <v>8</v>
      </c>
      <c r="I2716" t="s">
        <v>2827</v>
      </c>
      <c r="J2716" t="s">
        <v>33</v>
      </c>
      <c r="K2716" t="s">
        <v>33</v>
      </c>
      <c r="L2716">
        <v>0.2</v>
      </c>
      <c r="M2716">
        <v>6.33</v>
      </c>
      <c r="N2716" t="s">
        <v>33</v>
      </c>
      <c r="O2716">
        <v>0</v>
      </c>
      <c r="P2716">
        <v>0</v>
      </c>
      <c r="Q2716">
        <v>0</v>
      </c>
      <c r="R2716">
        <v>0</v>
      </c>
      <c r="S2716" s="5">
        <v>0.91510000000000002</v>
      </c>
      <c r="T2716">
        <v>0.13846853189034899</v>
      </c>
      <c r="U2716" t="s">
        <v>33</v>
      </c>
      <c r="V2716" t="s">
        <v>33</v>
      </c>
      <c r="W2716" t="s">
        <v>33</v>
      </c>
      <c r="X2716" t="s">
        <v>33</v>
      </c>
      <c r="Y2716" t="s">
        <v>33</v>
      </c>
      <c r="Z2716" t="s">
        <v>33</v>
      </c>
      <c r="AA2716" t="s">
        <v>33</v>
      </c>
      <c r="AB2716" t="s">
        <v>33</v>
      </c>
      <c r="AC2716" t="s">
        <v>33</v>
      </c>
      <c r="AD2716" t="s">
        <v>33</v>
      </c>
      <c r="AE2716" t="s">
        <v>33</v>
      </c>
    </row>
    <row r="2717" spans="1:31" x14ac:dyDescent="0.2">
      <c r="A2717">
        <v>34799362</v>
      </c>
      <c r="B2717" s="3">
        <v>906</v>
      </c>
      <c r="C2717">
        <v>302</v>
      </c>
      <c r="D2717" t="s">
        <v>5</v>
      </c>
      <c r="E2717" t="s">
        <v>9</v>
      </c>
      <c r="F2717" t="s">
        <v>14</v>
      </c>
      <c r="G2717" t="s">
        <v>14</v>
      </c>
      <c r="H2717">
        <v>8</v>
      </c>
      <c r="I2717" t="s">
        <v>2828</v>
      </c>
      <c r="J2717" t="s">
        <v>33</v>
      </c>
      <c r="K2717" t="s">
        <v>33</v>
      </c>
      <c r="L2717" t="s">
        <v>33</v>
      </c>
      <c r="M2717">
        <v>8.8970000000000002</v>
      </c>
      <c r="N2717" t="s">
        <v>33</v>
      </c>
      <c r="O2717">
        <v>0</v>
      </c>
      <c r="P2717">
        <v>0</v>
      </c>
      <c r="Q2717">
        <v>0</v>
      </c>
      <c r="R2717">
        <v>0</v>
      </c>
      <c r="S2717" s="5" t="s">
        <v>33</v>
      </c>
      <c r="T2717" t="s">
        <v>33</v>
      </c>
      <c r="U2717" t="s">
        <v>33</v>
      </c>
      <c r="V2717" t="s">
        <v>33</v>
      </c>
      <c r="W2717" t="s">
        <v>33</v>
      </c>
      <c r="X2717" t="s">
        <v>33</v>
      </c>
      <c r="Y2717" t="s">
        <v>33</v>
      </c>
      <c r="Z2717" t="s">
        <v>33</v>
      </c>
      <c r="AA2717" t="s">
        <v>33</v>
      </c>
      <c r="AB2717" t="s">
        <v>33</v>
      </c>
      <c r="AC2717" t="s">
        <v>33</v>
      </c>
      <c r="AD2717" t="s">
        <v>33</v>
      </c>
      <c r="AE2717" t="s">
        <v>33</v>
      </c>
    </row>
    <row r="2718" spans="1:31" x14ac:dyDescent="0.2">
      <c r="A2718">
        <v>34799362</v>
      </c>
      <c r="B2718" s="3">
        <v>906</v>
      </c>
      <c r="C2718">
        <v>302</v>
      </c>
      <c r="D2718" t="s">
        <v>5</v>
      </c>
      <c r="E2718" t="s">
        <v>10</v>
      </c>
      <c r="F2718" t="s">
        <v>14</v>
      </c>
      <c r="G2718" t="s">
        <v>14</v>
      </c>
      <c r="H2718">
        <v>8</v>
      </c>
      <c r="I2718" t="s">
        <v>2829</v>
      </c>
      <c r="J2718" t="s">
        <v>33</v>
      </c>
      <c r="K2718" t="s">
        <v>33</v>
      </c>
      <c r="L2718" t="s">
        <v>33</v>
      </c>
      <c r="M2718">
        <v>8.8970000000000002</v>
      </c>
      <c r="N2718" t="s">
        <v>33</v>
      </c>
      <c r="O2718">
        <v>0</v>
      </c>
      <c r="P2718">
        <v>0</v>
      </c>
      <c r="Q2718">
        <v>0</v>
      </c>
      <c r="R2718">
        <v>0</v>
      </c>
      <c r="S2718" s="5" t="s">
        <v>33</v>
      </c>
      <c r="T2718" t="s">
        <v>33</v>
      </c>
      <c r="U2718" t="s">
        <v>33</v>
      </c>
      <c r="V2718" t="s">
        <v>33</v>
      </c>
      <c r="W2718" t="s">
        <v>33</v>
      </c>
      <c r="X2718" t="s">
        <v>33</v>
      </c>
      <c r="Y2718" t="s">
        <v>33</v>
      </c>
      <c r="Z2718" t="s">
        <v>33</v>
      </c>
      <c r="AA2718" t="s">
        <v>33</v>
      </c>
      <c r="AB2718" t="s">
        <v>33</v>
      </c>
      <c r="AC2718" t="s">
        <v>33</v>
      </c>
      <c r="AD2718" t="s">
        <v>33</v>
      </c>
      <c r="AE2718" t="s">
        <v>33</v>
      </c>
    </row>
    <row r="2719" spans="1:31" x14ac:dyDescent="0.2">
      <c r="A2719">
        <v>34799362</v>
      </c>
      <c r="B2719" s="3">
        <v>906</v>
      </c>
      <c r="C2719">
        <v>302</v>
      </c>
      <c r="D2719" t="s">
        <v>5</v>
      </c>
      <c r="E2719" t="s">
        <v>7</v>
      </c>
      <c r="F2719" t="s">
        <v>14</v>
      </c>
      <c r="G2719" t="s">
        <v>6</v>
      </c>
      <c r="H2719">
        <v>8</v>
      </c>
      <c r="I2719" t="s">
        <v>2830</v>
      </c>
      <c r="J2719" t="s">
        <v>33</v>
      </c>
      <c r="K2719" t="s">
        <v>33</v>
      </c>
      <c r="L2719">
        <v>0.223</v>
      </c>
      <c r="M2719">
        <v>8.8970000000000002</v>
      </c>
      <c r="N2719" t="s">
        <v>33</v>
      </c>
      <c r="O2719">
        <v>0</v>
      </c>
      <c r="P2719">
        <v>0</v>
      </c>
      <c r="Q2719">
        <v>0</v>
      </c>
      <c r="R2719">
        <v>0</v>
      </c>
      <c r="S2719" s="5">
        <v>0.31769999999999998</v>
      </c>
      <c r="T2719">
        <v>0.176634517265393</v>
      </c>
      <c r="U2719" t="s">
        <v>33</v>
      </c>
      <c r="V2719" t="s">
        <v>33</v>
      </c>
      <c r="W2719" t="s">
        <v>33</v>
      </c>
      <c r="X2719" t="s">
        <v>33</v>
      </c>
      <c r="Y2719" t="s">
        <v>33</v>
      </c>
      <c r="Z2719" t="s">
        <v>33</v>
      </c>
      <c r="AA2719" t="s">
        <v>33</v>
      </c>
      <c r="AB2719" t="s">
        <v>33</v>
      </c>
      <c r="AC2719" t="s">
        <v>33</v>
      </c>
      <c r="AD2719" t="s">
        <v>33</v>
      </c>
      <c r="AE2719" t="s">
        <v>33</v>
      </c>
    </row>
    <row r="2720" spans="1:31" x14ac:dyDescent="0.2">
      <c r="A2720">
        <v>34799361</v>
      </c>
      <c r="B2720" s="3">
        <v>907</v>
      </c>
      <c r="C2720">
        <v>303</v>
      </c>
      <c r="D2720" t="s">
        <v>5</v>
      </c>
      <c r="E2720" t="s">
        <v>9</v>
      </c>
      <c r="F2720" t="s">
        <v>16</v>
      </c>
      <c r="G2720" t="s">
        <v>9</v>
      </c>
      <c r="H2720">
        <v>6</v>
      </c>
      <c r="I2720" t="s">
        <v>2831</v>
      </c>
      <c r="J2720" t="s">
        <v>33</v>
      </c>
      <c r="K2720" t="s">
        <v>33</v>
      </c>
      <c r="L2720">
        <v>0.47599999999999998</v>
      </c>
      <c r="M2720">
        <v>2.7050000000000001</v>
      </c>
      <c r="N2720" t="s">
        <v>33</v>
      </c>
      <c r="O2720">
        <v>0</v>
      </c>
      <c r="P2720">
        <v>0</v>
      </c>
      <c r="Q2720">
        <v>0</v>
      </c>
      <c r="R2720">
        <v>0</v>
      </c>
      <c r="S2720" s="5">
        <v>0.25559999999999999</v>
      </c>
      <c r="T2720">
        <v>0.18649949501791499</v>
      </c>
      <c r="U2720" t="s">
        <v>33</v>
      </c>
      <c r="V2720" t="s">
        <v>33</v>
      </c>
      <c r="W2720" t="s">
        <v>33</v>
      </c>
      <c r="X2720" t="s">
        <v>33</v>
      </c>
      <c r="Y2720" t="s">
        <v>33</v>
      </c>
      <c r="Z2720" t="s">
        <v>33</v>
      </c>
      <c r="AA2720" t="s">
        <v>33</v>
      </c>
      <c r="AB2720" t="s">
        <v>33</v>
      </c>
      <c r="AC2720" t="s">
        <v>33</v>
      </c>
      <c r="AD2720" t="s">
        <v>33</v>
      </c>
      <c r="AE2720" t="s">
        <v>33</v>
      </c>
    </row>
    <row r="2721" spans="1:31" x14ac:dyDescent="0.2">
      <c r="A2721">
        <v>34799361</v>
      </c>
      <c r="B2721" s="3">
        <v>907</v>
      </c>
      <c r="C2721">
        <v>303</v>
      </c>
      <c r="D2721" t="s">
        <v>5</v>
      </c>
      <c r="E2721" t="s">
        <v>10</v>
      </c>
      <c r="F2721" t="s">
        <v>16</v>
      </c>
      <c r="G2721" t="s">
        <v>15</v>
      </c>
      <c r="H2721">
        <v>6</v>
      </c>
      <c r="I2721" t="s">
        <v>2832</v>
      </c>
      <c r="J2721" t="s">
        <v>33</v>
      </c>
      <c r="K2721" t="s">
        <v>33</v>
      </c>
      <c r="L2721">
        <v>0.59099999999999997</v>
      </c>
      <c r="M2721">
        <v>2.7050000000000001</v>
      </c>
      <c r="N2721" t="s">
        <v>33</v>
      </c>
      <c r="O2721">
        <v>0</v>
      </c>
      <c r="P2721">
        <v>0</v>
      </c>
      <c r="Q2721">
        <v>0</v>
      </c>
      <c r="R2721">
        <v>0</v>
      </c>
      <c r="S2721" s="5">
        <v>0.56359999999999999</v>
      </c>
      <c r="T2721">
        <v>0.187421669791111</v>
      </c>
      <c r="U2721" t="s">
        <v>33</v>
      </c>
      <c r="V2721" t="s">
        <v>33</v>
      </c>
      <c r="W2721" t="s">
        <v>33</v>
      </c>
      <c r="X2721" t="s">
        <v>33</v>
      </c>
      <c r="Y2721" t="s">
        <v>33</v>
      </c>
      <c r="Z2721" t="s">
        <v>33</v>
      </c>
      <c r="AA2721" t="s">
        <v>33</v>
      </c>
      <c r="AB2721" t="s">
        <v>33</v>
      </c>
      <c r="AC2721" t="s">
        <v>33</v>
      </c>
      <c r="AD2721" t="s">
        <v>33</v>
      </c>
      <c r="AE2721" t="s">
        <v>33</v>
      </c>
    </row>
    <row r="2722" spans="1:31" x14ac:dyDescent="0.2">
      <c r="A2722">
        <v>34799361</v>
      </c>
      <c r="B2722" s="3">
        <v>907</v>
      </c>
      <c r="C2722">
        <v>303</v>
      </c>
      <c r="D2722" t="s">
        <v>5</v>
      </c>
      <c r="E2722" t="s">
        <v>7</v>
      </c>
      <c r="F2722" t="s">
        <v>16</v>
      </c>
      <c r="G2722" t="s">
        <v>5</v>
      </c>
      <c r="H2722">
        <v>6</v>
      </c>
      <c r="I2722" t="s">
        <v>2833</v>
      </c>
      <c r="J2722" t="s">
        <v>33</v>
      </c>
      <c r="K2722" t="s">
        <v>33</v>
      </c>
      <c r="L2722">
        <v>0.55200000000000005</v>
      </c>
      <c r="M2722">
        <v>2.7050000000000001</v>
      </c>
      <c r="N2722" t="s">
        <v>33</v>
      </c>
      <c r="O2722">
        <v>0</v>
      </c>
      <c r="P2722">
        <v>0</v>
      </c>
      <c r="Q2722">
        <v>0</v>
      </c>
      <c r="R2722">
        <v>0</v>
      </c>
      <c r="S2722" s="5">
        <v>0.2467</v>
      </c>
      <c r="T2722">
        <v>0.218016411746043</v>
      </c>
      <c r="U2722" t="s">
        <v>33</v>
      </c>
      <c r="V2722" t="s">
        <v>33</v>
      </c>
      <c r="W2722" t="s">
        <v>33</v>
      </c>
      <c r="X2722" t="s">
        <v>33</v>
      </c>
      <c r="Y2722" t="s">
        <v>33</v>
      </c>
      <c r="Z2722" t="s">
        <v>33</v>
      </c>
      <c r="AA2722" t="s">
        <v>33</v>
      </c>
      <c r="AB2722" t="s">
        <v>33</v>
      </c>
      <c r="AC2722" t="s">
        <v>33</v>
      </c>
      <c r="AD2722" t="s">
        <v>33</v>
      </c>
      <c r="AE2722" t="s">
        <v>33</v>
      </c>
    </row>
    <row r="2723" spans="1:31" x14ac:dyDescent="0.2">
      <c r="A2723">
        <v>34799360</v>
      </c>
      <c r="B2723" s="3">
        <v>908</v>
      </c>
      <c r="C2723">
        <v>303</v>
      </c>
      <c r="D2723" t="s">
        <v>10</v>
      </c>
      <c r="E2723" t="s">
        <v>9</v>
      </c>
      <c r="F2723" t="s">
        <v>16</v>
      </c>
      <c r="G2723" t="s">
        <v>18</v>
      </c>
      <c r="H2723">
        <v>6</v>
      </c>
      <c r="I2723" t="s">
        <v>2834</v>
      </c>
      <c r="J2723" t="s">
        <v>33</v>
      </c>
      <c r="K2723" t="s">
        <v>33</v>
      </c>
      <c r="L2723" t="s">
        <v>33</v>
      </c>
      <c r="M2723">
        <v>8.7899999999999991</v>
      </c>
      <c r="N2723" t="s">
        <v>33</v>
      </c>
      <c r="O2723">
        <v>0</v>
      </c>
      <c r="P2723">
        <v>0</v>
      </c>
      <c r="Q2723">
        <v>0</v>
      </c>
      <c r="R2723">
        <v>0</v>
      </c>
      <c r="S2723" s="5" t="s">
        <v>33</v>
      </c>
      <c r="T2723" t="s">
        <v>33</v>
      </c>
      <c r="U2723" t="s">
        <v>33</v>
      </c>
      <c r="V2723" t="s">
        <v>33</v>
      </c>
      <c r="W2723" t="s">
        <v>33</v>
      </c>
      <c r="X2723" t="s">
        <v>33</v>
      </c>
      <c r="Y2723" t="s">
        <v>33</v>
      </c>
      <c r="Z2723" t="s">
        <v>33</v>
      </c>
      <c r="AA2723" t="s">
        <v>33</v>
      </c>
      <c r="AB2723" t="s">
        <v>33</v>
      </c>
      <c r="AC2723" t="s">
        <v>33</v>
      </c>
      <c r="AD2723" t="s">
        <v>33</v>
      </c>
      <c r="AE2723" t="s">
        <v>33</v>
      </c>
    </row>
    <row r="2724" spans="1:31" x14ac:dyDescent="0.2">
      <c r="A2724">
        <v>34799360</v>
      </c>
      <c r="B2724" s="3">
        <v>908</v>
      </c>
      <c r="C2724">
        <v>303</v>
      </c>
      <c r="D2724" t="s">
        <v>10</v>
      </c>
      <c r="E2724" t="s">
        <v>5</v>
      </c>
      <c r="F2724" t="s">
        <v>16</v>
      </c>
      <c r="G2724" t="s">
        <v>8</v>
      </c>
      <c r="H2724">
        <v>6</v>
      </c>
      <c r="I2724" t="s">
        <v>2835</v>
      </c>
      <c r="J2724" t="s">
        <v>33</v>
      </c>
      <c r="K2724" t="s">
        <v>33</v>
      </c>
      <c r="L2724">
        <v>0.78500000000000003</v>
      </c>
      <c r="M2724">
        <v>8.7899999999999991</v>
      </c>
      <c r="N2724" t="s">
        <v>33</v>
      </c>
      <c r="O2724">
        <v>0</v>
      </c>
      <c r="P2724">
        <v>0</v>
      </c>
      <c r="Q2724">
        <v>0</v>
      </c>
      <c r="R2724">
        <v>0</v>
      </c>
      <c r="S2724" s="5">
        <v>0.41499999999999998</v>
      </c>
      <c r="T2724">
        <v>0.196633705292593</v>
      </c>
      <c r="U2724" t="s">
        <v>33</v>
      </c>
      <c r="V2724" t="s">
        <v>33</v>
      </c>
      <c r="W2724" t="s">
        <v>33</v>
      </c>
      <c r="X2724" t="s">
        <v>33</v>
      </c>
      <c r="Y2724" t="s">
        <v>33</v>
      </c>
      <c r="Z2724" t="s">
        <v>33</v>
      </c>
      <c r="AA2724" t="s">
        <v>33</v>
      </c>
      <c r="AB2724" t="s">
        <v>33</v>
      </c>
      <c r="AC2724" t="s">
        <v>33</v>
      </c>
      <c r="AD2724" t="s">
        <v>33</v>
      </c>
      <c r="AE2724" t="s">
        <v>33</v>
      </c>
    </row>
    <row r="2725" spans="1:31" x14ac:dyDescent="0.2">
      <c r="A2725">
        <v>34799360</v>
      </c>
      <c r="B2725" s="3">
        <v>908</v>
      </c>
      <c r="C2725">
        <v>303</v>
      </c>
      <c r="D2725" t="s">
        <v>10</v>
      </c>
      <c r="E2725" t="s">
        <v>7</v>
      </c>
      <c r="F2725" t="s">
        <v>16</v>
      </c>
      <c r="G2725" t="s">
        <v>18</v>
      </c>
      <c r="H2725">
        <v>6</v>
      </c>
      <c r="I2725" t="s">
        <v>2836</v>
      </c>
      <c r="J2725" t="s">
        <v>33</v>
      </c>
      <c r="K2725" t="s">
        <v>33</v>
      </c>
      <c r="L2725" t="s">
        <v>33</v>
      </c>
      <c r="M2725">
        <v>8.7899999999999991</v>
      </c>
      <c r="N2725" t="s">
        <v>33</v>
      </c>
      <c r="O2725">
        <v>0</v>
      </c>
      <c r="P2725">
        <v>0</v>
      </c>
      <c r="Q2725">
        <v>0</v>
      </c>
      <c r="R2725">
        <v>0</v>
      </c>
      <c r="S2725" s="5" t="s">
        <v>33</v>
      </c>
      <c r="T2725" t="s">
        <v>33</v>
      </c>
      <c r="U2725" t="s">
        <v>33</v>
      </c>
      <c r="V2725" t="s">
        <v>33</v>
      </c>
      <c r="W2725" t="s">
        <v>33</v>
      </c>
      <c r="X2725" t="s">
        <v>33</v>
      </c>
      <c r="Y2725" t="s">
        <v>33</v>
      </c>
      <c r="Z2725" t="s">
        <v>33</v>
      </c>
      <c r="AA2725" t="s">
        <v>33</v>
      </c>
      <c r="AB2725" t="s">
        <v>33</v>
      </c>
      <c r="AC2725" t="s">
        <v>33</v>
      </c>
      <c r="AD2725" t="s">
        <v>33</v>
      </c>
      <c r="AE2725" t="s">
        <v>33</v>
      </c>
    </row>
    <row r="2726" spans="1:31" x14ac:dyDescent="0.2">
      <c r="A2726">
        <v>34799359</v>
      </c>
      <c r="B2726" s="3">
        <v>909</v>
      </c>
      <c r="C2726">
        <v>303</v>
      </c>
      <c r="D2726" t="s">
        <v>9</v>
      </c>
      <c r="E2726" t="s">
        <v>10</v>
      </c>
      <c r="F2726" t="s">
        <v>16</v>
      </c>
      <c r="G2726" t="s">
        <v>16</v>
      </c>
      <c r="H2726">
        <v>6</v>
      </c>
      <c r="I2726" t="s">
        <v>2837</v>
      </c>
      <c r="J2726" t="s">
        <v>33</v>
      </c>
      <c r="K2726" t="s">
        <v>33</v>
      </c>
      <c r="L2726" t="s">
        <v>33</v>
      </c>
      <c r="M2726">
        <v>6.3559999999999999</v>
      </c>
      <c r="N2726" t="s">
        <v>33</v>
      </c>
      <c r="O2726">
        <v>0</v>
      </c>
      <c r="P2726">
        <v>0</v>
      </c>
      <c r="Q2726">
        <v>0</v>
      </c>
      <c r="R2726">
        <v>0</v>
      </c>
      <c r="S2726" s="5" t="s">
        <v>33</v>
      </c>
      <c r="T2726" t="s">
        <v>33</v>
      </c>
      <c r="U2726" t="s">
        <v>33</v>
      </c>
      <c r="V2726" t="s">
        <v>33</v>
      </c>
      <c r="W2726" t="s">
        <v>33</v>
      </c>
      <c r="X2726" t="s">
        <v>33</v>
      </c>
      <c r="Y2726" t="s">
        <v>33</v>
      </c>
      <c r="Z2726" t="s">
        <v>33</v>
      </c>
      <c r="AA2726" t="s">
        <v>33</v>
      </c>
      <c r="AB2726" t="s">
        <v>33</v>
      </c>
      <c r="AC2726" t="s">
        <v>33</v>
      </c>
      <c r="AD2726" t="s">
        <v>33</v>
      </c>
      <c r="AE2726" t="s">
        <v>33</v>
      </c>
    </row>
    <row r="2727" spans="1:31" x14ac:dyDescent="0.2">
      <c r="A2727">
        <v>34799359</v>
      </c>
      <c r="B2727" s="3">
        <v>909</v>
      </c>
      <c r="C2727">
        <v>303</v>
      </c>
      <c r="D2727" t="s">
        <v>9</v>
      </c>
      <c r="E2727" t="s">
        <v>5</v>
      </c>
      <c r="F2727" t="s">
        <v>16</v>
      </c>
      <c r="G2727" t="s">
        <v>16</v>
      </c>
      <c r="H2727">
        <v>6</v>
      </c>
      <c r="I2727" t="s">
        <v>2838</v>
      </c>
      <c r="J2727" t="s">
        <v>33</v>
      </c>
      <c r="K2727" t="s">
        <v>33</v>
      </c>
      <c r="L2727" t="s">
        <v>33</v>
      </c>
      <c r="M2727">
        <v>6.3559999999999999</v>
      </c>
      <c r="N2727" t="s">
        <v>33</v>
      </c>
      <c r="O2727">
        <v>0</v>
      </c>
      <c r="P2727">
        <v>0</v>
      </c>
      <c r="Q2727">
        <v>0</v>
      </c>
      <c r="R2727">
        <v>0</v>
      </c>
      <c r="S2727" s="5" t="s">
        <v>33</v>
      </c>
      <c r="T2727" t="s">
        <v>33</v>
      </c>
      <c r="U2727" t="s">
        <v>33</v>
      </c>
      <c r="V2727" t="s">
        <v>33</v>
      </c>
      <c r="W2727" t="s">
        <v>33</v>
      </c>
      <c r="X2727" t="s">
        <v>33</v>
      </c>
      <c r="Y2727" t="s">
        <v>33</v>
      </c>
      <c r="Z2727" t="s">
        <v>33</v>
      </c>
      <c r="AA2727" t="s">
        <v>33</v>
      </c>
      <c r="AB2727" t="s">
        <v>33</v>
      </c>
      <c r="AC2727" t="s">
        <v>33</v>
      </c>
      <c r="AD2727" t="s">
        <v>33</v>
      </c>
      <c r="AE2727" t="s">
        <v>33</v>
      </c>
    </row>
    <row r="2728" spans="1:31" x14ac:dyDescent="0.2">
      <c r="A2728">
        <v>34799359</v>
      </c>
      <c r="B2728" s="3">
        <v>909</v>
      </c>
      <c r="C2728">
        <v>303</v>
      </c>
      <c r="D2728" t="s">
        <v>9</v>
      </c>
      <c r="E2728" t="s">
        <v>7</v>
      </c>
      <c r="F2728" t="s">
        <v>16</v>
      </c>
      <c r="G2728" t="s">
        <v>16</v>
      </c>
      <c r="H2728">
        <v>6</v>
      </c>
      <c r="I2728" t="s">
        <v>2839</v>
      </c>
      <c r="J2728" t="s">
        <v>33</v>
      </c>
      <c r="K2728" t="s">
        <v>33</v>
      </c>
      <c r="L2728" t="s">
        <v>33</v>
      </c>
      <c r="M2728">
        <v>6.3559999999999999</v>
      </c>
      <c r="N2728" t="s">
        <v>33</v>
      </c>
      <c r="O2728">
        <v>0</v>
      </c>
      <c r="P2728">
        <v>0</v>
      </c>
      <c r="Q2728">
        <v>0</v>
      </c>
      <c r="R2728">
        <v>0</v>
      </c>
      <c r="S2728" s="5" t="s">
        <v>33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33</v>
      </c>
      <c r="Z2728" t="s">
        <v>33</v>
      </c>
      <c r="AA2728" t="s">
        <v>33</v>
      </c>
      <c r="AB2728" t="s">
        <v>33</v>
      </c>
      <c r="AC2728" t="s">
        <v>33</v>
      </c>
      <c r="AD2728" t="s">
        <v>33</v>
      </c>
      <c r="AE2728" t="s">
        <v>33</v>
      </c>
    </row>
    <row r="2729" spans="1:31" x14ac:dyDescent="0.2">
      <c r="A2729">
        <v>34799358</v>
      </c>
      <c r="B2729" s="3">
        <v>910</v>
      </c>
      <c r="C2729">
        <v>304</v>
      </c>
      <c r="D2729" t="s">
        <v>10</v>
      </c>
      <c r="E2729" t="s">
        <v>9</v>
      </c>
      <c r="F2729" t="s">
        <v>15</v>
      </c>
      <c r="G2729" t="s">
        <v>9</v>
      </c>
      <c r="H2729">
        <v>7</v>
      </c>
      <c r="I2729" t="s">
        <v>2840</v>
      </c>
      <c r="J2729" t="s">
        <v>33</v>
      </c>
      <c r="K2729" t="s">
        <v>33</v>
      </c>
      <c r="L2729">
        <v>0.16400000000000001</v>
      </c>
      <c r="M2729">
        <v>7.0250000000000004</v>
      </c>
      <c r="N2729" t="s">
        <v>33</v>
      </c>
      <c r="O2729">
        <v>0</v>
      </c>
      <c r="P2729">
        <v>0</v>
      </c>
      <c r="Q2729">
        <v>0</v>
      </c>
      <c r="R2729">
        <v>0</v>
      </c>
      <c r="S2729" s="5">
        <v>0.2389</v>
      </c>
      <c r="T2729">
        <v>0.23590197116101799</v>
      </c>
      <c r="U2729" t="s">
        <v>33</v>
      </c>
      <c r="V2729" t="s">
        <v>33</v>
      </c>
      <c r="W2729" t="s">
        <v>33</v>
      </c>
      <c r="X2729" t="s">
        <v>33</v>
      </c>
      <c r="Y2729" t="s">
        <v>33</v>
      </c>
      <c r="Z2729" t="s">
        <v>33</v>
      </c>
      <c r="AA2729" t="s">
        <v>33</v>
      </c>
      <c r="AB2729" t="s">
        <v>33</v>
      </c>
      <c r="AC2729" t="s">
        <v>33</v>
      </c>
      <c r="AD2729" t="s">
        <v>33</v>
      </c>
      <c r="AE2729" t="s">
        <v>33</v>
      </c>
    </row>
    <row r="2730" spans="1:31" x14ac:dyDescent="0.2">
      <c r="A2730">
        <v>34799358</v>
      </c>
      <c r="B2730" s="3">
        <v>910</v>
      </c>
      <c r="C2730">
        <v>304</v>
      </c>
      <c r="D2730" t="s">
        <v>10</v>
      </c>
      <c r="E2730" t="s">
        <v>5</v>
      </c>
      <c r="F2730" t="s">
        <v>15</v>
      </c>
      <c r="G2730" t="s">
        <v>16</v>
      </c>
      <c r="H2730">
        <v>7</v>
      </c>
      <c r="I2730" t="s">
        <v>2841</v>
      </c>
      <c r="J2730" t="s">
        <v>33</v>
      </c>
      <c r="K2730" t="s">
        <v>33</v>
      </c>
      <c r="L2730">
        <v>0.16700000000000001</v>
      </c>
      <c r="M2730">
        <v>7.0250000000000004</v>
      </c>
      <c r="N2730" t="s">
        <v>33</v>
      </c>
      <c r="O2730">
        <v>0</v>
      </c>
      <c r="P2730">
        <v>0</v>
      </c>
      <c r="Q2730">
        <v>0</v>
      </c>
      <c r="R2730">
        <v>0</v>
      </c>
      <c r="S2730" s="5">
        <v>0.2321</v>
      </c>
      <c r="T2730">
        <v>0.121710311433343</v>
      </c>
      <c r="U2730" t="s">
        <v>4540</v>
      </c>
      <c r="V2730" t="s">
        <v>4447</v>
      </c>
      <c r="W2730" t="s">
        <v>4540</v>
      </c>
      <c r="X2730" t="s">
        <v>33</v>
      </c>
      <c r="Y2730" t="s">
        <v>33</v>
      </c>
      <c r="Z2730" t="s">
        <v>33</v>
      </c>
      <c r="AA2730" t="s">
        <v>33</v>
      </c>
      <c r="AB2730" t="s">
        <v>33</v>
      </c>
      <c r="AC2730" t="s">
        <v>33</v>
      </c>
      <c r="AD2730" t="s">
        <v>33</v>
      </c>
      <c r="AE2730" t="s">
        <v>33</v>
      </c>
    </row>
    <row r="2731" spans="1:31" x14ac:dyDescent="0.2">
      <c r="A2731">
        <v>34799358</v>
      </c>
      <c r="B2731" s="3">
        <v>910</v>
      </c>
      <c r="C2731">
        <v>304</v>
      </c>
      <c r="D2731" t="s">
        <v>10</v>
      </c>
      <c r="E2731" t="s">
        <v>7</v>
      </c>
      <c r="F2731" t="s">
        <v>15</v>
      </c>
      <c r="G2731" t="s">
        <v>5</v>
      </c>
      <c r="H2731">
        <v>7</v>
      </c>
      <c r="I2731" t="s">
        <v>2842</v>
      </c>
      <c r="J2731" t="s">
        <v>33</v>
      </c>
      <c r="K2731" t="s">
        <v>33</v>
      </c>
      <c r="L2731">
        <v>0.19900000000000001</v>
      </c>
      <c r="M2731">
        <v>7.0250000000000004</v>
      </c>
      <c r="N2731" t="s">
        <v>33</v>
      </c>
      <c r="O2731">
        <v>0</v>
      </c>
      <c r="P2731">
        <v>0</v>
      </c>
      <c r="Q2731">
        <v>0</v>
      </c>
      <c r="R2731">
        <v>0</v>
      </c>
      <c r="S2731" s="5">
        <v>0.19170000000000001</v>
      </c>
      <c r="T2731">
        <v>0.19017390965690201</v>
      </c>
      <c r="U2731" t="s">
        <v>33</v>
      </c>
      <c r="V2731" t="s">
        <v>33</v>
      </c>
      <c r="W2731" t="s">
        <v>33</v>
      </c>
      <c r="X2731" t="s">
        <v>33</v>
      </c>
      <c r="Y2731" t="s">
        <v>33</v>
      </c>
      <c r="Z2731" t="s">
        <v>33</v>
      </c>
      <c r="AA2731" t="s">
        <v>33</v>
      </c>
      <c r="AB2731" t="s">
        <v>33</v>
      </c>
      <c r="AC2731" t="s">
        <v>33</v>
      </c>
      <c r="AD2731" t="s">
        <v>33</v>
      </c>
      <c r="AE2731" t="s">
        <v>33</v>
      </c>
    </row>
    <row r="2732" spans="1:31" x14ac:dyDescent="0.2">
      <c r="A2732">
        <v>34799357</v>
      </c>
      <c r="B2732" s="3">
        <v>911</v>
      </c>
      <c r="C2732">
        <v>304</v>
      </c>
      <c r="D2732" t="s">
        <v>10</v>
      </c>
      <c r="E2732" t="s">
        <v>9</v>
      </c>
      <c r="F2732" t="s">
        <v>15</v>
      </c>
      <c r="G2732" t="s">
        <v>20</v>
      </c>
      <c r="H2732">
        <v>7</v>
      </c>
      <c r="I2732" t="s">
        <v>2843</v>
      </c>
      <c r="J2732" t="s">
        <v>33</v>
      </c>
      <c r="K2732" t="s">
        <v>33</v>
      </c>
      <c r="L2732">
        <v>0.35299999999999998</v>
      </c>
      <c r="M2732">
        <v>6.33</v>
      </c>
      <c r="N2732" t="s">
        <v>33</v>
      </c>
      <c r="O2732">
        <v>0</v>
      </c>
      <c r="P2732">
        <v>0</v>
      </c>
      <c r="Q2732">
        <v>0</v>
      </c>
      <c r="R2732">
        <v>0</v>
      </c>
      <c r="S2732" s="5">
        <v>0.55649999999999999</v>
      </c>
      <c r="T2732">
        <v>0.196785830469693</v>
      </c>
      <c r="U2732" t="s">
        <v>33</v>
      </c>
      <c r="V2732" t="s">
        <v>33</v>
      </c>
      <c r="W2732" t="s">
        <v>33</v>
      </c>
      <c r="X2732" t="s">
        <v>33</v>
      </c>
      <c r="Y2732" t="s">
        <v>33</v>
      </c>
      <c r="Z2732" t="s">
        <v>33</v>
      </c>
      <c r="AA2732" t="s">
        <v>33</v>
      </c>
      <c r="AB2732" t="s">
        <v>33</v>
      </c>
      <c r="AC2732" t="s">
        <v>33</v>
      </c>
      <c r="AD2732" t="s">
        <v>33</v>
      </c>
      <c r="AE2732" t="s">
        <v>33</v>
      </c>
    </row>
    <row r="2733" spans="1:31" x14ac:dyDescent="0.2">
      <c r="A2733">
        <v>34799357</v>
      </c>
      <c r="B2733" s="3">
        <v>911</v>
      </c>
      <c r="C2733">
        <v>304</v>
      </c>
      <c r="D2733" t="s">
        <v>10</v>
      </c>
      <c r="E2733" t="s">
        <v>5</v>
      </c>
      <c r="F2733" t="s">
        <v>15</v>
      </c>
      <c r="G2733" t="s">
        <v>8</v>
      </c>
      <c r="H2733">
        <v>7</v>
      </c>
      <c r="I2733" t="s">
        <v>2844</v>
      </c>
      <c r="J2733" t="s">
        <v>33</v>
      </c>
      <c r="K2733" t="s">
        <v>33</v>
      </c>
      <c r="L2733">
        <v>0.36899999999999999</v>
      </c>
      <c r="M2733">
        <v>6.33</v>
      </c>
      <c r="N2733" t="s">
        <v>33</v>
      </c>
      <c r="O2733">
        <v>0</v>
      </c>
      <c r="P2733">
        <v>0</v>
      </c>
      <c r="Q2733">
        <v>0</v>
      </c>
      <c r="R2733">
        <v>0</v>
      </c>
      <c r="S2733" s="5">
        <v>0.49890000000000001</v>
      </c>
      <c r="T2733">
        <v>0.18314886927396401</v>
      </c>
      <c r="U2733" t="s">
        <v>33</v>
      </c>
      <c r="V2733" t="s">
        <v>33</v>
      </c>
      <c r="W2733" t="s">
        <v>33</v>
      </c>
      <c r="X2733" t="s">
        <v>33</v>
      </c>
      <c r="Y2733" t="s">
        <v>33</v>
      </c>
      <c r="Z2733" t="s">
        <v>33</v>
      </c>
      <c r="AA2733" t="s">
        <v>33</v>
      </c>
      <c r="AB2733" t="s">
        <v>33</v>
      </c>
      <c r="AC2733" t="s">
        <v>33</v>
      </c>
      <c r="AD2733" t="s">
        <v>33</v>
      </c>
      <c r="AE2733" t="s">
        <v>33</v>
      </c>
    </row>
    <row r="2734" spans="1:31" x14ac:dyDescent="0.2">
      <c r="A2734">
        <v>34799357</v>
      </c>
      <c r="B2734" s="3">
        <v>911</v>
      </c>
      <c r="C2734">
        <v>304</v>
      </c>
      <c r="D2734" t="s">
        <v>10</v>
      </c>
      <c r="E2734" t="s">
        <v>7</v>
      </c>
      <c r="F2734" t="s">
        <v>15</v>
      </c>
      <c r="G2734" t="s">
        <v>13</v>
      </c>
      <c r="H2734">
        <v>7</v>
      </c>
      <c r="I2734" t="s">
        <v>2845</v>
      </c>
      <c r="J2734" t="s">
        <v>33</v>
      </c>
      <c r="K2734" t="s">
        <v>33</v>
      </c>
      <c r="L2734">
        <v>0.35499999999999998</v>
      </c>
      <c r="M2734">
        <v>6.33</v>
      </c>
      <c r="N2734" t="s">
        <v>33</v>
      </c>
      <c r="O2734">
        <v>0</v>
      </c>
      <c r="P2734">
        <v>0</v>
      </c>
      <c r="Q2734">
        <v>0</v>
      </c>
      <c r="R2734">
        <v>0</v>
      </c>
      <c r="S2734" s="5">
        <v>0.74929999999999997</v>
      </c>
      <c r="T2734">
        <v>0.27721478414425899</v>
      </c>
      <c r="U2734" t="s">
        <v>33</v>
      </c>
      <c r="V2734" t="s">
        <v>33</v>
      </c>
      <c r="W2734" t="s">
        <v>33</v>
      </c>
      <c r="X2734" t="s">
        <v>33</v>
      </c>
      <c r="Y2734" t="s">
        <v>33</v>
      </c>
      <c r="Z2734" t="s">
        <v>33</v>
      </c>
      <c r="AA2734" t="s">
        <v>33</v>
      </c>
      <c r="AB2734" t="s">
        <v>33</v>
      </c>
      <c r="AC2734" t="s">
        <v>33</v>
      </c>
      <c r="AD2734" t="s">
        <v>33</v>
      </c>
      <c r="AE2734" t="s">
        <v>33</v>
      </c>
    </row>
    <row r="2735" spans="1:31" x14ac:dyDescent="0.2">
      <c r="A2735">
        <v>34799356</v>
      </c>
      <c r="B2735" s="3">
        <v>912</v>
      </c>
      <c r="C2735">
        <v>304</v>
      </c>
      <c r="D2735" t="s">
        <v>5</v>
      </c>
      <c r="E2735" t="s">
        <v>9</v>
      </c>
      <c r="F2735" t="s">
        <v>15</v>
      </c>
      <c r="G2735" t="s">
        <v>15</v>
      </c>
      <c r="H2735">
        <v>7</v>
      </c>
      <c r="I2735" t="s">
        <v>2846</v>
      </c>
      <c r="J2735" t="s">
        <v>33</v>
      </c>
      <c r="K2735" t="s">
        <v>33</v>
      </c>
      <c r="L2735" t="s">
        <v>33</v>
      </c>
      <c r="M2735">
        <v>6.3559999999999999</v>
      </c>
      <c r="N2735" t="s">
        <v>33</v>
      </c>
      <c r="O2735">
        <v>0</v>
      </c>
      <c r="P2735">
        <v>0</v>
      </c>
      <c r="Q2735">
        <v>0</v>
      </c>
      <c r="R2735">
        <v>0</v>
      </c>
      <c r="S2735" s="5" t="s">
        <v>33</v>
      </c>
      <c r="T2735" t="s">
        <v>33</v>
      </c>
      <c r="U2735" t="s">
        <v>33</v>
      </c>
      <c r="V2735" t="s">
        <v>33</v>
      </c>
      <c r="W2735" t="s">
        <v>33</v>
      </c>
      <c r="X2735" t="s">
        <v>33</v>
      </c>
      <c r="Y2735" t="s">
        <v>33</v>
      </c>
      <c r="Z2735" t="s">
        <v>33</v>
      </c>
      <c r="AA2735" t="s">
        <v>33</v>
      </c>
      <c r="AB2735" t="s">
        <v>33</v>
      </c>
      <c r="AC2735" t="s">
        <v>33</v>
      </c>
      <c r="AD2735" t="s">
        <v>33</v>
      </c>
      <c r="AE2735" t="s">
        <v>33</v>
      </c>
    </row>
    <row r="2736" spans="1:31" x14ac:dyDescent="0.2">
      <c r="A2736">
        <v>34799356</v>
      </c>
      <c r="B2736" s="3">
        <v>912</v>
      </c>
      <c r="C2736">
        <v>304</v>
      </c>
      <c r="D2736" t="s">
        <v>5</v>
      </c>
      <c r="E2736" t="s">
        <v>10</v>
      </c>
      <c r="F2736" t="s">
        <v>15</v>
      </c>
      <c r="G2736" t="s">
        <v>15</v>
      </c>
      <c r="H2736">
        <v>7</v>
      </c>
      <c r="I2736" t="s">
        <v>2847</v>
      </c>
      <c r="J2736" t="s">
        <v>33</v>
      </c>
      <c r="K2736" t="s">
        <v>33</v>
      </c>
      <c r="L2736" t="s">
        <v>33</v>
      </c>
      <c r="M2736">
        <v>6.3559999999999999</v>
      </c>
      <c r="N2736" t="s">
        <v>33</v>
      </c>
      <c r="O2736">
        <v>0</v>
      </c>
      <c r="P2736">
        <v>0</v>
      </c>
      <c r="Q2736">
        <v>0</v>
      </c>
      <c r="R2736">
        <v>0</v>
      </c>
      <c r="S2736" s="5" t="s">
        <v>33</v>
      </c>
      <c r="T2736" t="s">
        <v>33</v>
      </c>
      <c r="U2736" t="s">
        <v>33</v>
      </c>
      <c r="V2736" t="s">
        <v>33</v>
      </c>
      <c r="W2736" t="s">
        <v>33</v>
      </c>
      <c r="X2736" t="s">
        <v>33</v>
      </c>
      <c r="Y2736" t="s">
        <v>33</v>
      </c>
      <c r="Z2736" t="s">
        <v>33</v>
      </c>
      <c r="AA2736" t="s">
        <v>33</v>
      </c>
      <c r="AB2736" t="s">
        <v>33</v>
      </c>
      <c r="AC2736" t="s">
        <v>33</v>
      </c>
      <c r="AD2736" t="s">
        <v>33</v>
      </c>
      <c r="AE2736" t="s">
        <v>33</v>
      </c>
    </row>
    <row r="2737" spans="1:31" x14ac:dyDescent="0.2">
      <c r="A2737">
        <v>34799356</v>
      </c>
      <c r="B2737" s="3">
        <v>912</v>
      </c>
      <c r="C2737">
        <v>304</v>
      </c>
      <c r="D2737" t="s">
        <v>5</v>
      </c>
      <c r="E2737" t="s">
        <v>7</v>
      </c>
      <c r="F2737" t="s">
        <v>15</v>
      </c>
      <c r="G2737" t="s">
        <v>15</v>
      </c>
      <c r="H2737">
        <v>7</v>
      </c>
      <c r="I2737" t="s">
        <v>2848</v>
      </c>
      <c r="J2737" t="s">
        <v>33</v>
      </c>
      <c r="K2737" t="s">
        <v>33</v>
      </c>
      <c r="L2737" t="s">
        <v>33</v>
      </c>
      <c r="M2737">
        <v>6.3559999999999999</v>
      </c>
      <c r="N2737" t="s">
        <v>33</v>
      </c>
      <c r="O2737">
        <v>0</v>
      </c>
      <c r="P2737">
        <v>0</v>
      </c>
      <c r="Q2737">
        <v>0</v>
      </c>
      <c r="R2737">
        <v>0</v>
      </c>
      <c r="S2737" s="5" t="s">
        <v>33</v>
      </c>
      <c r="T2737" t="s">
        <v>33</v>
      </c>
      <c r="U2737" t="s">
        <v>33</v>
      </c>
      <c r="V2737" t="s">
        <v>33</v>
      </c>
      <c r="W2737" t="s">
        <v>33</v>
      </c>
      <c r="X2737" t="s">
        <v>33</v>
      </c>
      <c r="Y2737" t="s">
        <v>33</v>
      </c>
      <c r="Z2737" t="s">
        <v>33</v>
      </c>
      <c r="AA2737" t="s">
        <v>33</v>
      </c>
      <c r="AB2737" t="s">
        <v>33</v>
      </c>
      <c r="AC2737" t="s">
        <v>33</v>
      </c>
      <c r="AD2737" t="s">
        <v>33</v>
      </c>
      <c r="AE2737" t="s">
        <v>33</v>
      </c>
    </row>
    <row r="2738" spans="1:31" x14ac:dyDescent="0.2">
      <c r="A2738">
        <v>34799355</v>
      </c>
      <c r="B2738" s="3">
        <v>913</v>
      </c>
      <c r="C2738">
        <v>305</v>
      </c>
      <c r="D2738" t="s">
        <v>7</v>
      </c>
      <c r="E2738" t="s">
        <v>9</v>
      </c>
      <c r="F2738" t="s">
        <v>10</v>
      </c>
      <c r="G2738" t="s">
        <v>13</v>
      </c>
      <c r="H2738">
        <v>6</v>
      </c>
      <c r="I2738" t="s">
        <v>2849</v>
      </c>
      <c r="J2738" t="s">
        <v>33</v>
      </c>
      <c r="K2738" t="s">
        <v>33</v>
      </c>
      <c r="L2738">
        <v>0.161</v>
      </c>
      <c r="M2738">
        <v>0.49199999999999999</v>
      </c>
      <c r="N2738" t="s">
        <v>33</v>
      </c>
      <c r="O2738">
        <v>0</v>
      </c>
      <c r="P2738">
        <v>0</v>
      </c>
      <c r="Q2738">
        <v>0</v>
      </c>
      <c r="R2738">
        <v>0</v>
      </c>
      <c r="S2738" s="5">
        <v>0.84219999999999995</v>
      </c>
      <c r="T2738">
        <v>0.19222929860038801</v>
      </c>
      <c r="U2738" t="s">
        <v>33</v>
      </c>
      <c r="V2738" t="s">
        <v>33</v>
      </c>
      <c r="W2738" t="s">
        <v>33</v>
      </c>
      <c r="X2738" t="s">
        <v>33</v>
      </c>
      <c r="Y2738" t="s">
        <v>33</v>
      </c>
      <c r="Z2738" t="s">
        <v>33</v>
      </c>
      <c r="AA2738" t="s">
        <v>33</v>
      </c>
      <c r="AB2738" t="s">
        <v>33</v>
      </c>
      <c r="AC2738" t="s">
        <v>33</v>
      </c>
      <c r="AD2738" t="s">
        <v>33</v>
      </c>
      <c r="AE2738" t="s">
        <v>33</v>
      </c>
    </row>
    <row r="2739" spans="1:31" x14ac:dyDescent="0.2">
      <c r="A2739">
        <v>34799355</v>
      </c>
      <c r="B2739" s="3">
        <v>913</v>
      </c>
      <c r="C2739">
        <v>305</v>
      </c>
      <c r="D2739" t="s">
        <v>7</v>
      </c>
      <c r="E2739" t="s">
        <v>10</v>
      </c>
      <c r="F2739" t="s">
        <v>10</v>
      </c>
      <c r="G2739" t="s">
        <v>13</v>
      </c>
      <c r="H2739">
        <v>6</v>
      </c>
      <c r="I2739" t="s">
        <v>2850</v>
      </c>
      <c r="J2739" t="s">
        <v>33</v>
      </c>
      <c r="K2739" t="s">
        <v>33</v>
      </c>
      <c r="L2739">
        <v>0.16200000000000001</v>
      </c>
      <c r="M2739">
        <v>0.49199999999999999</v>
      </c>
      <c r="N2739" t="s">
        <v>33</v>
      </c>
      <c r="O2739">
        <v>0</v>
      </c>
      <c r="P2739">
        <v>0</v>
      </c>
      <c r="Q2739">
        <v>0</v>
      </c>
      <c r="R2739">
        <v>0</v>
      </c>
      <c r="S2739" s="5">
        <v>0.84219999999999995</v>
      </c>
      <c r="T2739">
        <v>0.19222929860038801</v>
      </c>
      <c r="U2739" t="s">
        <v>33</v>
      </c>
      <c r="V2739" t="s">
        <v>33</v>
      </c>
      <c r="W2739" t="s">
        <v>33</v>
      </c>
      <c r="X2739" t="s">
        <v>33</v>
      </c>
      <c r="Y2739" t="s">
        <v>33</v>
      </c>
      <c r="Z2739" t="s">
        <v>33</v>
      </c>
      <c r="AA2739" t="s">
        <v>33</v>
      </c>
      <c r="AB2739" t="s">
        <v>33</v>
      </c>
      <c r="AC2739" t="s">
        <v>33</v>
      </c>
      <c r="AD2739" t="s">
        <v>33</v>
      </c>
      <c r="AE2739" t="s">
        <v>33</v>
      </c>
    </row>
    <row r="2740" spans="1:31" x14ac:dyDescent="0.2">
      <c r="A2740">
        <v>34799355</v>
      </c>
      <c r="B2740" s="3">
        <v>913</v>
      </c>
      <c r="C2740">
        <v>305</v>
      </c>
      <c r="D2740" t="s">
        <v>7</v>
      </c>
      <c r="E2740" t="s">
        <v>5</v>
      </c>
      <c r="F2740" t="s">
        <v>10</v>
      </c>
      <c r="G2740" t="s">
        <v>18</v>
      </c>
      <c r="H2740">
        <v>6</v>
      </c>
      <c r="I2740" t="s">
        <v>2851</v>
      </c>
      <c r="J2740" t="s">
        <v>33</v>
      </c>
      <c r="K2740" t="s">
        <v>33</v>
      </c>
      <c r="L2740" t="s">
        <v>33</v>
      </c>
      <c r="M2740">
        <v>0.49199999999999999</v>
      </c>
      <c r="N2740" t="s">
        <v>33</v>
      </c>
      <c r="O2740">
        <v>0</v>
      </c>
      <c r="P2740">
        <v>0</v>
      </c>
      <c r="Q2740">
        <v>0</v>
      </c>
      <c r="R2740">
        <v>0</v>
      </c>
      <c r="S2740" s="5" t="s">
        <v>33</v>
      </c>
      <c r="T2740" t="s">
        <v>33</v>
      </c>
      <c r="U2740" t="s">
        <v>33</v>
      </c>
      <c r="V2740" t="s">
        <v>33</v>
      </c>
      <c r="W2740" t="s">
        <v>33</v>
      </c>
      <c r="X2740" t="s">
        <v>33</v>
      </c>
      <c r="Y2740" t="s">
        <v>33</v>
      </c>
      <c r="Z2740" t="s">
        <v>33</v>
      </c>
      <c r="AA2740" t="s">
        <v>33</v>
      </c>
      <c r="AB2740" t="s">
        <v>33</v>
      </c>
      <c r="AC2740" t="s">
        <v>33</v>
      </c>
      <c r="AD2740" t="s">
        <v>33</v>
      </c>
      <c r="AE2740" t="s">
        <v>33</v>
      </c>
    </row>
    <row r="2741" spans="1:31" x14ac:dyDescent="0.2">
      <c r="A2741">
        <v>34799354</v>
      </c>
      <c r="B2741" s="3">
        <v>914</v>
      </c>
      <c r="C2741">
        <v>305</v>
      </c>
      <c r="D2741" t="s">
        <v>7</v>
      </c>
      <c r="E2741" t="s">
        <v>9</v>
      </c>
      <c r="F2741" t="s">
        <v>10</v>
      </c>
      <c r="G2741" t="s">
        <v>22</v>
      </c>
      <c r="H2741">
        <v>6</v>
      </c>
      <c r="I2741" t="s">
        <v>2852</v>
      </c>
      <c r="J2741" t="s">
        <v>33</v>
      </c>
      <c r="K2741" t="s">
        <v>33</v>
      </c>
      <c r="L2741">
        <v>0.2</v>
      </c>
      <c r="M2741">
        <v>8.7899999999999991</v>
      </c>
      <c r="N2741" t="s">
        <v>33</v>
      </c>
      <c r="O2741">
        <v>0</v>
      </c>
      <c r="P2741">
        <v>0</v>
      </c>
      <c r="Q2741">
        <v>0</v>
      </c>
      <c r="R2741">
        <v>0</v>
      </c>
      <c r="S2741" s="5">
        <v>0.70950000000000002</v>
      </c>
      <c r="T2741">
        <v>0.273650543400349</v>
      </c>
      <c r="U2741" t="s">
        <v>33</v>
      </c>
      <c r="V2741" t="s">
        <v>33</v>
      </c>
      <c r="W2741" t="s">
        <v>33</v>
      </c>
      <c r="X2741" t="s">
        <v>33</v>
      </c>
      <c r="Y2741" t="s">
        <v>33</v>
      </c>
      <c r="Z2741" t="s">
        <v>33</v>
      </c>
      <c r="AA2741" t="s">
        <v>33</v>
      </c>
      <c r="AB2741" t="s">
        <v>33</v>
      </c>
      <c r="AC2741" t="s">
        <v>33</v>
      </c>
      <c r="AD2741" t="s">
        <v>33</v>
      </c>
      <c r="AE2741" t="s">
        <v>33</v>
      </c>
    </row>
    <row r="2742" spans="1:31" x14ac:dyDescent="0.2">
      <c r="A2742">
        <v>34799354</v>
      </c>
      <c r="B2742" s="3">
        <v>914</v>
      </c>
      <c r="C2742">
        <v>305</v>
      </c>
      <c r="D2742" t="s">
        <v>7</v>
      </c>
      <c r="E2742" t="s">
        <v>10</v>
      </c>
      <c r="F2742" t="s">
        <v>10</v>
      </c>
      <c r="G2742" t="s">
        <v>5</v>
      </c>
      <c r="H2742">
        <v>6</v>
      </c>
      <c r="I2742" t="s">
        <v>2853</v>
      </c>
      <c r="J2742" t="s">
        <v>33</v>
      </c>
      <c r="K2742" t="s">
        <v>33</v>
      </c>
      <c r="L2742">
        <v>0.129</v>
      </c>
      <c r="M2742">
        <v>8.7899999999999991</v>
      </c>
      <c r="N2742" t="s">
        <v>33</v>
      </c>
      <c r="O2742">
        <v>0</v>
      </c>
      <c r="P2742">
        <v>0</v>
      </c>
      <c r="Q2742">
        <v>0</v>
      </c>
      <c r="R2742">
        <v>0</v>
      </c>
      <c r="S2742" s="5">
        <v>0.1208</v>
      </c>
      <c r="T2742">
        <v>0.174290228820451</v>
      </c>
      <c r="U2742" t="s">
        <v>33</v>
      </c>
      <c r="V2742" t="s">
        <v>33</v>
      </c>
      <c r="W2742" t="s">
        <v>33</v>
      </c>
      <c r="X2742" t="s">
        <v>33</v>
      </c>
      <c r="Y2742" t="s">
        <v>33</v>
      </c>
      <c r="Z2742" t="s">
        <v>33</v>
      </c>
      <c r="AA2742" t="s">
        <v>33</v>
      </c>
      <c r="AB2742" t="s">
        <v>33</v>
      </c>
      <c r="AC2742" t="s">
        <v>33</v>
      </c>
      <c r="AD2742" t="s">
        <v>33</v>
      </c>
      <c r="AE2742" t="s">
        <v>33</v>
      </c>
    </row>
    <row r="2743" spans="1:31" x14ac:dyDescent="0.2">
      <c r="A2743">
        <v>34799354</v>
      </c>
      <c r="B2743" s="3">
        <v>914</v>
      </c>
      <c r="C2743">
        <v>305</v>
      </c>
      <c r="D2743" t="s">
        <v>7</v>
      </c>
      <c r="E2743" t="s">
        <v>5</v>
      </c>
      <c r="F2743" t="s">
        <v>10</v>
      </c>
      <c r="G2743" t="s">
        <v>11</v>
      </c>
      <c r="H2743">
        <v>6</v>
      </c>
      <c r="I2743" t="s">
        <v>2854</v>
      </c>
      <c r="J2743" t="s">
        <v>33</v>
      </c>
      <c r="K2743" t="s">
        <v>33</v>
      </c>
      <c r="L2743">
        <v>0.21199999999999999</v>
      </c>
      <c r="M2743">
        <v>8.7899999999999991</v>
      </c>
      <c r="N2743" t="s">
        <v>33</v>
      </c>
      <c r="O2743">
        <v>0</v>
      </c>
      <c r="P2743">
        <v>0</v>
      </c>
      <c r="Q2743">
        <v>0</v>
      </c>
      <c r="R2743">
        <v>0</v>
      </c>
      <c r="S2743" s="5">
        <v>0.22239999999999999</v>
      </c>
      <c r="T2743">
        <v>0.18054868743659999</v>
      </c>
      <c r="U2743" t="s">
        <v>33</v>
      </c>
      <c r="V2743" t="s">
        <v>33</v>
      </c>
      <c r="W2743" t="s">
        <v>4540</v>
      </c>
      <c r="X2743" t="s">
        <v>33</v>
      </c>
      <c r="Y2743" t="s">
        <v>33</v>
      </c>
      <c r="Z2743" t="s">
        <v>33</v>
      </c>
      <c r="AA2743" t="s">
        <v>33</v>
      </c>
      <c r="AB2743" t="s">
        <v>33</v>
      </c>
      <c r="AC2743" t="s">
        <v>33</v>
      </c>
      <c r="AD2743" t="s">
        <v>33</v>
      </c>
      <c r="AE2743" t="s">
        <v>33</v>
      </c>
    </row>
    <row r="2744" spans="1:31" x14ac:dyDescent="0.2">
      <c r="A2744">
        <v>34799353</v>
      </c>
      <c r="B2744" s="3">
        <v>915</v>
      </c>
      <c r="C2744">
        <v>305</v>
      </c>
      <c r="D2744" t="s">
        <v>9</v>
      </c>
      <c r="E2744" t="s">
        <v>10</v>
      </c>
      <c r="F2744" t="s">
        <v>10</v>
      </c>
      <c r="G2744" t="s">
        <v>10</v>
      </c>
      <c r="H2744">
        <v>6</v>
      </c>
      <c r="I2744" t="s">
        <v>2855</v>
      </c>
      <c r="J2744" t="s">
        <v>33</v>
      </c>
      <c r="K2744" t="s">
        <v>33</v>
      </c>
      <c r="L2744" t="s">
        <v>33</v>
      </c>
      <c r="M2744">
        <v>6.3559999999999999</v>
      </c>
      <c r="N2744" t="s">
        <v>33</v>
      </c>
      <c r="O2744">
        <v>0</v>
      </c>
      <c r="P2744">
        <v>0</v>
      </c>
      <c r="Q2744">
        <v>0</v>
      </c>
      <c r="R2744">
        <v>0</v>
      </c>
      <c r="S2744" s="5" t="s">
        <v>33</v>
      </c>
      <c r="T2744" t="s">
        <v>33</v>
      </c>
      <c r="U2744" t="s">
        <v>33</v>
      </c>
      <c r="V2744" t="s">
        <v>33</v>
      </c>
      <c r="W2744" t="s">
        <v>33</v>
      </c>
      <c r="X2744" t="s">
        <v>33</v>
      </c>
      <c r="Y2744" t="s">
        <v>33</v>
      </c>
      <c r="Z2744" t="s">
        <v>33</v>
      </c>
      <c r="AA2744" t="s">
        <v>33</v>
      </c>
      <c r="AB2744" t="s">
        <v>33</v>
      </c>
      <c r="AC2744" t="s">
        <v>33</v>
      </c>
      <c r="AD2744" t="s">
        <v>33</v>
      </c>
      <c r="AE2744" t="s">
        <v>33</v>
      </c>
    </row>
    <row r="2745" spans="1:31" x14ac:dyDescent="0.2">
      <c r="A2745">
        <v>34799353</v>
      </c>
      <c r="B2745" s="3">
        <v>915</v>
      </c>
      <c r="C2745">
        <v>305</v>
      </c>
      <c r="D2745" t="s">
        <v>9</v>
      </c>
      <c r="E2745" t="s">
        <v>5</v>
      </c>
      <c r="F2745" t="s">
        <v>10</v>
      </c>
      <c r="G2745" t="s">
        <v>10</v>
      </c>
      <c r="H2745">
        <v>6</v>
      </c>
      <c r="I2745" t="s">
        <v>2856</v>
      </c>
      <c r="J2745" t="s">
        <v>33</v>
      </c>
      <c r="K2745" t="s">
        <v>33</v>
      </c>
      <c r="L2745" t="s">
        <v>33</v>
      </c>
      <c r="M2745">
        <v>6.3559999999999999</v>
      </c>
      <c r="N2745" t="s">
        <v>33</v>
      </c>
      <c r="O2745">
        <v>0</v>
      </c>
      <c r="P2745">
        <v>0</v>
      </c>
      <c r="Q2745">
        <v>0</v>
      </c>
      <c r="R2745">
        <v>0</v>
      </c>
      <c r="S2745" s="5" t="s">
        <v>33</v>
      </c>
      <c r="T2745" t="s">
        <v>33</v>
      </c>
      <c r="U2745" t="s">
        <v>33</v>
      </c>
      <c r="V2745" t="s">
        <v>33</v>
      </c>
      <c r="W2745" t="s">
        <v>33</v>
      </c>
      <c r="X2745" t="s">
        <v>33</v>
      </c>
      <c r="Y2745" t="s">
        <v>33</v>
      </c>
      <c r="Z2745" t="s">
        <v>33</v>
      </c>
      <c r="AA2745" t="s">
        <v>33</v>
      </c>
      <c r="AB2745" t="s">
        <v>33</v>
      </c>
      <c r="AC2745" t="s">
        <v>33</v>
      </c>
      <c r="AD2745" t="s">
        <v>33</v>
      </c>
      <c r="AE2745" t="s">
        <v>33</v>
      </c>
    </row>
    <row r="2746" spans="1:31" x14ac:dyDescent="0.2">
      <c r="A2746">
        <v>34799353</v>
      </c>
      <c r="B2746" s="3">
        <v>915</v>
      </c>
      <c r="C2746">
        <v>305</v>
      </c>
      <c r="D2746" t="s">
        <v>9</v>
      </c>
      <c r="E2746" t="s">
        <v>7</v>
      </c>
      <c r="F2746" t="s">
        <v>10</v>
      </c>
      <c r="G2746" t="s">
        <v>10</v>
      </c>
      <c r="H2746">
        <v>6</v>
      </c>
      <c r="I2746" t="s">
        <v>2857</v>
      </c>
      <c r="J2746" t="s">
        <v>33</v>
      </c>
      <c r="K2746" t="s">
        <v>33</v>
      </c>
      <c r="L2746" t="s">
        <v>33</v>
      </c>
      <c r="M2746">
        <v>6.3559999999999999</v>
      </c>
      <c r="N2746" t="s">
        <v>33</v>
      </c>
      <c r="O2746">
        <v>0</v>
      </c>
      <c r="P2746">
        <v>0</v>
      </c>
      <c r="Q2746">
        <v>0</v>
      </c>
      <c r="R2746">
        <v>0</v>
      </c>
      <c r="S2746" s="5" t="s">
        <v>33</v>
      </c>
      <c r="T2746" t="s">
        <v>33</v>
      </c>
      <c r="U2746" t="s">
        <v>33</v>
      </c>
      <c r="V2746" t="s">
        <v>33</v>
      </c>
      <c r="W2746" t="s">
        <v>33</v>
      </c>
      <c r="X2746" t="s">
        <v>33</v>
      </c>
      <c r="Y2746" t="s">
        <v>33</v>
      </c>
      <c r="Z2746" t="s">
        <v>33</v>
      </c>
      <c r="AA2746" t="s">
        <v>33</v>
      </c>
      <c r="AB2746" t="s">
        <v>33</v>
      </c>
      <c r="AC2746" t="s">
        <v>33</v>
      </c>
      <c r="AD2746" t="s">
        <v>33</v>
      </c>
      <c r="AE2746" t="s">
        <v>33</v>
      </c>
    </row>
    <row r="2747" spans="1:31" x14ac:dyDescent="0.2">
      <c r="A2747">
        <v>34799352</v>
      </c>
      <c r="B2747" s="3">
        <v>916</v>
      </c>
      <c r="C2747">
        <v>306</v>
      </c>
      <c r="D2747" t="s">
        <v>10</v>
      </c>
      <c r="E2747" t="s">
        <v>9</v>
      </c>
      <c r="F2747" t="s">
        <v>13</v>
      </c>
      <c r="G2747" t="s">
        <v>16</v>
      </c>
      <c r="H2747">
        <v>7</v>
      </c>
      <c r="I2747" t="s">
        <v>2858</v>
      </c>
      <c r="J2747" t="s">
        <v>33</v>
      </c>
      <c r="K2747" t="s">
        <v>33</v>
      </c>
      <c r="L2747">
        <v>0.65900000000000003</v>
      </c>
      <c r="M2747">
        <v>4.1689999999999996</v>
      </c>
      <c r="N2747" t="s">
        <v>33</v>
      </c>
      <c r="O2747">
        <v>0</v>
      </c>
      <c r="P2747">
        <v>0</v>
      </c>
      <c r="Q2747">
        <v>0</v>
      </c>
      <c r="R2747">
        <v>0</v>
      </c>
      <c r="S2747" s="5">
        <v>0.8347</v>
      </c>
      <c r="T2747">
        <v>0.15154945680666701</v>
      </c>
      <c r="U2747" t="s">
        <v>33</v>
      </c>
      <c r="V2747" t="s">
        <v>33</v>
      </c>
      <c r="W2747" t="s">
        <v>33</v>
      </c>
      <c r="X2747" t="s">
        <v>33</v>
      </c>
      <c r="Y2747" t="s">
        <v>33</v>
      </c>
      <c r="Z2747" t="s">
        <v>33</v>
      </c>
      <c r="AA2747" t="s">
        <v>33</v>
      </c>
      <c r="AB2747" t="s">
        <v>33</v>
      </c>
      <c r="AC2747" t="s">
        <v>33</v>
      </c>
      <c r="AD2747" t="s">
        <v>33</v>
      </c>
      <c r="AE2747" t="s">
        <v>33</v>
      </c>
    </row>
    <row r="2748" spans="1:31" x14ac:dyDescent="0.2">
      <c r="A2748">
        <v>34799352</v>
      </c>
      <c r="B2748" s="3">
        <v>916</v>
      </c>
      <c r="C2748">
        <v>306</v>
      </c>
      <c r="D2748" t="s">
        <v>10</v>
      </c>
      <c r="E2748" t="s">
        <v>5</v>
      </c>
      <c r="F2748" t="s">
        <v>13</v>
      </c>
      <c r="G2748" t="s">
        <v>7</v>
      </c>
      <c r="H2748">
        <v>7</v>
      </c>
      <c r="I2748" t="s">
        <v>2859</v>
      </c>
      <c r="J2748">
        <v>2.9392745870319205E-5</v>
      </c>
      <c r="K2748">
        <v>0</v>
      </c>
      <c r="L2748">
        <v>0.61299999999999999</v>
      </c>
      <c r="M2748">
        <v>4.1689999999999996</v>
      </c>
      <c r="N2748" t="s">
        <v>33</v>
      </c>
      <c r="O2748">
        <v>0</v>
      </c>
      <c r="P2748">
        <v>0</v>
      </c>
      <c r="Q2748">
        <v>0</v>
      </c>
      <c r="R2748">
        <v>0</v>
      </c>
      <c r="S2748" s="5">
        <v>0.5827</v>
      </c>
      <c r="T2748">
        <v>0.40685394038226003</v>
      </c>
      <c r="U2748" t="s">
        <v>4540</v>
      </c>
      <c r="V2748" t="s">
        <v>4452</v>
      </c>
      <c r="W2748" t="s">
        <v>4540</v>
      </c>
      <c r="X2748" t="s">
        <v>33</v>
      </c>
      <c r="Y2748" t="s">
        <v>33</v>
      </c>
      <c r="Z2748" t="s">
        <v>33</v>
      </c>
      <c r="AA2748" t="s">
        <v>33</v>
      </c>
      <c r="AB2748" t="s">
        <v>33</v>
      </c>
      <c r="AC2748" t="s">
        <v>33</v>
      </c>
      <c r="AD2748" t="s">
        <v>33</v>
      </c>
      <c r="AE2748" t="s">
        <v>33</v>
      </c>
    </row>
    <row r="2749" spans="1:31" x14ac:dyDescent="0.2">
      <c r="A2749">
        <v>34799352</v>
      </c>
      <c r="B2749" s="3">
        <v>916</v>
      </c>
      <c r="C2749">
        <v>306</v>
      </c>
      <c r="D2749" t="s">
        <v>10</v>
      </c>
      <c r="E2749" t="s">
        <v>7</v>
      </c>
      <c r="F2749" t="s">
        <v>13</v>
      </c>
      <c r="G2749" t="s">
        <v>10</v>
      </c>
      <c r="H2749">
        <v>7</v>
      </c>
      <c r="I2749" t="s">
        <v>2860</v>
      </c>
      <c r="J2749" t="s">
        <v>33</v>
      </c>
      <c r="K2749" t="s">
        <v>33</v>
      </c>
      <c r="L2749">
        <v>0.65300000000000002</v>
      </c>
      <c r="M2749">
        <v>4.1689999999999996</v>
      </c>
      <c r="N2749" t="s">
        <v>33</v>
      </c>
      <c r="O2749">
        <v>0</v>
      </c>
      <c r="P2749">
        <v>0</v>
      </c>
      <c r="Q2749">
        <v>0</v>
      </c>
      <c r="R2749">
        <v>0</v>
      </c>
      <c r="S2749" s="5">
        <v>0.57489999999999997</v>
      </c>
      <c r="T2749">
        <v>0.19532397938993001</v>
      </c>
      <c r="U2749" t="s">
        <v>33</v>
      </c>
      <c r="V2749" t="s">
        <v>33</v>
      </c>
      <c r="W2749" t="s">
        <v>33</v>
      </c>
      <c r="X2749" t="s">
        <v>33</v>
      </c>
      <c r="Y2749" t="s">
        <v>33</v>
      </c>
      <c r="Z2749" t="s">
        <v>33</v>
      </c>
      <c r="AA2749" t="s">
        <v>33</v>
      </c>
      <c r="AB2749" t="s">
        <v>33</v>
      </c>
      <c r="AC2749" t="s">
        <v>33</v>
      </c>
      <c r="AD2749" t="s">
        <v>33</v>
      </c>
      <c r="AE2749" t="s">
        <v>33</v>
      </c>
    </row>
    <row r="2750" spans="1:31" x14ac:dyDescent="0.2">
      <c r="A2750">
        <v>34799351</v>
      </c>
      <c r="B2750" s="3">
        <v>917</v>
      </c>
      <c r="C2750">
        <v>306</v>
      </c>
      <c r="D2750" t="s">
        <v>7</v>
      </c>
      <c r="E2750" t="s">
        <v>9</v>
      </c>
      <c r="F2750" t="s">
        <v>13</v>
      </c>
      <c r="G2750" t="s">
        <v>20</v>
      </c>
      <c r="H2750">
        <v>7</v>
      </c>
      <c r="I2750" t="s">
        <v>2861</v>
      </c>
      <c r="J2750">
        <v>8.8186013698227461E-5</v>
      </c>
      <c r="K2750">
        <v>0</v>
      </c>
      <c r="L2750">
        <v>0.504</v>
      </c>
      <c r="M2750">
        <v>6.33</v>
      </c>
      <c r="N2750" t="s">
        <v>33</v>
      </c>
      <c r="O2750">
        <v>0</v>
      </c>
      <c r="P2750">
        <v>0</v>
      </c>
      <c r="Q2750">
        <v>0</v>
      </c>
      <c r="R2750">
        <v>0</v>
      </c>
      <c r="S2750" s="5">
        <v>0.29770000000000002</v>
      </c>
      <c r="T2750">
        <v>0.235132602190635</v>
      </c>
      <c r="U2750" t="s">
        <v>4540</v>
      </c>
      <c r="V2750" t="s">
        <v>4452</v>
      </c>
      <c r="W2750" t="s">
        <v>4540</v>
      </c>
      <c r="X2750" t="s">
        <v>33</v>
      </c>
      <c r="Y2750" t="s">
        <v>33</v>
      </c>
      <c r="Z2750" t="s">
        <v>33</v>
      </c>
      <c r="AA2750" t="s">
        <v>33</v>
      </c>
      <c r="AB2750" t="s">
        <v>33</v>
      </c>
      <c r="AC2750" t="s">
        <v>33</v>
      </c>
      <c r="AD2750" t="s">
        <v>33</v>
      </c>
      <c r="AE2750" t="s">
        <v>33</v>
      </c>
    </row>
    <row r="2751" spans="1:31" x14ac:dyDescent="0.2">
      <c r="A2751">
        <v>34799351</v>
      </c>
      <c r="B2751" s="3">
        <v>917</v>
      </c>
      <c r="C2751">
        <v>306</v>
      </c>
      <c r="D2751" t="s">
        <v>7</v>
      </c>
      <c r="E2751" t="s">
        <v>10</v>
      </c>
      <c r="F2751" t="s">
        <v>13</v>
      </c>
      <c r="G2751" t="s">
        <v>15</v>
      </c>
      <c r="H2751">
        <v>7</v>
      </c>
      <c r="I2751" t="s">
        <v>2862</v>
      </c>
      <c r="J2751">
        <v>2.4133603629693987E-5</v>
      </c>
      <c r="K2751">
        <v>0</v>
      </c>
      <c r="L2751">
        <v>0.59399999999999997</v>
      </c>
      <c r="M2751">
        <v>6.33</v>
      </c>
      <c r="N2751" t="s">
        <v>33</v>
      </c>
      <c r="O2751">
        <v>0</v>
      </c>
      <c r="P2751">
        <v>0</v>
      </c>
      <c r="Q2751">
        <v>0</v>
      </c>
      <c r="R2751">
        <v>0</v>
      </c>
      <c r="S2751" s="5">
        <v>0.71440000000000003</v>
      </c>
      <c r="T2751">
        <v>0.10982375298074799</v>
      </c>
      <c r="U2751" t="s">
        <v>4540</v>
      </c>
      <c r="V2751" t="s">
        <v>4452</v>
      </c>
      <c r="W2751" t="s">
        <v>4540</v>
      </c>
      <c r="X2751" t="s">
        <v>33</v>
      </c>
      <c r="Y2751" t="s">
        <v>33</v>
      </c>
      <c r="Z2751" t="s">
        <v>33</v>
      </c>
      <c r="AA2751" t="s">
        <v>33</v>
      </c>
      <c r="AB2751" t="s">
        <v>33</v>
      </c>
      <c r="AC2751" t="s">
        <v>33</v>
      </c>
      <c r="AD2751" t="s">
        <v>33</v>
      </c>
      <c r="AE2751" t="s">
        <v>33</v>
      </c>
    </row>
    <row r="2752" spans="1:31" x14ac:dyDescent="0.2">
      <c r="A2752">
        <v>34799351</v>
      </c>
      <c r="B2752" s="3">
        <v>917</v>
      </c>
      <c r="C2752">
        <v>306</v>
      </c>
      <c r="D2752" t="s">
        <v>7</v>
      </c>
      <c r="E2752" t="s">
        <v>5</v>
      </c>
      <c r="F2752" t="s">
        <v>13</v>
      </c>
      <c r="G2752" t="s">
        <v>8</v>
      </c>
      <c r="H2752">
        <v>7</v>
      </c>
      <c r="I2752" t="s">
        <v>2863</v>
      </c>
      <c r="J2752" t="s">
        <v>33</v>
      </c>
      <c r="K2752" t="s">
        <v>33</v>
      </c>
      <c r="L2752">
        <v>0.627</v>
      </c>
      <c r="M2752">
        <v>6.33</v>
      </c>
      <c r="N2752" t="s">
        <v>33</v>
      </c>
      <c r="O2752">
        <v>0</v>
      </c>
      <c r="P2752">
        <v>0</v>
      </c>
      <c r="Q2752">
        <v>0</v>
      </c>
      <c r="R2752">
        <v>0</v>
      </c>
      <c r="S2752" s="5">
        <v>0.69059999999999999</v>
      </c>
      <c r="T2752">
        <v>0.24773082626836401</v>
      </c>
      <c r="U2752" t="s">
        <v>33</v>
      </c>
      <c r="V2752" t="s">
        <v>33</v>
      </c>
      <c r="W2752" t="s">
        <v>33</v>
      </c>
      <c r="X2752" t="s">
        <v>33</v>
      </c>
      <c r="Y2752" t="s">
        <v>33</v>
      </c>
      <c r="Z2752" t="s">
        <v>33</v>
      </c>
      <c r="AA2752" t="s">
        <v>33</v>
      </c>
      <c r="AB2752" t="s">
        <v>33</v>
      </c>
      <c r="AC2752" t="s">
        <v>33</v>
      </c>
      <c r="AD2752" t="s">
        <v>33</v>
      </c>
      <c r="AE2752" t="s">
        <v>33</v>
      </c>
    </row>
    <row r="2753" spans="1:31" x14ac:dyDescent="0.2">
      <c r="A2753">
        <v>34799350</v>
      </c>
      <c r="B2753" s="3">
        <v>918</v>
      </c>
      <c r="C2753">
        <v>306</v>
      </c>
      <c r="D2753" t="s">
        <v>5</v>
      </c>
      <c r="E2753" t="s">
        <v>9</v>
      </c>
      <c r="F2753" t="s">
        <v>13</v>
      </c>
      <c r="G2753" t="s">
        <v>13</v>
      </c>
      <c r="H2753">
        <v>7</v>
      </c>
      <c r="I2753" t="s">
        <v>2864</v>
      </c>
      <c r="J2753" t="s">
        <v>33</v>
      </c>
      <c r="K2753" t="s">
        <v>33</v>
      </c>
      <c r="L2753" t="s">
        <v>33</v>
      </c>
      <c r="M2753">
        <v>3.5329999999999999</v>
      </c>
      <c r="N2753" t="s">
        <v>33</v>
      </c>
      <c r="O2753">
        <v>0</v>
      </c>
      <c r="P2753">
        <v>0</v>
      </c>
      <c r="Q2753">
        <v>0</v>
      </c>
      <c r="R2753">
        <v>0</v>
      </c>
      <c r="S2753" s="5" t="s">
        <v>33</v>
      </c>
      <c r="T2753" t="s">
        <v>33</v>
      </c>
      <c r="U2753" t="s">
        <v>33</v>
      </c>
      <c r="V2753" t="s">
        <v>33</v>
      </c>
      <c r="W2753" t="s">
        <v>33</v>
      </c>
      <c r="X2753" t="s">
        <v>33</v>
      </c>
      <c r="Y2753" t="s">
        <v>33</v>
      </c>
      <c r="Z2753" t="s">
        <v>33</v>
      </c>
      <c r="AA2753" t="s">
        <v>33</v>
      </c>
      <c r="AB2753" t="s">
        <v>33</v>
      </c>
      <c r="AC2753" t="s">
        <v>33</v>
      </c>
      <c r="AD2753" t="s">
        <v>33</v>
      </c>
      <c r="AE2753" t="s">
        <v>33</v>
      </c>
    </row>
    <row r="2754" spans="1:31" x14ac:dyDescent="0.2">
      <c r="A2754">
        <v>34799350</v>
      </c>
      <c r="B2754" s="3">
        <v>918</v>
      </c>
      <c r="C2754">
        <v>306</v>
      </c>
      <c r="D2754" t="s">
        <v>5</v>
      </c>
      <c r="E2754" t="s">
        <v>10</v>
      </c>
      <c r="F2754" t="s">
        <v>13</v>
      </c>
      <c r="G2754" t="s">
        <v>13</v>
      </c>
      <c r="H2754">
        <v>7</v>
      </c>
      <c r="I2754" t="s">
        <v>2865</v>
      </c>
      <c r="J2754" t="s">
        <v>33</v>
      </c>
      <c r="K2754" t="s">
        <v>33</v>
      </c>
      <c r="L2754" t="s">
        <v>33</v>
      </c>
      <c r="M2754">
        <v>3.5329999999999999</v>
      </c>
      <c r="N2754" t="s">
        <v>33</v>
      </c>
      <c r="O2754">
        <v>0</v>
      </c>
      <c r="P2754">
        <v>0</v>
      </c>
      <c r="Q2754">
        <v>0</v>
      </c>
      <c r="R2754">
        <v>0</v>
      </c>
      <c r="S2754" s="5" t="s">
        <v>33</v>
      </c>
      <c r="T2754" t="s">
        <v>33</v>
      </c>
      <c r="U2754" t="s">
        <v>33</v>
      </c>
      <c r="V2754" t="s">
        <v>33</v>
      </c>
      <c r="W2754" t="s">
        <v>33</v>
      </c>
      <c r="X2754" t="s">
        <v>33</v>
      </c>
      <c r="Y2754" t="s">
        <v>33</v>
      </c>
      <c r="Z2754" t="s">
        <v>33</v>
      </c>
      <c r="AA2754" t="s">
        <v>33</v>
      </c>
      <c r="AB2754" t="s">
        <v>33</v>
      </c>
      <c r="AC2754" t="s">
        <v>33</v>
      </c>
      <c r="AD2754" t="s">
        <v>33</v>
      </c>
      <c r="AE2754" t="s">
        <v>33</v>
      </c>
    </row>
    <row r="2755" spans="1:31" x14ac:dyDescent="0.2">
      <c r="A2755">
        <v>34799350</v>
      </c>
      <c r="B2755" s="3">
        <v>918</v>
      </c>
      <c r="C2755">
        <v>306</v>
      </c>
      <c r="D2755" t="s">
        <v>5</v>
      </c>
      <c r="E2755" t="s">
        <v>7</v>
      </c>
      <c r="F2755" t="s">
        <v>13</v>
      </c>
      <c r="G2755" t="s">
        <v>13</v>
      </c>
      <c r="H2755">
        <v>7</v>
      </c>
      <c r="I2755" t="s">
        <v>2866</v>
      </c>
      <c r="J2755" t="s">
        <v>33</v>
      </c>
      <c r="K2755" t="s">
        <v>33</v>
      </c>
      <c r="L2755" t="s">
        <v>33</v>
      </c>
      <c r="M2755">
        <v>3.5329999999999999</v>
      </c>
      <c r="N2755" t="s">
        <v>33</v>
      </c>
      <c r="O2755">
        <v>0</v>
      </c>
      <c r="P2755">
        <v>0</v>
      </c>
      <c r="Q2755">
        <v>0</v>
      </c>
      <c r="R2755">
        <v>0</v>
      </c>
      <c r="S2755" s="5" t="s">
        <v>33</v>
      </c>
      <c r="T2755" t="s">
        <v>33</v>
      </c>
      <c r="U2755" t="s">
        <v>33</v>
      </c>
      <c r="V2755" t="s">
        <v>33</v>
      </c>
      <c r="W2755" t="s">
        <v>33</v>
      </c>
      <c r="X2755" t="s">
        <v>33</v>
      </c>
      <c r="Y2755" t="s">
        <v>33</v>
      </c>
      <c r="Z2755" t="s">
        <v>33</v>
      </c>
      <c r="AA2755" t="s">
        <v>33</v>
      </c>
      <c r="AB2755" t="s">
        <v>33</v>
      </c>
      <c r="AC2755" t="s">
        <v>33</v>
      </c>
      <c r="AD2755" t="s">
        <v>33</v>
      </c>
      <c r="AE2755" t="s">
        <v>33</v>
      </c>
    </row>
    <row r="2756" spans="1:31" x14ac:dyDescent="0.2">
      <c r="A2756">
        <v>34799349</v>
      </c>
      <c r="B2756" s="3">
        <v>919</v>
      </c>
      <c r="C2756">
        <v>307</v>
      </c>
      <c r="D2756" t="s">
        <v>7</v>
      </c>
      <c r="E2756" t="s">
        <v>9</v>
      </c>
      <c r="F2756" t="s">
        <v>5</v>
      </c>
      <c r="G2756" t="s">
        <v>9</v>
      </c>
      <c r="H2756">
        <v>7</v>
      </c>
      <c r="I2756" t="s">
        <v>2867</v>
      </c>
      <c r="J2756" t="s">
        <v>33</v>
      </c>
      <c r="K2756" t="s">
        <v>33</v>
      </c>
      <c r="L2756">
        <v>0.05</v>
      </c>
      <c r="M2756">
        <v>0.56599999999999995</v>
      </c>
      <c r="N2756" t="s">
        <v>33</v>
      </c>
      <c r="O2756">
        <v>0</v>
      </c>
      <c r="P2756">
        <v>0</v>
      </c>
      <c r="Q2756">
        <v>0</v>
      </c>
      <c r="R2756">
        <v>0</v>
      </c>
      <c r="S2756" s="5">
        <v>8.8300000000000003E-2</v>
      </c>
      <c r="T2756">
        <v>0.120642744743611</v>
      </c>
      <c r="U2756" t="s">
        <v>33</v>
      </c>
      <c r="V2756" t="s">
        <v>33</v>
      </c>
      <c r="W2756" t="s">
        <v>33</v>
      </c>
      <c r="X2756" t="s">
        <v>33</v>
      </c>
      <c r="Y2756" t="s">
        <v>33</v>
      </c>
      <c r="Z2756" t="s">
        <v>33</v>
      </c>
      <c r="AA2756" t="s">
        <v>33</v>
      </c>
      <c r="AB2756" t="s">
        <v>33</v>
      </c>
      <c r="AC2756" t="s">
        <v>33</v>
      </c>
      <c r="AD2756" t="s">
        <v>33</v>
      </c>
      <c r="AE2756" t="s">
        <v>33</v>
      </c>
    </row>
    <row r="2757" spans="1:31" x14ac:dyDescent="0.2">
      <c r="A2757">
        <v>34799349</v>
      </c>
      <c r="B2757" s="3">
        <v>919</v>
      </c>
      <c r="C2757">
        <v>307</v>
      </c>
      <c r="D2757" t="s">
        <v>7</v>
      </c>
      <c r="E2757" t="s">
        <v>10</v>
      </c>
      <c r="F2757" t="s">
        <v>5</v>
      </c>
      <c r="G2757" t="s">
        <v>15</v>
      </c>
      <c r="H2757">
        <v>7</v>
      </c>
      <c r="I2757" t="s">
        <v>2868</v>
      </c>
      <c r="J2757" t="s">
        <v>33</v>
      </c>
      <c r="K2757" t="s">
        <v>33</v>
      </c>
      <c r="L2757">
        <v>4.7E-2</v>
      </c>
      <c r="M2757">
        <v>0.56599999999999995</v>
      </c>
      <c r="N2757" t="s">
        <v>33</v>
      </c>
      <c r="O2757">
        <v>0</v>
      </c>
      <c r="P2757">
        <v>0</v>
      </c>
      <c r="Q2757">
        <v>0</v>
      </c>
      <c r="R2757">
        <v>0</v>
      </c>
      <c r="S2757" s="5">
        <v>0.1119</v>
      </c>
      <c r="T2757">
        <v>0.119850138754329</v>
      </c>
      <c r="U2757" t="s">
        <v>33</v>
      </c>
      <c r="V2757" t="s">
        <v>33</v>
      </c>
      <c r="W2757" t="s">
        <v>33</v>
      </c>
      <c r="X2757" t="s">
        <v>33</v>
      </c>
      <c r="Y2757" t="s">
        <v>33</v>
      </c>
      <c r="Z2757" t="s">
        <v>33</v>
      </c>
      <c r="AA2757" t="s">
        <v>33</v>
      </c>
      <c r="AB2757" t="s">
        <v>33</v>
      </c>
      <c r="AC2757" t="s">
        <v>33</v>
      </c>
      <c r="AD2757" t="s">
        <v>33</v>
      </c>
      <c r="AE2757" t="s">
        <v>33</v>
      </c>
    </row>
    <row r="2758" spans="1:31" x14ac:dyDescent="0.2">
      <c r="A2758">
        <v>34799349</v>
      </c>
      <c r="B2758" s="3">
        <v>919</v>
      </c>
      <c r="C2758">
        <v>307</v>
      </c>
      <c r="D2758" t="s">
        <v>7</v>
      </c>
      <c r="E2758" t="s">
        <v>5</v>
      </c>
      <c r="F2758" t="s">
        <v>5</v>
      </c>
      <c r="G2758" t="s">
        <v>16</v>
      </c>
      <c r="H2758">
        <v>7</v>
      </c>
      <c r="I2758" t="s">
        <v>2869</v>
      </c>
      <c r="J2758" t="s">
        <v>33</v>
      </c>
      <c r="K2758" t="s">
        <v>33</v>
      </c>
      <c r="L2758">
        <v>6.7000000000000004E-2</v>
      </c>
      <c r="M2758">
        <v>0.56599999999999995</v>
      </c>
      <c r="N2758" t="s">
        <v>33</v>
      </c>
      <c r="O2758">
        <v>0</v>
      </c>
      <c r="P2758">
        <v>0</v>
      </c>
      <c r="Q2758">
        <v>0</v>
      </c>
      <c r="R2758">
        <v>0</v>
      </c>
      <c r="S2758" s="5">
        <v>7.8899999999999998E-2</v>
      </c>
      <c r="T2758">
        <v>7.4755141333793906E-2</v>
      </c>
      <c r="U2758" t="s">
        <v>33</v>
      </c>
      <c r="V2758" t="s">
        <v>33</v>
      </c>
      <c r="W2758" t="s">
        <v>33</v>
      </c>
      <c r="X2758" t="s">
        <v>33</v>
      </c>
      <c r="Y2758" t="s">
        <v>33</v>
      </c>
      <c r="Z2758" t="s">
        <v>33</v>
      </c>
      <c r="AA2758" t="s">
        <v>33</v>
      </c>
      <c r="AB2758" t="s">
        <v>33</v>
      </c>
      <c r="AC2758" t="s">
        <v>33</v>
      </c>
      <c r="AD2758" t="s">
        <v>33</v>
      </c>
      <c r="AE2758" t="s">
        <v>33</v>
      </c>
    </row>
    <row r="2759" spans="1:31" x14ac:dyDescent="0.2">
      <c r="A2759">
        <v>34799348</v>
      </c>
      <c r="B2759" s="3">
        <v>920</v>
      </c>
      <c r="C2759">
        <v>307</v>
      </c>
      <c r="D2759" t="s">
        <v>10</v>
      </c>
      <c r="E2759" t="s">
        <v>9</v>
      </c>
      <c r="F2759" t="s">
        <v>5</v>
      </c>
      <c r="G2759" t="s">
        <v>17</v>
      </c>
      <c r="H2759">
        <v>7</v>
      </c>
      <c r="I2759" t="s">
        <v>2870</v>
      </c>
      <c r="J2759" t="s">
        <v>33</v>
      </c>
      <c r="K2759" t="s">
        <v>33</v>
      </c>
      <c r="L2759">
        <v>9.1999999999999998E-2</v>
      </c>
      <c r="M2759">
        <v>8.7899999999999991</v>
      </c>
      <c r="N2759" t="s">
        <v>33</v>
      </c>
      <c r="O2759">
        <v>0</v>
      </c>
      <c r="P2759">
        <v>0</v>
      </c>
      <c r="Q2759">
        <v>0</v>
      </c>
      <c r="R2759">
        <v>0</v>
      </c>
      <c r="S2759" s="5">
        <v>0.64470000000000005</v>
      </c>
      <c r="T2759">
        <v>0.18182792317537999</v>
      </c>
      <c r="U2759" t="s">
        <v>33</v>
      </c>
      <c r="V2759" t="s">
        <v>33</v>
      </c>
      <c r="W2759" t="s">
        <v>33</v>
      </c>
      <c r="X2759" t="s">
        <v>33</v>
      </c>
      <c r="Y2759" t="s">
        <v>33</v>
      </c>
      <c r="Z2759" t="s">
        <v>33</v>
      </c>
      <c r="AA2759" t="s">
        <v>33</v>
      </c>
      <c r="AB2759" t="s">
        <v>33</v>
      </c>
      <c r="AC2759" t="s">
        <v>33</v>
      </c>
      <c r="AD2759" t="s">
        <v>33</v>
      </c>
      <c r="AE2759" t="s">
        <v>33</v>
      </c>
    </row>
    <row r="2760" spans="1:31" x14ac:dyDescent="0.2">
      <c r="A2760">
        <v>34799348</v>
      </c>
      <c r="B2760" s="3">
        <v>920</v>
      </c>
      <c r="C2760">
        <v>307</v>
      </c>
      <c r="D2760" t="s">
        <v>10</v>
      </c>
      <c r="E2760" t="s">
        <v>5</v>
      </c>
      <c r="F2760" t="s">
        <v>5</v>
      </c>
      <c r="G2760" t="s">
        <v>11</v>
      </c>
      <c r="H2760">
        <v>7</v>
      </c>
      <c r="I2760" t="s">
        <v>2871</v>
      </c>
      <c r="J2760" t="s">
        <v>33</v>
      </c>
      <c r="K2760" t="s">
        <v>33</v>
      </c>
      <c r="L2760">
        <v>9.8000000000000004E-2</v>
      </c>
      <c r="M2760">
        <v>8.7899999999999991</v>
      </c>
      <c r="N2760" t="s">
        <v>33</v>
      </c>
      <c r="O2760">
        <v>0</v>
      </c>
      <c r="P2760">
        <v>0</v>
      </c>
      <c r="Q2760">
        <v>0</v>
      </c>
      <c r="R2760">
        <v>0</v>
      </c>
      <c r="S2760" s="5">
        <v>0.1603</v>
      </c>
      <c r="T2760">
        <v>0.307809173823404</v>
      </c>
      <c r="U2760" t="s">
        <v>4540</v>
      </c>
      <c r="V2760" t="s">
        <v>4447</v>
      </c>
      <c r="W2760" t="s">
        <v>4540</v>
      </c>
      <c r="X2760" t="s">
        <v>33</v>
      </c>
      <c r="Y2760" t="s">
        <v>33</v>
      </c>
      <c r="Z2760" t="s">
        <v>33</v>
      </c>
      <c r="AA2760" t="s">
        <v>33</v>
      </c>
      <c r="AB2760" t="s">
        <v>33</v>
      </c>
      <c r="AC2760" t="s">
        <v>33</v>
      </c>
      <c r="AD2760" t="s">
        <v>33</v>
      </c>
      <c r="AE2760" t="s">
        <v>33</v>
      </c>
    </row>
    <row r="2761" spans="1:31" x14ac:dyDescent="0.2">
      <c r="A2761">
        <v>34799348</v>
      </c>
      <c r="B2761" s="3">
        <v>920</v>
      </c>
      <c r="C2761">
        <v>307</v>
      </c>
      <c r="D2761" t="s">
        <v>10</v>
      </c>
      <c r="E2761" t="s">
        <v>7</v>
      </c>
      <c r="F2761" t="s">
        <v>5</v>
      </c>
      <c r="G2761" t="s">
        <v>10</v>
      </c>
      <c r="H2761">
        <v>7</v>
      </c>
      <c r="I2761" t="s">
        <v>2872</v>
      </c>
      <c r="J2761" t="s">
        <v>33</v>
      </c>
      <c r="K2761" t="s">
        <v>33</v>
      </c>
      <c r="L2761">
        <v>0.11799999999999999</v>
      </c>
      <c r="M2761">
        <v>8.7899999999999991</v>
      </c>
      <c r="N2761" t="s">
        <v>33</v>
      </c>
      <c r="O2761">
        <v>0</v>
      </c>
      <c r="P2761">
        <v>0</v>
      </c>
      <c r="Q2761">
        <v>0</v>
      </c>
      <c r="R2761">
        <v>0</v>
      </c>
      <c r="S2761" s="5">
        <v>0.1075</v>
      </c>
      <c r="T2761">
        <v>9.5846305980395397E-2</v>
      </c>
      <c r="U2761" t="s">
        <v>33</v>
      </c>
      <c r="V2761" t="s">
        <v>33</v>
      </c>
      <c r="W2761" t="s">
        <v>33</v>
      </c>
      <c r="X2761">
        <v>77.974447605931076</v>
      </c>
      <c r="Y2761">
        <v>1</v>
      </c>
      <c r="Z2761">
        <v>0</v>
      </c>
      <c r="AA2761" t="s">
        <v>33</v>
      </c>
      <c r="AB2761" t="s">
        <v>33</v>
      </c>
      <c r="AC2761" t="s">
        <v>33</v>
      </c>
      <c r="AD2761" t="s">
        <v>33</v>
      </c>
      <c r="AE2761" t="s">
        <v>33</v>
      </c>
    </row>
    <row r="2762" spans="1:31" x14ac:dyDescent="0.2">
      <c r="A2762">
        <v>34799347</v>
      </c>
      <c r="B2762" s="3">
        <v>921</v>
      </c>
      <c r="C2762">
        <v>307</v>
      </c>
      <c r="D2762" t="s">
        <v>10</v>
      </c>
      <c r="E2762" t="s">
        <v>9</v>
      </c>
      <c r="F2762" t="s">
        <v>5</v>
      </c>
      <c r="G2762" t="s">
        <v>5</v>
      </c>
      <c r="H2762">
        <v>7</v>
      </c>
      <c r="I2762" t="s">
        <v>2873</v>
      </c>
      <c r="J2762" t="s">
        <v>33</v>
      </c>
      <c r="K2762" t="s">
        <v>33</v>
      </c>
      <c r="L2762" t="s">
        <v>33</v>
      </c>
      <c r="M2762">
        <v>6.3559999999999999</v>
      </c>
      <c r="N2762" t="s">
        <v>33</v>
      </c>
      <c r="O2762">
        <v>0</v>
      </c>
      <c r="P2762">
        <v>0</v>
      </c>
      <c r="Q2762">
        <v>0</v>
      </c>
      <c r="R2762">
        <v>0</v>
      </c>
      <c r="S2762" s="5" t="s">
        <v>33</v>
      </c>
      <c r="T2762" t="s">
        <v>33</v>
      </c>
      <c r="U2762" t="s">
        <v>33</v>
      </c>
      <c r="V2762" t="s">
        <v>33</v>
      </c>
      <c r="W2762" t="s">
        <v>33</v>
      </c>
      <c r="X2762" t="s">
        <v>33</v>
      </c>
      <c r="Y2762" t="s">
        <v>33</v>
      </c>
      <c r="Z2762" t="s">
        <v>33</v>
      </c>
      <c r="AA2762" t="s">
        <v>33</v>
      </c>
      <c r="AB2762" t="s">
        <v>33</v>
      </c>
      <c r="AC2762" t="s">
        <v>33</v>
      </c>
      <c r="AD2762" t="s">
        <v>33</v>
      </c>
      <c r="AE2762" t="s">
        <v>33</v>
      </c>
    </row>
    <row r="2763" spans="1:31" x14ac:dyDescent="0.2">
      <c r="A2763">
        <v>34799347</v>
      </c>
      <c r="B2763" s="3">
        <v>921</v>
      </c>
      <c r="C2763">
        <v>307</v>
      </c>
      <c r="D2763" t="s">
        <v>10</v>
      </c>
      <c r="E2763" t="s">
        <v>5</v>
      </c>
      <c r="F2763" t="s">
        <v>5</v>
      </c>
      <c r="G2763" t="s">
        <v>5</v>
      </c>
      <c r="H2763">
        <v>7</v>
      </c>
      <c r="I2763" t="s">
        <v>2874</v>
      </c>
      <c r="J2763" t="s">
        <v>33</v>
      </c>
      <c r="K2763" t="s">
        <v>33</v>
      </c>
      <c r="L2763" t="s">
        <v>33</v>
      </c>
      <c r="M2763">
        <v>6.3559999999999999</v>
      </c>
      <c r="N2763" t="s">
        <v>33</v>
      </c>
      <c r="O2763">
        <v>0</v>
      </c>
      <c r="P2763">
        <v>0</v>
      </c>
      <c r="Q2763">
        <v>0</v>
      </c>
      <c r="R2763">
        <v>0</v>
      </c>
      <c r="S2763" s="5" t="s">
        <v>33</v>
      </c>
      <c r="T2763" t="s">
        <v>33</v>
      </c>
      <c r="U2763" t="s">
        <v>33</v>
      </c>
      <c r="V2763" t="s">
        <v>33</v>
      </c>
      <c r="W2763" t="s">
        <v>33</v>
      </c>
      <c r="X2763" t="s">
        <v>33</v>
      </c>
      <c r="Y2763" t="s">
        <v>33</v>
      </c>
      <c r="Z2763" t="s">
        <v>33</v>
      </c>
      <c r="AA2763" t="s">
        <v>33</v>
      </c>
      <c r="AB2763" t="s">
        <v>33</v>
      </c>
      <c r="AC2763" t="s">
        <v>33</v>
      </c>
      <c r="AD2763" t="s">
        <v>33</v>
      </c>
      <c r="AE2763" t="s">
        <v>33</v>
      </c>
    </row>
    <row r="2764" spans="1:31" x14ac:dyDescent="0.2">
      <c r="A2764">
        <v>34799347</v>
      </c>
      <c r="B2764" s="3">
        <v>921</v>
      </c>
      <c r="C2764">
        <v>307</v>
      </c>
      <c r="D2764" t="s">
        <v>10</v>
      </c>
      <c r="E2764" t="s">
        <v>7</v>
      </c>
      <c r="F2764" t="s">
        <v>5</v>
      </c>
      <c r="G2764" t="s">
        <v>5</v>
      </c>
      <c r="H2764">
        <v>7</v>
      </c>
      <c r="I2764" t="s">
        <v>2875</v>
      </c>
      <c r="J2764" t="s">
        <v>33</v>
      </c>
      <c r="K2764" t="s">
        <v>33</v>
      </c>
      <c r="L2764" t="s">
        <v>33</v>
      </c>
      <c r="M2764">
        <v>6.3559999999999999</v>
      </c>
      <c r="N2764" t="s">
        <v>33</v>
      </c>
      <c r="O2764">
        <v>0</v>
      </c>
      <c r="P2764">
        <v>0</v>
      </c>
      <c r="Q2764">
        <v>0</v>
      </c>
      <c r="R2764">
        <v>0</v>
      </c>
      <c r="S2764" s="5" t="s">
        <v>33</v>
      </c>
      <c r="T2764" t="s">
        <v>33</v>
      </c>
      <c r="U2764" t="s">
        <v>33</v>
      </c>
      <c r="V2764" t="s">
        <v>33</v>
      </c>
      <c r="W2764" t="s">
        <v>33</v>
      </c>
      <c r="X2764" t="s">
        <v>33</v>
      </c>
      <c r="Y2764" t="s">
        <v>33</v>
      </c>
      <c r="Z2764" t="s">
        <v>33</v>
      </c>
      <c r="AA2764" t="s">
        <v>33</v>
      </c>
      <c r="AB2764" t="s">
        <v>33</v>
      </c>
      <c r="AC2764" t="s">
        <v>33</v>
      </c>
      <c r="AD2764" t="s">
        <v>33</v>
      </c>
      <c r="AE2764" t="s">
        <v>33</v>
      </c>
    </row>
    <row r="2765" spans="1:31" x14ac:dyDescent="0.2">
      <c r="A2765">
        <v>34799346</v>
      </c>
      <c r="B2765" s="3">
        <v>922</v>
      </c>
      <c r="C2765">
        <v>308</v>
      </c>
      <c r="D2765" t="s">
        <v>9</v>
      </c>
      <c r="E2765" t="s">
        <v>10</v>
      </c>
      <c r="F2765" t="s">
        <v>16</v>
      </c>
      <c r="G2765" t="s">
        <v>13</v>
      </c>
      <c r="H2765">
        <v>7</v>
      </c>
      <c r="I2765" t="s">
        <v>2876</v>
      </c>
      <c r="J2765" t="s">
        <v>33</v>
      </c>
      <c r="K2765" t="s">
        <v>33</v>
      </c>
      <c r="L2765">
        <v>0.11799999999999999</v>
      </c>
      <c r="M2765">
        <v>5.8890000000000002</v>
      </c>
      <c r="N2765" t="s">
        <v>33</v>
      </c>
      <c r="O2765">
        <v>0</v>
      </c>
      <c r="P2765">
        <v>0</v>
      </c>
      <c r="Q2765">
        <v>0</v>
      </c>
      <c r="R2765">
        <v>0</v>
      </c>
      <c r="S2765" s="5">
        <v>0.93189999999999995</v>
      </c>
      <c r="T2765">
        <v>0.29499054464963598</v>
      </c>
      <c r="U2765" t="s">
        <v>33</v>
      </c>
      <c r="V2765" t="s">
        <v>33</v>
      </c>
      <c r="W2765" t="s">
        <v>33</v>
      </c>
      <c r="X2765" t="s">
        <v>33</v>
      </c>
      <c r="Y2765" t="s">
        <v>33</v>
      </c>
      <c r="Z2765" t="s">
        <v>33</v>
      </c>
      <c r="AA2765" t="s">
        <v>33</v>
      </c>
      <c r="AB2765" t="s">
        <v>33</v>
      </c>
      <c r="AC2765" t="s">
        <v>33</v>
      </c>
      <c r="AD2765" t="s">
        <v>33</v>
      </c>
      <c r="AE2765" t="s">
        <v>33</v>
      </c>
    </row>
    <row r="2766" spans="1:31" x14ac:dyDescent="0.2">
      <c r="A2766">
        <v>34799346</v>
      </c>
      <c r="B2766" s="3">
        <v>922</v>
      </c>
      <c r="C2766">
        <v>308</v>
      </c>
      <c r="D2766" t="s">
        <v>9</v>
      </c>
      <c r="E2766" t="s">
        <v>5</v>
      </c>
      <c r="F2766" t="s">
        <v>16</v>
      </c>
      <c r="G2766" t="s">
        <v>7</v>
      </c>
      <c r="H2766">
        <v>7</v>
      </c>
      <c r="I2766" t="s">
        <v>2877</v>
      </c>
      <c r="J2766" t="s">
        <v>33</v>
      </c>
      <c r="K2766" t="s">
        <v>33</v>
      </c>
      <c r="L2766">
        <v>0.16400000000000001</v>
      </c>
      <c r="M2766">
        <v>5.8890000000000002</v>
      </c>
      <c r="N2766" t="s">
        <v>33</v>
      </c>
      <c r="O2766">
        <v>0</v>
      </c>
      <c r="P2766">
        <v>0</v>
      </c>
      <c r="Q2766">
        <v>0</v>
      </c>
      <c r="R2766">
        <v>0</v>
      </c>
      <c r="S2766" s="5">
        <v>0.1986</v>
      </c>
      <c r="T2766">
        <v>0.304661202808098</v>
      </c>
      <c r="U2766" t="s">
        <v>33</v>
      </c>
      <c r="V2766" t="s">
        <v>33</v>
      </c>
      <c r="W2766" t="s">
        <v>33</v>
      </c>
      <c r="X2766" t="s">
        <v>33</v>
      </c>
      <c r="Y2766" t="s">
        <v>33</v>
      </c>
      <c r="Z2766" t="s">
        <v>33</v>
      </c>
      <c r="AA2766" t="s">
        <v>33</v>
      </c>
      <c r="AB2766" t="s">
        <v>33</v>
      </c>
      <c r="AC2766" t="s">
        <v>33</v>
      </c>
      <c r="AD2766" t="s">
        <v>33</v>
      </c>
      <c r="AE2766" t="s">
        <v>33</v>
      </c>
    </row>
    <row r="2767" spans="1:31" x14ac:dyDescent="0.2">
      <c r="A2767">
        <v>34799346</v>
      </c>
      <c r="B2767" s="3">
        <v>922</v>
      </c>
      <c r="C2767">
        <v>308</v>
      </c>
      <c r="D2767" t="s">
        <v>9</v>
      </c>
      <c r="E2767" t="s">
        <v>7</v>
      </c>
      <c r="F2767" t="s">
        <v>16</v>
      </c>
      <c r="G2767" t="s">
        <v>10</v>
      </c>
      <c r="H2767">
        <v>7</v>
      </c>
      <c r="I2767" t="s">
        <v>2878</v>
      </c>
      <c r="J2767" t="s">
        <v>33</v>
      </c>
      <c r="K2767" t="s">
        <v>33</v>
      </c>
      <c r="L2767">
        <v>0.05</v>
      </c>
      <c r="M2767">
        <v>5.8890000000000002</v>
      </c>
      <c r="N2767" t="s">
        <v>33</v>
      </c>
      <c r="O2767">
        <v>0</v>
      </c>
      <c r="P2767">
        <v>0</v>
      </c>
      <c r="Q2767">
        <v>0</v>
      </c>
      <c r="R2767">
        <v>0</v>
      </c>
      <c r="S2767" s="5">
        <v>8.6099999999999996E-2</v>
      </c>
      <c r="T2767">
        <v>0.147903897107866</v>
      </c>
      <c r="U2767" t="s">
        <v>33</v>
      </c>
      <c r="V2767" t="s">
        <v>33</v>
      </c>
      <c r="W2767" t="s">
        <v>33</v>
      </c>
      <c r="X2767" t="s">
        <v>33</v>
      </c>
      <c r="Y2767" t="s">
        <v>33</v>
      </c>
      <c r="Z2767" t="s">
        <v>33</v>
      </c>
      <c r="AA2767" t="s">
        <v>33</v>
      </c>
      <c r="AB2767" t="s">
        <v>33</v>
      </c>
      <c r="AC2767" t="s">
        <v>33</v>
      </c>
      <c r="AD2767" t="s">
        <v>33</v>
      </c>
      <c r="AE2767" t="s">
        <v>33</v>
      </c>
    </row>
    <row r="2768" spans="1:31" x14ac:dyDescent="0.2">
      <c r="A2768">
        <v>34799345</v>
      </c>
      <c r="B2768" s="3">
        <v>923</v>
      </c>
      <c r="C2768">
        <v>308</v>
      </c>
      <c r="D2768" t="s">
        <v>7</v>
      </c>
      <c r="E2768" t="s">
        <v>9</v>
      </c>
      <c r="F2768" t="s">
        <v>16</v>
      </c>
      <c r="G2768" t="s">
        <v>19</v>
      </c>
      <c r="H2768">
        <v>7</v>
      </c>
      <c r="I2768" t="s">
        <v>2879</v>
      </c>
      <c r="J2768" t="s">
        <v>33</v>
      </c>
      <c r="K2768" t="s">
        <v>33</v>
      </c>
      <c r="L2768">
        <v>0.109</v>
      </c>
      <c r="M2768">
        <v>6.33</v>
      </c>
      <c r="N2768" t="s">
        <v>33</v>
      </c>
      <c r="O2768">
        <v>0</v>
      </c>
      <c r="P2768">
        <v>0</v>
      </c>
      <c r="Q2768">
        <v>0</v>
      </c>
      <c r="R2768">
        <v>0</v>
      </c>
      <c r="S2768" s="5">
        <v>0.25990000000000002</v>
      </c>
      <c r="T2768">
        <v>0.14853893190828099</v>
      </c>
      <c r="U2768" t="s">
        <v>33</v>
      </c>
      <c r="V2768" t="s">
        <v>33</v>
      </c>
      <c r="W2768" t="s">
        <v>33</v>
      </c>
      <c r="X2768" t="s">
        <v>33</v>
      </c>
      <c r="Y2768" t="s">
        <v>33</v>
      </c>
      <c r="Z2768" t="s">
        <v>33</v>
      </c>
      <c r="AA2768" t="s">
        <v>33</v>
      </c>
      <c r="AB2768" t="s">
        <v>33</v>
      </c>
      <c r="AC2768" t="s">
        <v>33</v>
      </c>
      <c r="AD2768" t="s">
        <v>33</v>
      </c>
      <c r="AE2768" t="s">
        <v>33</v>
      </c>
    </row>
    <row r="2769" spans="1:31" x14ac:dyDescent="0.2">
      <c r="A2769">
        <v>34799345</v>
      </c>
      <c r="B2769" s="3">
        <v>923</v>
      </c>
      <c r="C2769">
        <v>308</v>
      </c>
      <c r="D2769" t="s">
        <v>7</v>
      </c>
      <c r="E2769" t="s">
        <v>10</v>
      </c>
      <c r="F2769" t="s">
        <v>16</v>
      </c>
      <c r="G2769" t="s">
        <v>9</v>
      </c>
      <c r="H2769">
        <v>7</v>
      </c>
      <c r="I2769" t="s">
        <v>2880</v>
      </c>
      <c r="J2769" t="s">
        <v>33</v>
      </c>
      <c r="K2769" t="s">
        <v>33</v>
      </c>
      <c r="L2769">
        <v>0.108</v>
      </c>
      <c r="M2769">
        <v>6.33</v>
      </c>
      <c r="N2769" t="s">
        <v>33</v>
      </c>
      <c r="O2769">
        <v>0</v>
      </c>
      <c r="P2769">
        <v>0</v>
      </c>
      <c r="Q2769">
        <v>0</v>
      </c>
      <c r="R2769">
        <v>0</v>
      </c>
      <c r="S2769" s="5">
        <v>9.1499999999999998E-2</v>
      </c>
      <c r="T2769">
        <v>9.3617530063206597E-2</v>
      </c>
      <c r="U2769" t="s">
        <v>33</v>
      </c>
      <c r="V2769" t="s">
        <v>33</v>
      </c>
      <c r="W2769" t="s">
        <v>33</v>
      </c>
      <c r="X2769" t="s">
        <v>33</v>
      </c>
      <c r="Y2769" t="s">
        <v>33</v>
      </c>
      <c r="Z2769" t="s">
        <v>33</v>
      </c>
      <c r="AA2769" t="s">
        <v>33</v>
      </c>
      <c r="AB2769" t="s">
        <v>33</v>
      </c>
      <c r="AC2769" t="s">
        <v>33</v>
      </c>
      <c r="AD2769" t="s">
        <v>33</v>
      </c>
      <c r="AE2769" t="s">
        <v>33</v>
      </c>
    </row>
    <row r="2770" spans="1:31" x14ac:dyDescent="0.2">
      <c r="A2770">
        <v>34799345</v>
      </c>
      <c r="B2770" s="3">
        <v>923</v>
      </c>
      <c r="C2770">
        <v>308</v>
      </c>
      <c r="D2770" t="s">
        <v>7</v>
      </c>
      <c r="E2770" t="s">
        <v>5</v>
      </c>
      <c r="F2770" t="s">
        <v>16</v>
      </c>
      <c r="G2770" t="s">
        <v>14</v>
      </c>
      <c r="H2770">
        <v>7</v>
      </c>
      <c r="I2770" t="s">
        <v>2881</v>
      </c>
      <c r="J2770" t="s">
        <v>33</v>
      </c>
      <c r="K2770" t="s">
        <v>33</v>
      </c>
      <c r="L2770">
        <v>0.107</v>
      </c>
      <c r="M2770">
        <v>6.33</v>
      </c>
      <c r="N2770" t="s">
        <v>33</v>
      </c>
      <c r="O2770">
        <v>0</v>
      </c>
      <c r="P2770">
        <v>0</v>
      </c>
      <c r="Q2770">
        <v>0</v>
      </c>
      <c r="R2770">
        <v>0</v>
      </c>
      <c r="S2770" s="5">
        <v>0.45550000000000002</v>
      </c>
      <c r="T2770">
        <v>0.29216786476376999</v>
      </c>
      <c r="U2770" t="s">
        <v>33</v>
      </c>
      <c r="V2770" t="s">
        <v>33</v>
      </c>
      <c r="W2770" t="s">
        <v>33</v>
      </c>
      <c r="X2770" t="s">
        <v>33</v>
      </c>
      <c r="Y2770" t="s">
        <v>33</v>
      </c>
      <c r="Z2770" t="s">
        <v>33</v>
      </c>
      <c r="AA2770" t="s">
        <v>33</v>
      </c>
      <c r="AB2770" t="s">
        <v>33</v>
      </c>
      <c r="AC2770" t="s">
        <v>33</v>
      </c>
      <c r="AD2770" t="s">
        <v>33</v>
      </c>
      <c r="AE2770" t="s">
        <v>33</v>
      </c>
    </row>
    <row r="2771" spans="1:31" x14ac:dyDescent="0.2">
      <c r="A2771">
        <v>34799344</v>
      </c>
      <c r="B2771" s="3">
        <v>924</v>
      </c>
      <c r="C2771">
        <v>308</v>
      </c>
      <c r="D2771" t="s">
        <v>10</v>
      </c>
      <c r="E2771" t="s">
        <v>9</v>
      </c>
      <c r="F2771" t="s">
        <v>16</v>
      </c>
      <c r="G2771" t="s">
        <v>13</v>
      </c>
      <c r="H2771">
        <v>7</v>
      </c>
      <c r="I2771" t="s">
        <v>2882</v>
      </c>
      <c r="J2771" t="s">
        <v>33</v>
      </c>
      <c r="K2771" t="s">
        <v>33</v>
      </c>
      <c r="L2771">
        <v>0.28999999999999998</v>
      </c>
      <c r="M2771">
        <v>6.33</v>
      </c>
      <c r="N2771" t="s">
        <v>33</v>
      </c>
      <c r="O2771">
        <v>0</v>
      </c>
      <c r="P2771">
        <v>0</v>
      </c>
      <c r="Q2771">
        <v>0</v>
      </c>
      <c r="R2771">
        <v>0</v>
      </c>
      <c r="S2771" s="5">
        <v>0.93189999999999995</v>
      </c>
      <c r="T2771">
        <v>0.29499054464963598</v>
      </c>
      <c r="U2771" t="s">
        <v>33</v>
      </c>
      <c r="V2771" t="s">
        <v>33</v>
      </c>
      <c r="W2771" t="s">
        <v>33</v>
      </c>
      <c r="X2771" t="s">
        <v>33</v>
      </c>
      <c r="Y2771" t="s">
        <v>33</v>
      </c>
      <c r="Z2771" t="s">
        <v>33</v>
      </c>
      <c r="AA2771" t="s">
        <v>33</v>
      </c>
      <c r="AB2771" t="s">
        <v>33</v>
      </c>
      <c r="AC2771" t="s">
        <v>33</v>
      </c>
      <c r="AD2771" t="s">
        <v>33</v>
      </c>
      <c r="AE2771" t="s">
        <v>33</v>
      </c>
    </row>
    <row r="2772" spans="1:31" x14ac:dyDescent="0.2">
      <c r="A2772">
        <v>34799344</v>
      </c>
      <c r="B2772" s="3">
        <v>924</v>
      </c>
      <c r="C2772">
        <v>308</v>
      </c>
      <c r="D2772" t="s">
        <v>10</v>
      </c>
      <c r="E2772" t="s">
        <v>5</v>
      </c>
      <c r="F2772" t="s">
        <v>16</v>
      </c>
      <c r="G2772" t="s">
        <v>16</v>
      </c>
      <c r="H2772">
        <v>7</v>
      </c>
      <c r="I2772" t="s">
        <v>2883</v>
      </c>
      <c r="J2772">
        <v>6.5445026178010478E-5</v>
      </c>
      <c r="K2772">
        <v>0</v>
      </c>
      <c r="L2772" t="s">
        <v>33</v>
      </c>
      <c r="M2772">
        <v>6.33</v>
      </c>
      <c r="N2772" t="s">
        <v>33</v>
      </c>
      <c r="O2772">
        <v>0</v>
      </c>
      <c r="P2772">
        <v>0</v>
      </c>
      <c r="Q2772">
        <v>0</v>
      </c>
      <c r="R2772">
        <v>0</v>
      </c>
      <c r="S2772" s="5" t="s">
        <v>33</v>
      </c>
      <c r="T2772" t="s">
        <v>33</v>
      </c>
      <c r="U2772" t="s">
        <v>33</v>
      </c>
      <c r="V2772" t="s">
        <v>33</v>
      </c>
      <c r="W2772" t="s">
        <v>33</v>
      </c>
      <c r="X2772" t="s">
        <v>33</v>
      </c>
      <c r="Y2772" t="s">
        <v>33</v>
      </c>
      <c r="Z2772" t="s">
        <v>33</v>
      </c>
      <c r="AA2772" t="s">
        <v>33</v>
      </c>
      <c r="AB2772" t="s">
        <v>33</v>
      </c>
      <c r="AC2772" t="s">
        <v>33</v>
      </c>
      <c r="AD2772" t="s">
        <v>33</v>
      </c>
      <c r="AE2772" t="s">
        <v>33</v>
      </c>
    </row>
    <row r="2773" spans="1:31" x14ac:dyDescent="0.2">
      <c r="A2773">
        <v>34799344</v>
      </c>
      <c r="B2773" s="3">
        <v>924</v>
      </c>
      <c r="C2773">
        <v>308</v>
      </c>
      <c r="D2773" t="s">
        <v>10</v>
      </c>
      <c r="E2773" t="s">
        <v>7</v>
      </c>
      <c r="F2773" t="s">
        <v>16</v>
      </c>
      <c r="G2773" t="s">
        <v>13</v>
      </c>
      <c r="H2773">
        <v>7</v>
      </c>
      <c r="I2773" t="s">
        <v>2884</v>
      </c>
      <c r="J2773" t="s">
        <v>33</v>
      </c>
      <c r="K2773" t="s">
        <v>33</v>
      </c>
      <c r="L2773">
        <v>0.28999999999999998</v>
      </c>
      <c r="M2773">
        <v>6.33</v>
      </c>
      <c r="N2773" t="s">
        <v>33</v>
      </c>
      <c r="O2773">
        <v>0</v>
      </c>
      <c r="P2773">
        <v>0</v>
      </c>
      <c r="Q2773">
        <v>0</v>
      </c>
      <c r="R2773">
        <v>0</v>
      </c>
      <c r="S2773" s="5">
        <v>0.93189999999999995</v>
      </c>
      <c r="T2773">
        <v>0.29499054464963598</v>
      </c>
      <c r="U2773" t="s">
        <v>33</v>
      </c>
      <c r="V2773" t="s">
        <v>33</v>
      </c>
      <c r="W2773" t="s">
        <v>33</v>
      </c>
      <c r="X2773" t="s">
        <v>33</v>
      </c>
      <c r="Y2773" t="s">
        <v>33</v>
      </c>
      <c r="Z2773" t="s">
        <v>33</v>
      </c>
      <c r="AA2773" t="s">
        <v>33</v>
      </c>
      <c r="AB2773" t="s">
        <v>33</v>
      </c>
      <c r="AC2773" t="s">
        <v>33</v>
      </c>
      <c r="AD2773" t="s">
        <v>33</v>
      </c>
      <c r="AE2773" t="s">
        <v>33</v>
      </c>
    </row>
    <row r="2774" spans="1:31" x14ac:dyDescent="0.2">
      <c r="A2774">
        <v>34799343</v>
      </c>
      <c r="B2774" s="3">
        <v>925</v>
      </c>
      <c r="C2774">
        <v>309</v>
      </c>
      <c r="D2774" t="s">
        <v>7</v>
      </c>
      <c r="E2774" t="s">
        <v>9</v>
      </c>
      <c r="F2774" t="s">
        <v>10</v>
      </c>
      <c r="G2774" t="s">
        <v>16</v>
      </c>
      <c r="H2774">
        <v>7</v>
      </c>
      <c r="I2774" t="s">
        <v>2885</v>
      </c>
      <c r="J2774" t="s">
        <v>33</v>
      </c>
      <c r="K2774" t="s">
        <v>33</v>
      </c>
      <c r="L2774">
        <v>0.32500000000000001</v>
      </c>
      <c r="M2774">
        <v>7.0229999999999997</v>
      </c>
      <c r="N2774" t="s">
        <v>33</v>
      </c>
      <c r="O2774">
        <v>0</v>
      </c>
      <c r="P2774">
        <v>0</v>
      </c>
      <c r="Q2774">
        <v>0</v>
      </c>
      <c r="R2774">
        <v>0</v>
      </c>
      <c r="S2774" s="5">
        <v>7.9200000000000007E-2</v>
      </c>
      <c r="T2774">
        <v>0.117365044392582</v>
      </c>
      <c r="U2774" t="s">
        <v>4540</v>
      </c>
      <c r="V2774" t="s">
        <v>4443</v>
      </c>
      <c r="W2774" t="s">
        <v>4540</v>
      </c>
      <c r="X2774" t="s">
        <v>33</v>
      </c>
      <c r="Y2774" t="s">
        <v>33</v>
      </c>
      <c r="Z2774" t="s">
        <v>33</v>
      </c>
      <c r="AA2774" t="s">
        <v>33</v>
      </c>
      <c r="AB2774" t="s">
        <v>33</v>
      </c>
      <c r="AC2774" t="s">
        <v>33</v>
      </c>
      <c r="AD2774" t="s">
        <v>33</v>
      </c>
      <c r="AE2774" t="s">
        <v>33</v>
      </c>
    </row>
    <row r="2775" spans="1:31" x14ac:dyDescent="0.2">
      <c r="A2775">
        <v>34799343</v>
      </c>
      <c r="B2775" s="3">
        <v>925</v>
      </c>
      <c r="C2775">
        <v>309</v>
      </c>
      <c r="D2775" t="s">
        <v>7</v>
      </c>
      <c r="E2775" t="s">
        <v>10</v>
      </c>
      <c r="F2775" t="s">
        <v>10</v>
      </c>
      <c r="G2775" t="s">
        <v>13</v>
      </c>
      <c r="H2775">
        <v>7</v>
      </c>
      <c r="I2775" t="s">
        <v>2886</v>
      </c>
      <c r="J2775" t="s">
        <v>33</v>
      </c>
      <c r="K2775" t="s">
        <v>33</v>
      </c>
      <c r="L2775">
        <v>0.71399999999999997</v>
      </c>
      <c r="M2775">
        <v>7.0229999999999997</v>
      </c>
      <c r="N2775" t="s">
        <v>33</v>
      </c>
      <c r="O2775">
        <v>0</v>
      </c>
      <c r="P2775">
        <v>0</v>
      </c>
      <c r="Q2775">
        <v>0</v>
      </c>
      <c r="R2775">
        <v>0</v>
      </c>
      <c r="S2775" s="5">
        <v>0.82850000000000001</v>
      </c>
      <c r="T2775">
        <v>0.24579002477654899</v>
      </c>
      <c r="U2775" t="s">
        <v>33</v>
      </c>
      <c r="V2775" t="s">
        <v>33</v>
      </c>
      <c r="W2775" t="s">
        <v>33</v>
      </c>
      <c r="X2775" t="s">
        <v>33</v>
      </c>
      <c r="Y2775" t="s">
        <v>33</v>
      </c>
      <c r="Z2775" t="s">
        <v>33</v>
      </c>
      <c r="AA2775" t="s">
        <v>33</v>
      </c>
      <c r="AB2775" t="s">
        <v>33</v>
      </c>
      <c r="AC2775" t="s">
        <v>33</v>
      </c>
      <c r="AD2775" t="s">
        <v>33</v>
      </c>
      <c r="AE2775" t="s">
        <v>33</v>
      </c>
    </row>
    <row r="2776" spans="1:31" x14ac:dyDescent="0.2">
      <c r="A2776">
        <v>34799343</v>
      </c>
      <c r="B2776" s="3">
        <v>925</v>
      </c>
      <c r="C2776">
        <v>309</v>
      </c>
      <c r="D2776" t="s">
        <v>7</v>
      </c>
      <c r="E2776" t="s">
        <v>5</v>
      </c>
      <c r="F2776" t="s">
        <v>10</v>
      </c>
      <c r="G2776" t="s">
        <v>7</v>
      </c>
      <c r="H2776">
        <v>7</v>
      </c>
      <c r="I2776" t="s">
        <v>2887</v>
      </c>
      <c r="J2776" t="s">
        <v>33</v>
      </c>
      <c r="K2776" t="s">
        <v>33</v>
      </c>
      <c r="L2776">
        <v>0.68400000000000005</v>
      </c>
      <c r="M2776">
        <v>7.0229999999999997</v>
      </c>
      <c r="N2776" t="s">
        <v>33</v>
      </c>
      <c r="O2776">
        <v>0</v>
      </c>
      <c r="P2776">
        <v>0</v>
      </c>
      <c r="Q2776">
        <v>0</v>
      </c>
      <c r="R2776">
        <v>0</v>
      </c>
      <c r="S2776" s="5">
        <v>0.28310000000000002</v>
      </c>
      <c r="T2776">
        <v>0.36400590495823099</v>
      </c>
      <c r="U2776" t="s">
        <v>33</v>
      </c>
      <c r="V2776" t="s">
        <v>33</v>
      </c>
      <c r="W2776" t="s">
        <v>33</v>
      </c>
      <c r="X2776" t="s">
        <v>33</v>
      </c>
      <c r="Y2776" t="s">
        <v>33</v>
      </c>
      <c r="Z2776" t="s">
        <v>33</v>
      </c>
      <c r="AA2776" t="s">
        <v>33</v>
      </c>
      <c r="AB2776" t="s">
        <v>33</v>
      </c>
      <c r="AC2776" t="s">
        <v>33</v>
      </c>
      <c r="AD2776" t="s">
        <v>33</v>
      </c>
      <c r="AE2776" t="s">
        <v>33</v>
      </c>
    </row>
    <row r="2777" spans="1:31" x14ac:dyDescent="0.2">
      <c r="A2777">
        <v>34799342</v>
      </c>
      <c r="B2777" s="3">
        <v>926</v>
      </c>
      <c r="C2777">
        <v>309</v>
      </c>
      <c r="D2777" t="s">
        <v>7</v>
      </c>
      <c r="E2777" t="s">
        <v>9</v>
      </c>
      <c r="F2777" t="s">
        <v>10</v>
      </c>
      <c r="G2777" t="s">
        <v>17</v>
      </c>
      <c r="H2777">
        <v>7</v>
      </c>
      <c r="I2777" t="s">
        <v>2888</v>
      </c>
      <c r="J2777" t="s">
        <v>33</v>
      </c>
      <c r="K2777" t="s">
        <v>33</v>
      </c>
      <c r="L2777">
        <v>0.55700000000000005</v>
      </c>
      <c r="M2777">
        <v>8.8970000000000002</v>
      </c>
      <c r="N2777" t="s">
        <v>33</v>
      </c>
      <c r="O2777">
        <v>0</v>
      </c>
      <c r="P2777">
        <v>0</v>
      </c>
      <c r="Q2777">
        <v>0</v>
      </c>
      <c r="R2777">
        <v>0</v>
      </c>
      <c r="S2777" s="5">
        <v>0.65880000000000005</v>
      </c>
      <c r="T2777">
        <v>0.16018799444887399</v>
      </c>
      <c r="U2777" t="s">
        <v>33</v>
      </c>
      <c r="V2777" t="s">
        <v>33</v>
      </c>
      <c r="W2777" t="s">
        <v>33</v>
      </c>
      <c r="X2777" t="s">
        <v>33</v>
      </c>
      <c r="Y2777" t="s">
        <v>33</v>
      </c>
      <c r="Z2777" t="s">
        <v>33</v>
      </c>
      <c r="AA2777" t="s">
        <v>33</v>
      </c>
      <c r="AB2777" t="s">
        <v>33</v>
      </c>
      <c r="AC2777" t="s">
        <v>33</v>
      </c>
      <c r="AD2777" t="s">
        <v>33</v>
      </c>
      <c r="AE2777" t="s">
        <v>33</v>
      </c>
    </row>
    <row r="2778" spans="1:31" x14ac:dyDescent="0.2">
      <c r="A2778">
        <v>34799342</v>
      </c>
      <c r="B2778" s="3">
        <v>926</v>
      </c>
      <c r="C2778">
        <v>309</v>
      </c>
      <c r="D2778" t="s">
        <v>7</v>
      </c>
      <c r="E2778" t="s">
        <v>10</v>
      </c>
      <c r="F2778" t="s">
        <v>10</v>
      </c>
      <c r="G2778" t="s">
        <v>5</v>
      </c>
      <c r="H2778">
        <v>7</v>
      </c>
      <c r="I2778" t="s">
        <v>2889</v>
      </c>
      <c r="J2778" t="s">
        <v>33</v>
      </c>
      <c r="K2778" t="s">
        <v>33</v>
      </c>
      <c r="L2778">
        <v>0.52600000000000002</v>
      </c>
      <c r="M2778">
        <v>8.8970000000000002</v>
      </c>
      <c r="N2778" t="s">
        <v>33</v>
      </c>
      <c r="O2778">
        <v>0</v>
      </c>
      <c r="P2778">
        <v>0</v>
      </c>
      <c r="Q2778">
        <v>0</v>
      </c>
      <c r="R2778">
        <v>0</v>
      </c>
      <c r="S2778" s="5">
        <v>0.13850000000000001</v>
      </c>
      <c r="T2778">
        <v>0.12947165781091499</v>
      </c>
      <c r="U2778" t="s">
        <v>33</v>
      </c>
      <c r="V2778" t="s">
        <v>33</v>
      </c>
      <c r="W2778" t="s">
        <v>33</v>
      </c>
      <c r="X2778" t="s">
        <v>33</v>
      </c>
      <c r="Y2778" t="s">
        <v>33</v>
      </c>
      <c r="Z2778" t="s">
        <v>33</v>
      </c>
      <c r="AA2778" t="s">
        <v>33</v>
      </c>
      <c r="AB2778" t="s">
        <v>33</v>
      </c>
      <c r="AC2778" t="s">
        <v>33</v>
      </c>
      <c r="AD2778" t="s">
        <v>33</v>
      </c>
      <c r="AE2778" t="s">
        <v>33</v>
      </c>
    </row>
    <row r="2779" spans="1:31" x14ac:dyDescent="0.2">
      <c r="A2779">
        <v>34799342</v>
      </c>
      <c r="B2779" s="3">
        <v>926</v>
      </c>
      <c r="C2779">
        <v>309</v>
      </c>
      <c r="D2779" t="s">
        <v>7</v>
      </c>
      <c r="E2779" t="s">
        <v>5</v>
      </c>
      <c r="F2779" t="s">
        <v>10</v>
      </c>
      <c r="G2779" t="s">
        <v>11</v>
      </c>
      <c r="H2779">
        <v>7</v>
      </c>
      <c r="I2779" t="s">
        <v>2890</v>
      </c>
      <c r="J2779" t="s">
        <v>33</v>
      </c>
      <c r="K2779" t="s">
        <v>33</v>
      </c>
      <c r="L2779">
        <v>0.753</v>
      </c>
      <c r="M2779">
        <v>8.8970000000000002</v>
      </c>
      <c r="N2779" t="s">
        <v>33</v>
      </c>
      <c r="O2779">
        <v>0</v>
      </c>
      <c r="P2779">
        <v>0</v>
      </c>
      <c r="Q2779">
        <v>0</v>
      </c>
      <c r="R2779">
        <v>0</v>
      </c>
      <c r="S2779" s="5">
        <v>0.32929999999999998</v>
      </c>
      <c r="T2779">
        <v>0.247941601444819</v>
      </c>
      <c r="U2779" t="s">
        <v>33</v>
      </c>
      <c r="V2779" t="s">
        <v>33</v>
      </c>
      <c r="W2779" t="s">
        <v>33</v>
      </c>
      <c r="X2779" t="s">
        <v>33</v>
      </c>
      <c r="Y2779" t="s">
        <v>33</v>
      </c>
      <c r="Z2779" t="s">
        <v>33</v>
      </c>
      <c r="AA2779" t="s">
        <v>33</v>
      </c>
      <c r="AB2779" t="s">
        <v>33</v>
      </c>
      <c r="AC2779" t="s">
        <v>33</v>
      </c>
      <c r="AD2779" t="s">
        <v>33</v>
      </c>
      <c r="AE2779" t="s">
        <v>33</v>
      </c>
    </row>
    <row r="2780" spans="1:31" x14ac:dyDescent="0.2">
      <c r="A2780">
        <v>34799341</v>
      </c>
      <c r="B2780" s="3">
        <v>927</v>
      </c>
      <c r="C2780">
        <v>309</v>
      </c>
      <c r="D2780" t="s">
        <v>10</v>
      </c>
      <c r="E2780" t="s">
        <v>9</v>
      </c>
      <c r="F2780" t="s">
        <v>10</v>
      </c>
      <c r="G2780" t="s">
        <v>10</v>
      </c>
      <c r="H2780">
        <v>7</v>
      </c>
      <c r="I2780" t="s">
        <v>2891</v>
      </c>
      <c r="J2780" t="s">
        <v>33</v>
      </c>
      <c r="K2780" t="s">
        <v>33</v>
      </c>
      <c r="L2780" t="s">
        <v>33</v>
      </c>
      <c r="M2780">
        <v>6.3559999999999999</v>
      </c>
      <c r="N2780" t="s">
        <v>33</v>
      </c>
      <c r="O2780">
        <v>0</v>
      </c>
      <c r="P2780">
        <v>0</v>
      </c>
      <c r="Q2780">
        <v>0</v>
      </c>
      <c r="R2780">
        <v>0</v>
      </c>
      <c r="S2780" s="5" t="s">
        <v>33</v>
      </c>
      <c r="T2780" t="s">
        <v>33</v>
      </c>
      <c r="U2780" t="s">
        <v>33</v>
      </c>
      <c r="V2780" t="s">
        <v>33</v>
      </c>
      <c r="W2780" t="s">
        <v>33</v>
      </c>
      <c r="X2780" t="s">
        <v>33</v>
      </c>
      <c r="Y2780" t="s">
        <v>33</v>
      </c>
      <c r="Z2780" t="s">
        <v>33</v>
      </c>
      <c r="AA2780" t="s">
        <v>33</v>
      </c>
      <c r="AB2780" t="s">
        <v>33</v>
      </c>
      <c r="AC2780" t="s">
        <v>33</v>
      </c>
      <c r="AD2780" t="s">
        <v>33</v>
      </c>
      <c r="AE2780" t="s">
        <v>33</v>
      </c>
    </row>
    <row r="2781" spans="1:31" x14ac:dyDescent="0.2">
      <c r="A2781">
        <v>34799341</v>
      </c>
      <c r="B2781" s="3">
        <v>927</v>
      </c>
      <c r="C2781">
        <v>309</v>
      </c>
      <c r="D2781" t="s">
        <v>10</v>
      </c>
      <c r="E2781" t="s">
        <v>5</v>
      </c>
      <c r="F2781" t="s">
        <v>10</v>
      </c>
      <c r="G2781" t="s">
        <v>10</v>
      </c>
      <c r="H2781">
        <v>7</v>
      </c>
      <c r="I2781" t="s">
        <v>2892</v>
      </c>
      <c r="J2781">
        <v>3.594692400482509E-2</v>
      </c>
      <c r="K2781">
        <v>24</v>
      </c>
      <c r="L2781" t="s">
        <v>33</v>
      </c>
      <c r="M2781">
        <v>6.3559999999999999</v>
      </c>
      <c r="N2781" t="s">
        <v>33</v>
      </c>
      <c r="O2781">
        <v>0</v>
      </c>
      <c r="P2781">
        <v>0</v>
      </c>
      <c r="Q2781">
        <v>0</v>
      </c>
      <c r="R2781">
        <v>0</v>
      </c>
      <c r="S2781" s="5" t="s">
        <v>33</v>
      </c>
      <c r="T2781" t="s">
        <v>33</v>
      </c>
      <c r="U2781" t="s">
        <v>33</v>
      </c>
      <c r="V2781" t="s">
        <v>33</v>
      </c>
      <c r="W2781" t="s">
        <v>33</v>
      </c>
      <c r="X2781" t="s">
        <v>33</v>
      </c>
      <c r="Y2781" t="s">
        <v>33</v>
      </c>
      <c r="Z2781" t="s">
        <v>33</v>
      </c>
      <c r="AA2781" t="s">
        <v>33</v>
      </c>
      <c r="AB2781" t="s">
        <v>33</v>
      </c>
      <c r="AC2781" t="s">
        <v>33</v>
      </c>
      <c r="AD2781" t="s">
        <v>33</v>
      </c>
      <c r="AE2781" t="s">
        <v>33</v>
      </c>
    </row>
    <row r="2782" spans="1:31" x14ac:dyDescent="0.2">
      <c r="A2782">
        <v>34799341</v>
      </c>
      <c r="B2782" s="3">
        <v>927</v>
      </c>
      <c r="C2782">
        <v>309</v>
      </c>
      <c r="D2782" t="s">
        <v>10</v>
      </c>
      <c r="E2782" t="s">
        <v>7</v>
      </c>
      <c r="F2782" t="s">
        <v>10</v>
      </c>
      <c r="G2782" t="s">
        <v>10</v>
      </c>
      <c r="H2782">
        <v>7</v>
      </c>
      <c r="I2782" t="s">
        <v>2893</v>
      </c>
      <c r="J2782" t="s">
        <v>33</v>
      </c>
      <c r="K2782" t="s">
        <v>33</v>
      </c>
      <c r="L2782" t="s">
        <v>33</v>
      </c>
      <c r="M2782">
        <v>6.3559999999999999</v>
      </c>
      <c r="N2782" t="s">
        <v>33</v>
      </c>
      <c r="O2782">
        <v>0</v>
      </c>
      <c r="P2782">
        <v>0</v>
      </c>
      <c r="Q2782">
        <v>0</v>
      </c>
      <c r="R2782">
        <v>0</v>
      </c>
      <c r="S2782" s="5" t="s">
        <v>33</v>
      </c>
      <c r="T2782" t="s">
        <v>33</v>
      </c>
      <c r="U2782" t="s">
        <v>33</v>
      </c>
      <c r="V2782" t="s">
        <v>33</v>
      </c>
      <c r="W2782" t="s">
        <v>33</v>
      </c>
      <c r="X2782" t="s">
        <v>33</v>
      </c>
      <c r="Y2782" t="s">
        <v>33</v>
      </c>
      <c r="Z2782" t="s">
        <v>33</v>
      </c>
      <c r="AA2782" t="s">
        <v>33</v>
      </c>
      <c r="AB2782" t="s">
        <v>33</v>
      </c>
      <c r="AC2782" t="s">
        <v>33</v>
      </c>
      <c r="AD2782" t="s">
        <v>33</v>
      </c>
      <c r="AE2782" t="s">
        <v>33</v>
      </c>
    </row>
    <row r="2783" spans="1:31" x14ac:dyDescent="0.2">
      <c r="A2783">
        <v>34799340</v>
      </c>
      <c r="B2783" s="3">
        <v>928</v>
      </c>
      <c r="C2783">
        <v>310</v>
      </c>
      <c r="D2783" t="s">
        <v>9</v>
      </c>
      <c r="E2783" t="s">
        <v>10</v>
      </c>
      <c r="F2783" t="s">
        <v>6</v>
      </c>
      <c r="G2783" t="s">
        <v>8</v>
      </c>
      <c r="H2783">
        <v>6</v>
      </c>
      <c r="I2783" t="s">
        <v>2894</v>
      </c>
      <c r="J2783" t="s">
        <v>33</v>
      </c>
      <c r="K2783" t="s">
        <v>33</v>
      </c>
      <c r="L2783">
        <v>8.6999999999999994E-2</v>
      </c>
      <c r="M2783">
        <v>1.4119999999999999</v>
      </c>
      <c r="N2783" t="s">
        <v>33</v>
      </c>
      <c r="O2783">
        <v>0</v>
      </c>
      <c r="P2783">
        <v>0</v>
      </c>
      <c r="Q2783">
        <v>0</v>
      </c>
      <c r="R2783">
        <v>0</v>
      </c>
      <c r="S2783" s="5">
        <v>0.12820000000000001</v>
      </c>
      <c r="T2783">
        <v>5.3317657114921098E-2</v>
      </c>
      <c r="U2783" t="s">
        <v>33</v>
      </c>
      <c r="V2783" t="s">
        <v>33</v>
      </c>
      <c r="W2783" t="s">
        <v>33</v>
      </c>
      <c r="X2783" t="s">
        <v>33</v>
      </c>
      <c r="Y2783" t="s">
        <v>33</v>
      </c>
      <c r="Z2783" t="s">
        <v>33</v>
      </c>
      <c r="AA2783" t="s">
        <v>33</v>
      </c>
      <c r="AB2783" t="s">
        <v>33</v>
      </c>
      <c r="AC2783" t="s">
        <v>33</v>
      </c>
      <c r="AD2783" t="s">
        <v>33</v>
      </c>
      <c r="AE2783" t="s">
        <v>33</v>
      </c>
    </row>
    <row r="2784" spans="1:31" x14ac:dyDescent="0.2">
      <c r="A2784">
        <v>34799340</v>
      </c>
      <c r="B2784" s="3">
        <v>928</v>
      </c>
      <c r="C2784">
        <v>310</v>
      </c>
      <c r="D2784" t="s">
        <v>9</v>
      </c>
      <c r="E2784" t="s">
        <v>5</v>
      </c>
      <c r="F2784" t="s">
        <v>6</v>
      </c>
      <c r="G2784" t="s">
        <v>8</v>
      </c>
      <c r="H2784">
        <v>6</v>
      </c>
      <c r="I2784" t="s">
        <v>2895</v>
      </c>
      <c r="J2784" t="s">
        <v>33</v>
      </c>
      <c r="K2784" t="s">
        <v>33</v>
      </c>
      <c r="L2784">
        <v>8.6999999999999994E-2</v>
      </c>
      <c r="M2784">
        <v>1.4119999999999999</v>
      </c>
      <c r="N2784" t="s">
        <v>33</v>
      </c>
      <c r="O2784">
        <v>0</v>
      </c>
      <c r="P2784">
        <v>0</v>
      </c>
      <c r="Q2784">
        <v>0</v>
      </c>
      <c r="R2784">
        <v>0</v>
      </c>
      <c r="S2784" s="5">
        <v>0.12820000000000001</v>
      </c>
      <c r="T2784">
        <v>5.3317657114921098E-2</v>
      </c>
      <c r="U2784" t="s">
        <v>4540</v>
      </c>
      <c r="V2784" t="s">
        <v>4443</v>
      </c>
      <c r="W2784" t="s">
        <v>4540</v>
      </c>
      <c r="X2784" t="s">
        <v>33</v>
      </c>
      <c r="Y2784" t="s">
        <v>33</v>
      </c>
      <c r="Z2784" t="s">
        <v>33</v>
      </c>
      <c r="AA2784" t="s">
        <v>33</v>
      </c>
      <c r="AB2784" t="s">
        <v>33</v>
      </c>
      <c r="AC2784" t="s">
        <v>33</v>
      </c>
      <c r="AD2784" t="s">
        <v>33</v>
      </c>
      <c r="AE2784" t="s">
        <v>33</v>
      </c>
    </row>
    <row r="2785" spans="1:31" x14ac:dyDescent="0.2">
      <c r="A2785">
        <v>34799340</v>
      </c>
      <c r="B2785" s="3">
        <v>928</v>
      </c>
      <c r="C2785">
        <v>310</v>
      </c>
      <c r="D2785" t="s">
        <v>9</v>
      </c>
      <c r="E2785" t="s">
        <v>7</v>
      </c>
      <c r="F2785" t="s">
        <v>6</v>
      </c>
      <c r="G2785" t="s">
        <v>11</v>
      </c>
      <c r="H2785">
        <v>6</v>
      </c>
      <c r="I2785" t="s">
        <v>2896</v>
      </c>
      <c r="J2785" t="s">
        <v>33</v>
      </c>
      <c r="K2785" t="s">
        <v>33</v>
      </c>
      <c r="L2785">
        <v>0.10199999999999999</v>
      </c>
      <c r="M2785">
        <v>1.4119999999999999</v>
      </c>
      <c r="N2785" t="s">
        <v>33</v>
      </c>
      <c r="O2785">
        <v>0</v>
      </c>
      <c r="P2785">
        <v>0</v>
      </c>
      <c r="Q2785">
        <v>0</v>
      </c>
      <c r="R2785">
        <v>0</v>
      </c>
      <c r="S2785" s="5">
        <v>0.1318</v>
      </c>
      <c r="T2785">
        <v>0.13753982454240701</v>
      </c>
      <c r="U2785" t="s">
        <v>33</v>
      </c>
      <c r="V2785" t="s">
        <v>33</v>
      </c>
      <c r="W2785" t="s">
        <v>33</v>
      </c>
      <c r="X2785" t="s">
        <v>33</v>
      </c>
      <c r="Y2785" t="s">
        <v>33</v>
      </c>
      <c r="Z2785" t="s">
        <v>33</v>
      </c>
      <c r="AA2785" t="s">
        <v>33</v>
      </c>
      <c r="AB2785" t="s">
        <v>33</v>
      </c>
      <c r="AC2785" t="s">
        <v>33</v>
      </c>
      <c r="AD2785" t="s">
        <v>33</v>
      </c>
      <c r="AE2785" t="s">
        <v>33</v>
      </c>
    </row>
    <row r="2786" spans="1:31" x14ac:dyDescent="0.2">
      <c r="A2786">
        <v>34799339</v>
      </c>
      <c r="B2786" s="3">
        <v>929</v>
      </c>
      <c r="C2786">
        <v>310</v>
      </c>
      <c r="D2786" t="s">
        <v>5</v>
      </c>
      <c r="E2786" t="s">
        <v>9</v>
      </c>
      <c r="F2786" t="s">
        <v>6</v>
      </c>
      <c r="G2786" t="s">
        <v>12</v>
      </c>
      <c r="H2786">
        <v>6</v>
      </c>
      <c r="I2786" t="s">
        <v>2897</v>
      </c>
      <c r="J2786" t="s">
        <v>33</v>
      </c>
      <c r="K2786" t="s">
        <v>33</v>
      </c>
      <c r="L2786">
        <v>0.308</v>
      </c>
      <c r="M2786">
        <v>6.3559999999999999</v>
      </c>
      <c r="N2786" t="s">
        <v>33</v>
      </c>
      <c r="O2786">
        <v>0</v>
      </c>
      <c r="P2786">
        <v>0</v>
      </c>
      <c r="Q2786">
        <v>0</v>
      </c>
      <c r="R2786">
        <v>0</v>
      </c>
      <c r="S2786" s="5">
        <v>0.59009999999999996</v>
      </c>
      <c r="T2786">
        <v>0.14451622182357099</v>
      </c>
      <c r="U2786" t="s">
        <v>33</v>
      </c>
      <c r="V2786" t="s">
        <v>33</v>
      </c>
      <c r="W2786" t="s">
        <v>33</v>
      </c>
      <c r="X2786" t="s">
        <v>33</v>
      </c>
      <c r="Y2786" t="s">
        <v>33</v>
      </c>
      <c r="Z2786" t="s">
        <v>33</v>
      </c>
      <c r="AA2786" t="s">
        <v>33</v>
      </c>
      <c r="AB2786" t="s">
        <v>33</v>
      </c>
      <c r="AC2786" t="s">
        <v>33</v>
      </c>
      <c r="AD2786" t="s">
        <v>33</v>
      </c>
      <c r="AE2786" t="s">
        <v>33</v>
      </c>
    </row>
    <row r="2787" spans="1:31" x14ac:dyDescent="0.2">
      <c r="A2787">
        <v>34799339</v>
      </c>
      <c r="B2787" s="3">
        <v>929</v>
      </c>
      <c r="C2787">
        <v>310</v>
      </c>
      <c r="D2787" t="s">
        <v>5</v>
      </c>
      <c r="E2787" t="s">
        <v>10</v>
      </c>
      <c r="F2787" t="s">
        <v>6</v>
      </c>
      <c r="G2787" t="s">
        <v>9</v>
      </c>
      <c r="H2787">
        <v>6</v>
      </c>
      <c r="I2787" t="s">
        <v>2898</v>
      </c>
      <c r="J2787" t="s">
        <v>33</v>
      </c>
      <c r="K2787" t="s">
        <v>33</v>
      </c>
      <c r="L2787">
        <v>0.188</v>
      </c>
      <c r="M2787">
        <v>6.3559999999999999</v>
      </c>
      <c r="N2787" t="s">
        <v>33</v>
      </c>
      <c r="O2787">
        <v>0</v>
      </c>
      <c r="P2787">
        <v>0</v>
      </c>
      <c r="Q2787">
        <v>0</v>
      </c>
      <c r="R2787">
        <v>0</v>
      </c>
      <c r="S2787" s="5">
        <v>0.46870000000000001</v>
      </c>
      <c r="T2787">
        <v>0.100924946590474</v>
      </c>
      <c r="U2787" t="s">
        <v>33</v>
      </c>
      <c r="V2787" t="s">
        <v>33</v>
      </c>
      <c r="W2787" t="s">
        <v>33</v>
      </c>
      <c r="X2787" t="s">
        <v>33</v>
      </c>
      <c r="Y2787" t="s">
        <v>33</v>
      </c>
      <c r="Z2787" t="s">
        <v>33</v>
      </c>
      <c r="AA2787" t="s">
        <v>33</v>
      </c>
      <c r="AB2787" t="s">
        <v>33</v>
      </c>
      <c r="AC2787" t="s">
        <v>33</v>
      </c>
      <c r="AD2787" t="s">
        <v>33</v>
      </c>
      <c r="AE2787" t="s">
        <v>33</v>
      </c>
    </row>
    <row r="2788" spans="1:31" x14ac:dyDescent="0.2">
      <c r="A2788">
        <v>34799339</v>
      </c>
      <c r="B2788" s="3">
        <v>929</v>
      </c>
      <c r="C2788">
        <v>310</v>
      </c>
      <c r="D2788" t="s">
        <v>5</v>
      </c>
      <c r="E2788" t="s">
        <v>7</v>
      </c>
      <c r="F2788" t="s">
        <v>6</v>
      </c>
      <c r="G2788" t="s">
        <v>13</v>
      </c>
      <c r="H2788">
        <v>6</v>
      </c>
      <c r="I2788" t="s">
        <v>2899</v>
      </c>
      <c r="J2788" t="s">
        <v>33</v>
      </c>
      <c r="K2788" t="s">
        <v>33</v>
      </c>
      <c r="L2788">
        <v>0.27700000000000002</v>
      </c>
      <c r="M2788">
        <v>6.3559999999999999</v>
      </c>
      <c r="N2788" t="s">
        <v>33</v>
      </c>
      <c r="O2788">
        <v>0</v>
      </c>
      <c r="P2788">
        <v>0</v>
      </c>
      <c r="Q2788">
        <v>0</v>
      </c>
      <c r="R2788">
        <v>0</v>
      </c>
      <c r="S2788" s="5">
        <v>0.55549999999999999</v>
      </c>
      <c r="T2788">
        <v>0.179016845460685</v>
      </c>
      <c r="U2788" t="s">
        <v>33</v>
      </c>
      <c r="V2788" t="s">
        <v>33</v>
      </c>
      <c r="W2788" t="s">
        <v>33</v>
      </c>
      <c r="X2788" t="s">
        <v>33</v>
      </c>
      <c r="Y2788" t="s">
        <v>33</v>
      </c>
      <c r="Z2788" t="s">
        <v>33</v>
      </c>
      <c r="AA2788" t="s">
        <v>33</v>
      </c>
      <c r="AB2788" t="s">
        <v>33</v>
      </c>
      <c r="AC2788" t="s">
        <v>33</v>
      </c>
      <c r="AD2788" t="s">
        <v>33</v>
      </c>
      <c r="AE2788" t="s">
        <v>33</v>
      </c>
    </row>
    <row r="2789" spans="1:31" x14ac:dyDescent="0.2">
      <c r="A2789">
        <v>34799338</v>
      </c>
      <c r="B2789" s="3">
        <v>930</v>
      </c>
      <c r="C2789">
        <v>310</v>
      </c>
      <c r="D2789" t="s">
        <v>7</v>
      </c>
      <c r="E2789" t="s">
        <v>9</v>
      </c>
      <c r="F2789" t="s">
        <v>6</v>
      </c>
      <c r="G2789" t="s">
        <v>14</v>
      </c>
      <c r="H2789">
        <v>6</v>
      </c>
      <c r="I2789" t="s">
        <v>2900</v>
      </c>
      <c r="J2789" t="s">
        <v>33</v>
      </c>
      <c r="K2789" t="s">
        <v>33</v>
      </c>
      <c r="L2789">
        <v>7.5999999999999998E-2</v>
      </c>
      <c r="M2789">
        <v>6.3559999999999999</v>
      </c>
      <c r="N2789" t="s">
        <v>33</v>
      </c>
      <c r="O2789">
        <v>0</v>
      </c>
      <c r="P2789">
        <v>0</v>
      </c>
      <c r="Q2789">
        <v>0</v>
      </c>
      <c r="R2789">
        <v>0</v>
      </c>
      <c r="S2789" s="5">
        <v>0.48060000000000003</v>
      </c>
      <c r="T2789">
        <v>0.10748478677456599</v>
      </c>
      <c r="U2789" t="s">
        <v>33</v>
      </c>
      <c r="V2789" t="s">
        <v>33</v>
      </c>
      <c r="W2789" t="s">
        <v>33</v>
      </c>
      <c r="X2789" t="s">
        <v>33</v>
      </c>
      <c r="Y2789" t="s">
        <v>33</v>
      </c>
      <c r="Z2789" t="s">
        <v>33</v>
      </c>
      <c r="AA2789" t="s">
        <v>33</v>
      </c>
      <c r="AB2789" t="s">
        <v>33</v>
      </c>
      <c r="AC2789" t="s">
        <v>33</v>
      </c>
      <c r="AD2789" t="s">
        <v>33</v>
      </c>
      <c r="AE2789" t="s">
        <v>33</v>
      </c>
    </row>
    <row r="2790" spans="1:31" x14ac:dyDescent="0.2">
      <c r="A2790">
        <v>34799338</v>
      </c>
      <c r="B2790" s="3">
        <v>930</v>
      </c>
      <c r="C2790">
        <v>310</v>
      </c>
      <c r="D2790" t="s">
        <v>7</v>
      </c>
      <c r="E2790" t="s">
        <v>10</v>
      </c>
      <c r="F2790" t="s">
        <v>6</v>
      </c>
      <c r="G2790" t="s">
        <v>14</v>
      </c>
      <c r="H2790">
        <v>6</v>
      </c>
      <c r="I2790" t="s">
        <v>2901</v>
      </c>
      <c r="J2790" t="s">
        <v>33</v>
      </c>
      <c r="K2790" t="s">
        <v>33</v>
      </c>
      <c r="L2790">
        <v>7.5999999999999998E-2</v>
      </c>
      <c r="M2790">
        <v>6.3559999999999999</v>
      </c>
      <c r="N2790" t="s">
        <v>33</v>
      </c>
      <c r="O2790">
        <v>0</v>
      </c>
      <c r="P2790">
        <v>0</v>
      </c>
      <c r="Q2790">
        <v>0</v>
      </c>
      <c r="R2790">
        <v>0</v>
      </c>
      <c r="S2790" s="5">
        <v>0.48060000000000003</v>
      </c>
      <c r="T2790">
        <v>0.10748478677456599</v>
      </c>
      <c r="U2790" t="s">
        <v>33</v>
      </c>
      <c r="V2790" t="s">
        <v>33</v>
      </c>
      <c r="W2790" t="s">
        <v>33</v>
      </c>
      <c r="X2790" t="s">
        <v>33</v>
      </c>
      <c r="Y2790" t="s">
        <v>33</v>
      </c>
      <c r="Z2790" t="s">
        <v>33</v>
      </c>
      <c r="AA2790" t="s">
        <v>33</v>
      </c>
      <c r="AB2790" t="s">
        <v>33</v>
      </c>
      <c r="AC2790" t="s">
        <v>33</v>
      </c>
      <c r="AD2790" t="s">
        <v>33</v>
      </c>
      <c r="AE2790" t="s">
        <v>33</v>
      </c>
    </row>
    <row r="2791" spans="1:31" x14ac:dyDescent="0.2">
      <c r="A2791">
        <v>34799338</v>
      </c>
      <c r="B2791" s="3">
        <v>930</v>
      </c>
      <c r="C2791">
        <v>310</v>
      </c>
      <c r="D2791" t="s">
        <v>7</v>
      </c>
      <c r="E2791" t="s">
        <v>5</v>
      </c>
      <c r="F2791" t="s">
        <v>6</v>
      </c>
      <c r="G2791" t="s">
        <v>14</v>
      </c>
      <c r="H2791">
        <v>6</v>
      </c>
      <c r="I2791" t="s">
        <v>2902</v>
      </c>
      <c r="J2791" t="s">
        <v>33</v>
      </c>
      <c r="K2791" t="s">
        <v>33</v>
      </c>
      <c r="L2791">
        <v>7.5999999999999998E-2</v>
      </c>
      <c r="M2791">
        <v>6.3559999999999999</v>
      </c>
      <c r="N2791" t="s">
        <v>33</v>
      </c>
      <c r="O2791">
        <v>0</v>
      </c>
      <c r="P2791">
        <v>0</v>
      </c>
      <c r="Q2791">
        <v>0</v>
      </c>
      <c r="R2791">
        <v>0</v>
      </c>
      <c r="S2791" s="5">
        <v>0.48060000000000003</v>
      </c>
      <c r="T2791">
        <v>0.10748478677456599</v>
      </c>
      <c r="U2791" t="s">
        <v>33</v>
      </c>
      <c r="V2791" t="s">
        <v>33</v>
      </c>
      <c r="W2791" t="s">
        <v>33</v>
      </c>
      <c r="X2791" t="s">
        <v>33</v>
      </c>
      <c r="Y2791" t="s">
        <v>33</v>
      </c>
      <c r="Z2791" t="s">
        <v>33</v>
      </c>
      <c r="AA2791" t="s">
        <v>33</v>
      </c>
      <c r="AB2791" t="s">
        <v>33</v>
      </c>
      <c r="AC2791" t="s">
        <v>33</v>
      </c>
      <c r="AD2791" t="s">
        <v>33</v>
      </c>
      <c r="AE2791" t="s">
        <v>33</v>
      </c>
    </row>
    <row r="2792" spans="1:31" x14ac:dyDescent="0.2">
      <c r="A2792">
        <v>34799337</v>
      </c>
      <c r="B2792" s="3">
        <v>931</v>
      </c>
      <c r="C2792">
        <v>311</v>
      </c>
      <c r="D2792" t="s">
        <v>9</v>
      </c>
      <c r="E2792" t="s">
        <v>10</v>
      </c>
      <c r="F2792" t="s">
        <v>9</v>
      </c>
      <c r="G2792" t="s">
        <v>15</v>
      </c>
      <c r="H2792">
        <v>7</v>
      </c>
      <c r="I2792" t="s">
        <v>2903</v>
      </c>
      <c r="J2792" t="s">
        <v>33</v>
      </c>
      <c r="K2792" t="s">
        <v>33</v>
      </c>
      <c r="L2792">
        <v>7.1999999999999995E-2</v>
      </c>
      <c r="M2792">
        <v>0.34899999999999998</v>
      </c>
      <c r="N2792" t="s">
        <v>33</v>
      </c>
      <c r="O2792">
        <v>0</v>
      </c>
      <c r="P2792">
        <v>0</v>
      </c>
      <c r="Q2792">
        <v>0</v>
      </c>
      <c r="R2792">
        <v>0</v>
      </c>
      <c r="S2792" s="5">
        <v>7.22E-2</v>
      </c>
      <c r="T2792">
        <v>6.18505836428472E-2</v>
      </c>
      <c r="U2792" t="s">
        <v>33</v>
      </c>
      <c r="V2792" t="s">
        <v>33</v>
      </c>
      <c r="W2792" t="s">
        <v>33</v>
      </c>
      <c r="X2792" t="s">
        <v>33</v>
      </c>
      <c r="Y2792" t="s">
        <v>33</v>
      </c>
      <c r="Z2792" t="s">
        <v>33</v>
      </c>
      <c r="AA2792" t="s">
        <v>33</v>
      </c>
      <c r="AB2792" t="s">
        <v>33</v>
      </c>
      <c r="AC2792" t="s">
        <v>33</v>
      </c>
      <c r="AD2792" t="s">
        <v>33</v>
      </c>
      <c r="AE2792" t="s">
        <v>33</v>
      </c>
    </row>
    <row r="2793" spans="1:31" x14ac:dyDescent="0.2">
      <c r="A2793">
        <v>34799337</v>
      </c>
      <c r="B2793" s="3">
        <v>931</v>
      </c>
      <c r="C2793">
        <v>311</v>
      </c>
      <c r="D2793" t="s">
        <v>9</v>
      </c>
      <c r="E2793" t="s">
        <v>5</v>
      </c>
      <c r="F2793" t="s">
        <v>9</v>
      </c>
      <c r="G2793" t="s">
        <v>16</v>
      </c>
      <c r="H2793">
        <v>7</v>
      </c>
      <c r="I2793" t="s">
        <v>2904</v>
      </c>
      <c r="J2793" t="s">
        <v>33</v>
      </c>
      <c r="K2793" t="s">
        <v>33</v>
      </c>
      <c r="L2793">
        <v>4.2999999999999997E-2</v>
      </c>
      <c r="M2793">
        <v>0.34899999999999998</v>
      </c>
      <c r="N2793" t="s">
        <v>33</v>
      </c>
      <c r="O2793">
        <v>0</v>
      </c>
      <c r="P2793">
        <v>0</v>
      </c>
      <c r="Q2793">
        <v>0</v>
      </c>
      <c r="R2793">
        <v>0</v>
      </c>
      <c r="S2793" s="5">
        <v>5.8999999999999997E-2</v>
      </c>
      <c r="T2793">
        <v>6.5550365219380693E-2</v>
      </c>
      <c r="U2793" t="s">
        <v>33</v>
      </c>
      <c r="V2793" t="s">
        <v>33</v>
      </c>
      <c r="W2793" t="s">
        <v>33</v>
      </c>
      <c r="X2793" t="s">
        <v>33</v>
      </c>
      <c r="Y2793" t="s">
        <v>33</v>
      </c>
      <c r="Z2793" t="s">
        <v>33</v>
      </c>
      <c r="AA2793" t="s">
        <v>33</v>
      </c>
      <c r="AB2793" t="s">
        <v>33</v>
      </c>
      <c r="AC2793" t="s">
        <v>33</v>
      </c>
      <c r="AD2793" t="s">
        <v>33</v>
      </c>
      <c r="AE2793" t="s">
        <v>33</v>
      </c>
    </row>
    <row r="2794" spans="1:31" x14ac:dyDescent="0.2">
      <c r="A2794">
        <v>34799337</v>
      </c>
      <c r="B2794" s="3">
        <v>931</v>
      </c>
      <c r="C2794">
        <v>311</v>
      </c>
      <c r="D2794" t="s">
        <v>9</v>
      </c>
      <c r="E2794" t="s">
        <v>7</v>
      </c>
      <c r="F2794" t="s">
        <v>9</v>
      </c>
      <c r="G2794" t="s">
        <v>5</v>
      </c>
      <c r="H2794">
        <v>7</v>
      </c>
      <c r="I2794" t="s">
        <v>2905</v>
      </c>
      <c r="J2794" t="s">
        <v>33</v>
      </c>
      <c r="K2794" t="s">
        <v>33</v>
      </c>
      <c r="L2794">
        <v>4.5999999999999999E-2</v>
      </c>
      <c r="M2794">
        <v>0.34899999999999998</v>
      </c>
      <c r="N2794" t="s">
        <v>33</v>
      </c>
      <c r="O2794">
        <v>0</v>
      </c>
      <c r="P2794">
        <v>0</v>
      </c>
      <c r="Q2794">
        <v>0</v>
      </c>
      <c r="R2794">
        <v>0</v>
      </c>
      <c r="S2794" s="5">
        <v>7.2700000000000001E-2</v>
      </c>
      <c r="T2794">
        <v>0.10959582537401</v>
      </c>
      <c r="U2794" t="s">
        <v>33</v>
      </c>
      <c r="V2794" t="s">
        <v>33</v>
      </c>
      <c r="W2794" t="s">
        <v>33</v>
      </c>
      <c r="X2794" t="s">
        <v>33</v>
      </c>
      <c r="Y2794" t="s">
        <v>33</v>
      </c>
      <c r="Z2794" t="s">
        <v>33</v>
      </c>
      <c r="AA2794" t="s">
        <v>33</v>
      </c>
      <c r="AB2794" t="s">
        <v>33</v>
      </c>
      <c r="AC2794" t="s">
        <v>33</v>
      </c>
      <c r="AD2794" t="s">
        <v>33</v>
      </c>
      <c r="AE2794" t="s">
        <v>33</v>
      </c>
    </row>
    <row r="2795" spans="1:31" x14ac:dyDescent="0.2">
      <c r="A2795">
        <v>34799336</v>
      </c>
      <c r="B2795" s="3">
        <v>932</v>
      </c>
      <c r="C2795">
        <v>311</v>
      </c>
      <c r="D2795" t="s">
        <v>10</v>
      </c>
      <c r="E2795" t="s">
        <v>9</v>
      </c>
      <c r="F2795" t="s">
        <v>9</v>
      </c>
      <c r="G2795" t="s">
        <v>12</v>
      </c>
      <c r="H2795">
        <v>7</v>
      </c>
      <c r="I2795" t="s">
        <v>2906</v>
      </c>
      <c r="J2795" t="s">
        <v>33</v>
      </c>
      <c r="K2795" t="s">
        <v>33</v>
      </c>
      <c r="L2795">
        <v>0.114</v>
      </c>
      <c r="M2795">
        <v>8.8970000000000002</v>
      </c>
      <c r="N2795" t="s">
        <v>33</v>
      </c>
      <c r="O2795">
        <v>0</v>
      </c>
      <c r="P2795">
        <v>0</v>
      </c>
      <c r="Q2795">
        <v>0</v>
      </c>
      <c r="R2795">
        <v>0</v>
      </c>
      <c r="S2795" s="5">
        <v>0.47970000000000002</v>
      </c>
      <c r="T2795">
        <v>0.142428897469729</v>
      </c>
      <c r="U2795" t="s">
        <v>33</v>
      </c>
      <c r="V2795" t="s">
        <v>33</v>
      </c>
      <c r="W2795" t="s">
        <v>33</v>
      </c>
      <c r="X2795" t="s">
        <v>33</v>
      </c>
      <c r="Y2795" t="s">
        <v>33</v>
      </c>
      <c r="Z2795" t="s">
        <v>33</v>
      </c>
      <c r="AA2795" t="s">
        <v>33</v>
      </c>
      <c r="AB2795" t="s">
        <v>33</v>
      </c>
      <c r="AC2795" t="s">
        <v>33</v>
      </c>
      <c r="AD2795" t="s">
        <v>33</v>
      </c>
      <c r="AE2795" t="s">
        <v>33</v>
      </c>
    </row>
    <row r="2796" spans="1:31" x14ac:dyDescent="0.2">
      <c r="A2796">
        <v>34799336</v>
      </c>
      <c r="B2796" s="3">
        <v>932</v>
      </c>
      <c r="C2796">
        <v>311</v>
      </c>
      <c r="D2796" t="s">
        <v>10</v>
      </c>
      <c r="E2796" t="s">
        <v>5</v>
      </c>
      <c r="F2796" t="s">
        <v>9</v>
      </c>
      <c r="G2796" t="s">
        <v>14</v>
      </c>
      <c r="H2796">
        <v>7</v>
      </c>
      <c r="I2796" t="s">
        <v>2907</v>
      </c>
      <c r="J2796" t="s">
        <v>33</v>
      </c>
      <c r="K2796" t="s">
        <v>33</v>
      </c>
      <c r="L2796">
        <v>9.7000000000000003E-2</v>
      </c>
      <c r="M2796">
        <v>8.8970000000000002</v>
      </c>
      <c r="N2796" t="s">
        <v>33</v>
      </c>
      <c r="O2796">
        <v>0</v>
      </c>
      <c r="P2796">
        <v>0</v>
      </c>
      <c r="Q2796">
        <v>0</v>
      </c>
      <c r="R2796">
        <v>0</v>
      </c>
      <c r="S2796" s="5">
        <v>0.53120000000000001</v>
      </c>
      <c r="T2796">
        <v>0.199666669536776</v>
      </c>
      <c r="U2796" t="s">
        <v>33</v>
      </c>
      <c r="V2796" t="s">
        <v>33</v>
      </c>
      <c r="W2796" t="s">
        <v>33</v>
      </c>
      <c r="X2796" t="s">
        <v>33</v>
      </c>
      <c r="Y2796" t="s">
        <v>33</v>
      </c>
      <c r="Z2796" t="s">
        <v>33</v>
      </c>
      <c r="AA2796" t="s">
        <v>33</v>
      </c>
      <c r="AB2796" t="s">
        <v>33</v>
      </c>
      <c r="AC2796" t="s">
        <v>33</v>
      </c>
      <c r="AD2796" t="s">
        <v>33</v>
      </c>
      <c r="AE2796" t="s">
        <v>33</v>
      </c>
    </row>
    <row r="2797" spans="1:31" x14ac:dyDescent="0.2">
      <c r="A2797">
        <v>34799336</v>
      </c>
      <c r="B2797" s="3">
        <v>932</v>
      </c>
      <c r="C2797">
        <v>311</v>
      </c>
      <c r="D2797" t="s">
        <v>10</v>
      </c>
      <c r="E2797" t="s">
        <v>7</v>
      </c>
      <c r="F2797" t="s">
        <v>9</v>
      </c>
      <c r="G2797" t="s">
        <v>13</v>
      </c>
      <c r="H2797">
        <v>7</v>
      </c>
      <c r="I2797" t="s">
        <v>2908</v>
      </c>
      <c r="J2797" t="s">
        <v>33</v>
      </c>
      <c r="K2797" t="s">
        <v>33</v>
      </c>
      <c r="L2797">
        <v>0.11899999999999999</v>
      </c>
      <c r="M2797">
        <v>8.8970000000000002</v>
      </c>
      <c r="N2797" t="s">
        <v>33</v>
      </c>
      <c r="O2797">
        <v>0</v>
      </c>
      <c r="P2797">
        <v>0</v>
      </c>
      <c r="Q2797">
        <v>0</v>
      </c>
      <c r="R2797">
        <v>0</v>
      </c>
      <c r="S2797" s="5">
        <v>0.44869999999999999</v>
      </c>
      <c r="T2797">
        <v>0.20326295636831099</v>
      </c>
      <c r="U2797" t="s">
        <v>33</v>
      </c>
      <c r="V2797" t="s">
        <v>33</v>
      </c>
      <c r="W2797" t="s">
        <v>33</v>
      </c>
      <c r="X2797" t="s">
        <v>33</v>
      </c>
      <c r="Y2797" t="s">
        <v>33</v>
      </c>
      <c r="Z2797" t="s">
        <v>33</v>
      </c>
      <c r="AA2797" t="s">
        <v>33</v>
      </c>
      <c r="AB2797" t="s">
        <v>33</v>
      </c>
      <c r="AC2797" t="s">
        <v>33</v>
      </c>
      <c r="AD2797" t="s">
        <v>33</v>
      </c>
      <c r="AE2797" t="s">
        <v>33</v>
      </c>
    </row>
    <row r="2798" spans="1:31" x14ac:dyDescent="0.2">
      <c r="A2798">
        <v>34799335</v>
      </c>
      <c r="B2798" s="3">
        <v>933</v>
      </c>
      <c r="C2798">
        <v>311</v>
      </c>
      <c r="D2798" t="s">
        <v>9</v>
      </c>
      <c r="E2798" t="s">
        <v>10</v>
      </c>
      <c r="F2798" t="s">
        <v>9</v>
      </c>
      <c r="G2798" t="s">
        <v>9</v>
      </c>
      <c r="H2798">
        <v>7</v>
      </c>
      <c r="I2798" t="s">
        <v>2909</v>
      </c>
      <c r="J2798" t="s">
        <v>33</v>
      </c>
      <c r="K2798" t="s">
        <v>33</v>
      </c>
      <c r="L2798" t="s">
        <v>33</v>
      </c>
      <c r="M2798">
        <v>8.9030000000000005</v>
      </c>
      <c r="N2798" t="s">
        <v>33</v>
      </c>
      <c r="O2798">
        <v>0</v>
      </c>
      <c r="P2798">
        <v>0</v>
      </c>
      <c r="Q2798">
        <v>0</v>
      </c>
      <c r="R2798">
        <v>0</v>
      </c>
      <c r="S2798" s="5" t="s">
        <v>33</v>
      </c>
      <c r="T2798" t="s">
        <v>33</v>
      </c>
      <c r="U2798" t="s">
        <v>33</v>
      </c>
      <c r="V2798" t="s">
        <v>33</v>
      </c>
      <c r="W2798" t="s">
        <v>33</v>
      </c>
      <c r="X2798" t="s">
        <v>33</v>
      </c>
      <c r="Y2798" t="s">
        <v>33</v>
      </c>
      <c r="Z2798" t="s">
        <v>33</v>
      </c>
      <c r="AA2798" t="s">
        <v>33</v>
      </c>
      <c r="AB2798" t="s">
        <v>33</v>
      </c>
      <c r="AC2798" t="s">
        <v>33</v>
      </c>
      <c r="AD2798" t="s">
        <v>33</v>
      </c>
      <c r="AE2798" t="s">
        <v>33</v>
      </c>
    </row>
    <row r="2799" spans="1:31" x14ac:dyDescent="0.2">
      <c r="A2799">
        <v>34799335</v>
      </c>
      <c r="B2799" s="3">
        <v>933</v>
      </c>
      <c r="C2799">
        <v>311</v>
      </c>
      <c r="D2799" t="s">
        <v>9</v>
      </c>
      <c r="E2799" t="s">
        <v>5</v>
      </c>
      <c r="F2799" t="s">
        <v>9</v>
      </c>
      <c r="G2799" t="s">
        <v>9</v>
      </c>
      <c r="H2799">
        <v>7</v>
      </c>
      <c r="I2799" t="s">
        <v>2910</v>
      </c>
      <c r="J2799" t="s">
        <v>33</v>
      </c>
      <c r="K2799" t="s">
        <v>33</v>
      </c>
      <c r="L2799" t="s">
        <v>33</v>
      </c>
      <c r="M2799">
        <v>8.9030000000000005</v>
      </c>
      <c r="N2799" t="s">
        <v>33</v>
      </c>
      <c r="O2799">
        <v>0</v>
      </c>
      <c r="P2799">
        <v>0</v>
      </c>
      <c r="Q2799">
        <v>0</v>
      </c>
      <c r="R2799">
        <v>0</v>
      </c>
      <c r="S2799" s="5" t="s">
        <v>33</v>
      </c>
      <c r="T2799" t="s">
        <v>33</v>
      </c>
      <c r="U2799" t="s">
        <v>33</v>
      </c>
      <c r="V2799" t="s">
        <v>33</v>
      </c>
      <c r="W2799" t="s">
        <v>33</v>
      </c>
      <c r="X2799" t="s">
        <v>33</v>
      </c>
      <c r="Y2799" t="s">
        <v>33</v>
      </c>
      <c r="Z2799" t="s">
        <v>33</v>
      </c>
      <c r="AA2799" t="s">
        <v>33</v>
      </c>
      <c r="AB2799" t="s">
        <v>33</v>
      </c>
      <c r="AC2799" t="s">
        <v>33</v>
      </c>
      <c r="AD2799" t="s">
        <v>33</v>
      </c>
      <c r="AE2799" t="s">
        <v>33</v>
      </c>
    </row>
    <row r="2800" spans="1:31" x14ac:dyDescent="0.2">
      <c r="A2800">
        <v>34799335</v>
      </c>
      <c r="B2800" s="3">
        <v>933</v>
      </c>
      <c r="C2800">
        <v>311</v>
      </c>
      <c r="D2800" t="s">
        <v>9</v>
      </c>
      <c r="E2800" t="s">
        <v>7</v>
      </c>
      <c r="F2800" t="s">
        <v>9</v>
      </c>
      <c r="G2800" t="s">
        <v>9</v>
      </c>
      <c r="H2800">
        <v>7</v>
      </c>
      <c r="I2800" t="s">
        <v>2911</v>
      </c>
      <c r="J2800" t="s">
        <v>33</v>
      </c>
      <c r="K2800" t="s">
        <v>33</v>
      </c>
      <c r="L2800" t="s">
        <v>33</v>
      </c>
      <c r="M2800">
        <v>8.9030000000000005</v>
      </c>
      <c r="N2800" t="s">
        <v>33</v>
      </c>
      <c r="O2800">
        <v>0</v>
      </c>
      <c r="P2800">
        <v>0</v>
      </c>
      <c r="Q2800">
        <v>0</v>
      </c>
      <c r="R2800">
        <v>0</v>
      </c>
      <c r="S2800" s="5" t="s">
        <v>33</v>
      </c>
      <c r="T2800" t="s">
        <v>33</v>
      </c>
      <c r="U2800" t="s">
        <v>33</v>
      </c>
      <c r="V2800" t="s">
        <v>33</v>
      </c>
      <c r="W2800" t="s">
        <v>33</v>
      </c>
      <c r="X2800" t="s">
        <v>33</v>
      </c>
      <c r="Y2800" t="s">
        <v>33</v>
      </c>
      <c r="Z2800" t="s">
        <v>33</v>
      </c>
      <c r="AA2800" t="s">
        <v>33</v>
      </c>
      <c r="AB2800" t="s">
        <v>33</v>
      </c>
      <c r="AC2800" t="s">
        <v>33</v>
      </c>
      <c r="AD2800" t="s">
        <v>33</v>
      </c>
      <c r="AE2800" t="s">
        <v>33</v>
      </c>
    </row>
    <row r="2801" spans="1:31" x14ac:dyDescent="0.2">
      <c r="A2801">
        <v>34799334</v>
      </c>
      <c r="B2801" s="3">
        <v>934</v>
      </c>
      <c r="C2801">
        <v>312</v>
      </c>
      <c r="D2801" t="s">
        <v>9</v>
      </c>
      <c r="E2801" t="s">
        <v>10</v>
      </c>
      <c r="F2801" t="s">
        <v>9</v>
      </c>
      <c r="G2801" t="s">
        <v>15</v>
      </c>
      <c r="H2801">
        <v>6</v>
      </c>
      <c r="I2801" t="s">
        <v>2912</v>
      </c>
      <c r="J2801" t="s">
        <v>33</v>
      </c>
      <c r="K2801" t="s">
        <v>33</v>
      </c>
      <c r="L2801">
        <v>4.3999999999999997E-2</v>
      </c>
      <c r="M2801">
        <v>6.36</v>
      </c>
      <c r="N2801" t="s">
        <v>33</v>
      </c>
      <c r="O2801">
        <v>0</v>
      </c>
      <c r="P2801">
        <v>0</v>
      </c>
      <c r="Q2801">
        <v>0</v>
      </c>
      <c r="R2801">
        <v>0</v>
      </c>
      <c r="S2801" s="5">
        <v>7.7899999999999997E-2</v>
      </c>
      <c r="T2801">
        <v>8.6893165264703906E-2</v>
      </c>
      <c r="U2801" t="s">
        <v>33</v>
      </c>
      <c r="V2801" t="s">
        <v>33</v>
      </c>
      <c r="W2801" t="s">
        <v>33</v>
      </c>
      <c r="X2801" t="s">
        <v>33</v>
      </c>
      <c r="Y2801" t="s">
        <v>33</v>
      </c>
      <c r="Z2801" t="s">
        <v>33</v>
      </c>
      <c r="AA2801" t="s">
        <v>33</v>
      </c>
      <c r="AB2801" t="s">
        <v>33</v>
      </c>
      <c r="AC2801" t="s">
        <v>33</v>
      </c>
      <c r="AD2801" t="s">
        <v>33</v>
      </c>
      <c r="AE2801" t="s">
        <v>33</v>
      </c>
    </row>
    <row r="2802" spans="1:31" x14ac:dyDescent="0.2">
      <c r="A2802">
        <v>34799334</v>
      </c>
      <c r="B2802" s="3">
        <v>934</v>
      </c>
      <c r="C2802">
        <v>312</v>
      </c>
      <c r="D2802" t="s">
        <v>9</v>
      </c>
      <c r="E2802" t="s">
        <v>5</v>
      </c>
      <c r="F2802" t="s">
        <v>9</v>
      </c>
      <c r="G2802" t="s">
        <v>16</v>
      </c>
      <c r="H2802">
        <v>6</v>
      </c>
      <c r="I2802" t="s">
        <v>2913</v>
      </c>
      <c r="J2802" t="s">
        <v>33</v>
      </c>
      <c r="K2802" t="s">
        <v>33</v>
      </c>
      <c r="L2802">
        <v>8.2000000000000003E-2</v>
      </c>
      <c r="M2802">
        <v>6.36</v>
      </c>
      <c r="N2802" t="s">
        <v>33</v>
      </c>
      <c r="O2802">
        <v>0</v>
      </c>
      <c r="P2802">
        <v>0</v>
      </c>
      <c r="Q2802">
        <v>0</v>
      </c>
      <c r="R2802">
        <v>0</v>
      </c>
      <c r="S2802" s="5">
        <v>5.5300000000000002E-2</v>
      </c>
      <c r="T2802">
        <v>6.0006023895544998E-2</v>
      </c>
      <c r="U2802" t="s">
        <v>33</v>
      </c>
      <c r="V2802" t="s">
        <v>33</v>
      </c>
      <c r="W2802" t="s">
        <v>33</v>
      </c>
      <c r="X2802" t="s">
        <v>33</v>
      </c>
      <c r="Y2802" t="s">
        <v>33</v>
      </c>
      <c r="Z2802" t="s">
        <v>33</v>
      </c>
      <c r="AA2802" t="s">
        <v>33</v>
      </c>
      <c r="AB2802" t="s">
        <v>33</v>
      </c>
      <c r="AC2802" t="s">
        <v>33</v>
      </c>
      <c r="AD2802" t="s">
        <v>33</v>
      </c>
      <c r="AE2802" t="s">
        <v>33</v>
      </c>
    </row>
    <row r="2803" spans="1:31" x14ac:dyDescent="0.2">
      <c r="A2803">
        <v>34799334</v>
      </c>
      <c r="B2803" s="3">
        <v>934</v>
      </c>
      <c r="C2803">
        <v>312</v>
      </c>
      <c r="D2803" t="s">
        <v>9</v>
      </c>
      <c r="E2803" t="s">
        <v>7</v>
      </c>
      <c r="F2803" t="s">
        <v>9</v>
      </c>
      <c r="G2803" t="s">
        <v>5</v>
      </c>
      <c r="H2803">
        <v>6</v>
      </c>
      <c r="I2803" t="s">
        <v>2914</v>
      </c>
      <c r="J2803" t="s">
        <v>33</v>
      </c>
      <c r="K2803" t="s">
        <v>33</v>
      </c>
      <c r="L2803">
        <v>5.6000000000000001E-2</v>
      </c>
      <c r="M2803">
        <v>6.36</v>
      </c>
      <c r="N2803" t="s">
        <v>33</v>
      </c>
      <c r="O2803">
        <v>0</v>
      </c>
      <c r="P2803">
        <v>0</v>
      </c>
      <c r="Q2803">
        <v>0</v>
      </c>
      <c r="R2803">
        <v>0</v>
      </c>
      <c r="S2803" s="5">
        <v>6.3200000000000006E-2</v>
      </c>
      <c r="T2803">
        <v>9.06867046978274E-2</v>
      </c>
      <c r="U2803" t="s">
        <v>33</v>
      </c>
      <c r="V2803" t="s">
        <v>33</v>
      </c>
      <c r="W2803" t="s">
        <v>33</v>
      </c>
      <c r="X2803" t="s">
        <v>33</v>
      </c>
      <c r="Y2803" t="s">
        <v>33</v>
      </c>
      <c r="Z2803" t="s">
        <v>33</v>
      </c>
      <c r="AA2803" t="s">
        <v>33</v>
      </c>
      <c r="AB2803" t="s">
        <v>33</v>
      </c>
      <c r="AC2803" t="s">
        <v>33</v>
      </c>
      <c r="AD2803" t="s">
        <v>33</v>
      </c>
      <c r="AE2803" t="s">
        <v>33</v>
      </c>
    </row>
    <row r="2804" spans="1:31" x14ac:dyDescent="0.2">
      <c r="A2804">
        <v>34799333</v>
      </c>
      <c r="B2804" s="3">
        <v>935</v>
      </c>
      <c r="C2804">
        <v>312</v>
      </c>
      <c r="D2804" t="s">
        <v>10</v>
      </c>
      <c r="E2804" t="s">
        <v>9</v>
      </c>
      <c r="F2804" t="s">
        <v>9</v>
      </c>
      <c r="G2804" t="s">
        <v>19</v>
      </c>
      <c r="H2804">
        <v>6</v>
      </c>
      <c r="I2804" t="s">
        <v>2915</v>
      </c>
      <c r="J2804" t="s">
        <v>33</v>
      </c>
      <c r="K2804" t="s">
        <v>33</v>
      </c>
      <c r="L2804">
        <v>6.4000000000000001E-2</v>
      </c>
      <c r="M2804">
        <v>8.9030000000000005</v>
      </c>
      <c r="N2804" t="s">
        <v>33</v>
      </c>
      <c r="O2804">
        <v>0</v>
      </c>
      <c r="P2804">
        <v>0</v>
      </c>
      <c r="Q2804">
        <v>0</v>
      </c>
      <c r="R2804">
        <v>0</v>
      </c>
      <c r="S2804" s="5">
        <v>9.6000000000000002E-2</v>
      </c>
      <c r="T2804">
        <v>0.112035254383202</v>
      </c>
      <c r="U2804" t="s">
        <v>4540</v>
      </c>
      <c r="V2804" t="s">
        <v>4445</v>
      </c>
      <c r="W2804" t="s">
        <v>4540</v>
      </c>
      <c r="X2804" t="s">
        <v>33</v>
      </c>
      <c r="Y2804" t="s">
        <v>33</v>
      </c>
      <c r="Z2804" t="s">
        <v>33</v>
      </c>
      <c r="AA2804" t="s">
        <v>33</v>
      </c>
      <c r="AB2804" t="s">
        <v>33</v>
      </c>
      <c r="AC2804" t="s">
        <v>33</v>
      </c>
      <c r="AD2804" t="s">
        <v>33</v>
      </c>
      <c r="AE2804" t="s">
        <v>33</v>
      </c>
    </row>
    <row r="2805" spans="1:31" x14ac:dyDescent="0.2">
      <c r="A2805">
        <v>34799333</v>
      </c>
      <c r="B2805" s="3">
        <v>935</v>
      </c>
      <c r="C2805">
        <v>312</v>
      </c>
      <c r="D2805" t="s">
        <v>10</v>
      </c>
      <c r="E2805" t="s">
        <v>5</v>
      </c>
      <c r="F2805" t="s">
        <v>9</v>
      </c>
      <c r="G2805" t="s">
        <v>14</v>
      </c>
      <c r="H2805">
        <v>6</v>
      </c>
      <c r="I2805" t="s">
        <v>2916</v>
      </c>
      <c r="J2805" t="s">
        <v>33</v>
      </c>
      <c r="K2805" t="s">
        <v>33</v>
      </c>
      <c r="L2805">
        <v>4.3999999999999997E-2</v>
      </c>
      <c r="M2805">
        <v>8.9030000000000005</v>
      </c>
      <c r="N2805" t="s">
        <v>33</v>
      </c>
      <c r="O2805">
        <v>0</v>
      </c>
      <c r="P2805">
        <v>0</v>
      </c>
      <c r="Q2805">
        <v>0</v>
      </c>
      <c r="R2805">
        <v>0</v>
      </c>
      <c r="S2805" s="5">
        <v>0.36580000000000001</v>
      </c>
      <c r="T2805">
        <v>0.25123415529440302</v>
      </c>
      <c r="U2805" t="s">
        <v>33</v>
      </c>
      <c r="V2805" t="s">
        <v>33</v>
      </c>
      <c r="W2805" t="s">
        <v>33</v>
      </c>
      <c r="X2805" t="s">
        <v>33</v>
      </c>
      <c r="Y2805" t="s">
        <v>33</v>
      </c>
      <c r="Z2805" t="s">
        <v>33</v>
      </c>
      <c r="AA2805" t="s">
        <v>33</v>
      </c>
      <c r="AB2805" t="s">
        <v>33</v>
      </c>
      <c r="AC2805" t="s">
        <v>33</v>
      </c>
      <c r="AD2805" t="s">
        <v>33</v>
      </c>
      <c r="AE2805" t="s">
        <v>33</v>
      </c>
    </row>
    <row r="2806" spans="1:31" x14ac:dyDescent="0.2">
      <c r="A2806">
        <v>34799333</v>
      </c>
      <c r="B2806" s="3">
        <v>935</v>
      </c>
      <c r="C2806">
        <v>312</v>
      </c>
      <c r="D2806" t="s">
        <v>10</v>
      </c>
      <c r="E2806" t="s">
        <v>7</v>
      </c>
      <c r="F2806" t="s">
        <v>9</v>
      </c>
      <c r="G2806" t="s">
        <v>16</v>
      </c>
      <c r="H2806">
        <v>6</v>
      </c>
      <c r="I2806" t="s">
        <v>2917</v>
      </c>
      <c r="J2806" t="s">
        <v>33</v>
      </c>
      <c r="K2806" t="s">
        <v>33</v>
      </c>
      <c r="L2806">
        <v>7.4999999999999997E-2</v>
      </c>
      <c r="M2806">
        <v>8.9030000000000005</v>
      </c>
      <c r="N2806" t="s">
        <v>33</v>
      </c>
      <c r="O2806">
        <v>0</v>
      </c>
      <c r="P2806">
        <v>0</v>
      </c>
      <c r="Q2806">
        <v>0</v>
      </c>
      <c r="R2806">
        <v>0</v>
      </c>
      <c r="S2806" s="5">
        <v>5.5300000000000002E-2</v>
      </c>
      <c r="T2806">
        <v>6.0006023895544998E-2</v>
      </c>
      <c r="U2806" t="s">
        <v>33</v>
      </c>
      <c r="V2806" t="s">
        <v>33</v>
      </c>
      <c r="W2806" t="s">
        <v>33</v>
      </c>
      <c r="X2806" t="s">
        <v>33</v>
      </c>
      <c r="Y2806" t="s">
        <v>33</v>
      </c>
      <c r="Z2806" t="s">
        <v>33</v>
      </c>
      <c r="AA2806" t="s">
        <v>33</v>
      </c>
      <c r="AB2806" t="s">
        <v>33</v>
      </c>
      <c r="AC2806" t="s">
        <v>33</v>
      </c>
      <c r="AD2806" t="s">
        <v>33</v>
      </c>
      <c r="AE2806" t="s">
        <v>33</v>
      </c>
    </row>
    <row r="2807" spans="1:31" x14ac:dyDescent="0.2">
      <c r="A2807">
        <v>34799332</v>
      </c>
      <c r="B2807" s="3">
        <v>936</v>
      </c>
      <c r="C2807">
        <v>312</v>
      </c>
      <c r="D2807" t="s">
        <v>10</v>
      </c>
      <c r="E2807" t="s">
        <v>9</v>
      </c>
      <c r="F2807" t="s">
        <v>9</v>
      </c>
      <c r="G2807" t="s">
        <v>9</v>
      </c>
      <c r="H2807">
        <v>6</v>
      </c>
      <c r="I2807" t="s">
        <v>2918</v>
      </c>
      <c r="J2807" t="s">
        <v>33</v>
      </c>
      <c r="K2807" t="s">
        <v>33</v>
      </c>
      <c r="L2807" t="s">
        <v>33</v>
      </c>
      <c r="M2807">
        <v>1.8660000000000001</v>
      </c>
      <c r="N2807" t="s">
        <v>33</v>
      </c>
      <c r="O2807">
        <v>0</v>
      </c>
      <c r="P2807">
        <v>0</v>
      </c>
      <c r="Q2807">
        <v>0</v>
      </c>
      <c r="R2807">
        <v>0</v>
      </c>
      <c r="S2807" s="5" t="s">
        <v>33</v>
      </c>
      <c r="T2807" t="s">
        <v>33</v>
      </c>
      <c r="U2807" t="s">
        <v>33</v>
      </c>
      <c r="V2807" t="s">
        <v>33</v>
      </c>
      <c r="W2807" t="s">
        <v>33</v>
      </c>
      <c r="X2807" t="s">
        <v>33</v>
      </c>
      <c r="Y2807" t="s">
        <v>33</v>
      </c>
      <c r="Z2807" t="s">
        <v>33</v>
      </c>
      <c r="AA2807" t="s">
        <v>33</v>
      </c>
      <c r="AB2807" t="s">
        <v>33</v>
      </c>
      <c r="AC2807" t="s">
        <v>33</v>
      </c>
      <c r="AD2807" t="s">
        <v>33</v>
      </c>
      <c r="AE2807" t="s">
        <v>33</v>
      </c>
    </row>
    <row r="2808" spans="1:31" x14ac:dyDescent="0.2">
      <c r="A2808">
        <v>34799332</v>
      </c>
      <c r="B2808" s="3">
        <v>936</v>
      </c>
      <c r="C2808">
        <v>312</v>
      </c>
      <c r="D2808" t="s">
        <v>10</v>
      </c>
      <c r="E2808" t="s">
        <v>5</v>
      </c>
      <c r="F2808" t="s">
        <v>9</v>
      </c>
      <c r="G2808" t="s">
        <v>9</v>
      </c>
      <c r="H2808">
        <v>6</v>
      </c>
      <c r="I2808" t="s">
        <v>2919</v>
      </c>
      <c r="J2808">
        <v>0</v>
      </c>
      <c r="K2808">
        <v>0</v>
      </c>
      <c r="L2808" t="s">
        <v>33</v>
      </c>
      <c r="M2808">
        <v>1.8660000000000001</v>
      </c>
      <c r="N2808" t="s">
        <v>33</v>
      </c>
      <c r="O2808">
        <v>0</v>
      </c>
      <c r="P2808">
        <v>0</v>
      </c>
      <c r="Q2808">
        <v>0</v>
      </c>
      <c r="R2808">
        <v>0</v>
      </c>
      <c r="S2808" s="5" t="s">
        <v>33</v>
      </c>
      <c r="T2808" t="s">
        <v>33</v>
      </c>
      <c r="U2808" t="s">
        <v>33</v>
      </c>
      <c r="V2808" t="s">
        <v>33</v>
      </c>
      <c r="W2808" t="s">
        <v>33</v>
      </c>
      <c r="X2808" t="s">
        <v>33</v>
      </c>
      <c r="Y2808" t="s">
        <v>33</v>
      </c>
      <c r="Z2808" t="s">
        <v>33</v>
      </c>
      <c r="AA2808" t="s">
        <v>33</v>
      </c>
      <c r="AB2808" t="s">
        <v>33</v>
      </c>
      <c r="AC2808" t="s">
        <v>33</v>
      </c>
      <c r="AD2808" t="s">
        <v>33</v>
      </c>
      <c r="AE2808" t="s">
        <v>33</v>
      </c>
    </row>
    <row r="2809" spans="1:31" x14ac:dyDescent="0.2">
      <c r="A2809">
        <v>34799332</v>
      </c>
      <c r="B2809" s="3">
        <v>936</v>
      </c>
      <c r="C2809">
        <v>312</v>
      </c>
      <c r="D2809" t="s">
        <v>10</v>
      </c>
      <c r="E2809" t="s">
        <v>7</v>
      </c>
      <c r="F2809" t="s">
        <v>9</v>
      </c>
      <c r="G2809" t="s">
        <v>9</v>
      </c>
      <c r="H2809">
        <v>6</v>
      </c>
      <c r="I2809" t="s">
        <v>2920</v>
      </c>
      <c r="J2809" t="s">
        <v>33</v>
      </c>
      <c r="K2809" t="s">
        <v>33</v>
      </c>
      <c r="L2809" t="s">
        <v>33</v>
      </c>
      <c r="M2809">
        <v>1.8660000000000001</v>
      </c>
      <c r="N2809" t="s">
        <v>33</v>
      </c>
      <c r="O2809">
        <v>0</v>
      </c>
      <c r="P2809">
        <v>0</v>
      </c>
      <c r="Q2809">
        <v>0</v>
      </c>
      <c r="R2809">
        <v>0</v>
      </c>
      <c r="S2809" s="5" t="s">
        <v>33</v>
      </c>
      <c r="T2809" t="s">
        <v>33</v>
      </c>
      <c r="U2809" t="s">
        <v>33</v>
      </c>
      <c r="V2809" t="s">
        <v>33</v>
      </c>
      <c r="W2809" t="s">
        <v>33</v>
      </c>
      <c r="X2809" t="s">
        <v>33</v>
      </c>
      <c r="Y2809" t="s">
        <v>33</v>
      </c>
      <c r="Z2809" t="s">
        <v>33</v>
      </c>
      <c r="AA2809" t="s">
        <v>33</v>
      </c>
      <c r="AB2809" t="s">
        <v>33</v>
      </c>
      <c r="AC2809" t="s">
        <v>33</v>
      </c>
      <c r="AD2809" t="s">
        <v>33</v>
      </c>
      <c r="AE2809" t="s">
        <v>33</v>
      </c>
    </row>
    <row r="2810" spans="1:31" x14ac:dyDescent="0.2">
      <c r="A2810">
        <v>34799331</v>
      </c>
      <c r="B2810" s="3">
        <v>937</v>
      </c>
      <c r="C2810">
        <v>313</v>
      </c>
      <c r="D2810" t="s">
        <v>10</v>
      </c>
      <c r="E2810" t="s">
        <v>9</v>
      </c>
      <c r="F2810" t="s">
        <v>8</v>
      </c>
      <c r="G2810" t="s">
        <v>14</v>
      </c>
      <c r="H2810">
        <v>7</v>
      </c>
      <c r="I2810" t="s">
        <v>2921</v>
      </c>
      <c r="J2810" t="s">
        <v>33</v>
      </c>
      <c r="K2810" t="s">
        <v>33</v>
      </c>
      <c r="L2810">
        <v>0.08</v>
      </c>
      <c r="M2810">
        <v>4.2000000000000003E-2</v>
      </c>
      <c r="N2810" t="s">
        <v>33</v>
      </c>
      <c r="O2810">
        <v>0</v>
      </c>
      <c r="P2810">
        <v>0</v>
      </c>
      <c r="Q2810">
        <v>0</v>
      </c>
      <c r="R2810">
        <v>0</v>
      </c>
      <c r="S2810" s="5">
        <v>9.6999999999999989E-2</v>
      </c>
      <c r="T2810">
        <v>0.16981863046103601</v>
      </c>
      <c r="U2810" t="s">
        <v>33</v>
      </c>
      <c r="V2810" t="s">
        <v>33</v>
      </c>
      <c r="W2810" t="s">
        <v>33</v>
      </c>
      <c r="X2810" t="s">
        <v>33</v>
      </c>
      <c r="Y2810" t="s">
        <v>33</v>
      </c>
      <c r="Z2810" t="s">
        <v>33</v>
      </c>
      <c r="AA2810" t="s">
        <v>33</v>
      </c>
      <c r="AB2810" t="s">
        <v>33</v>
      </c>
      <c r="AC2810" t="s">
        <v>33</v>
      </c>
      <c r="AD2810" t="s">
        <v>33</v>
      </c>
      <c r="AE2810" t="s">
        <v>33</v>
      </c>
    </row>
    <row r="2811" spans="1:31" x14ac:dyDescent="0.2">
      <c r="A2811">
        <v>34799331</v>
      </c>
      <c r="B2811" s="3">
        <v>937</v>
      </c>
      <c r="C2811">
        <v>313</v>
      </c>
      <c r="D2811" t="s">
        <v>10</v>
      </c>
      <c r="E2811" t="s">
        <v>5</v>
      </c>
      <c r="F2811" t="s">
        <v>8</v>
      </c>
      <c r="G2811" t="s">
        <v>23</v>
      </c>
      <c r="H2811">
        <v>7</v>
      </c>
      <c r="I2811" t="s">
        <v>2922</v>
      </c>
      <c r="J2811" t="s">
        <v>33</v>
      </c>
      <c r="K2811" t="s">
        <v>33</v>
      </c>
      <c r="L2811">
        <v>0.109</v>
      </c>
      <c r="M2811">
        <v>4.2000000000000003E-2</v>
      </c>
      <c r="N2811" t="s">
        <v>33</v>
      </c>
      <c r="O2811">
        <v>0</v>
      </c>
      <c r="P2811">
        <v>0</v>
      </c>
      <c r="Q2811">
        <v>0</v>
      </c>
      <c r="R2811">
        <v>0</v>
      </c>
      <c r="S2811" s="5">
        <v>0.1439</v>
      </c>
      <c r="T2811">
        <v>0.20715374447030499</v>
      </c>
      <c r="U2811" t="s">
        <v>33</v>
      </c>
      <c r="V2811" t="s">
        <v>33</v>
      </c>
      <c r="W2811" t="s">
        <v>33</v>
      </c>
      <c r="X2811" t="s">
        <v>33</v>
      </c>
      <c r="Y2811" t="s">
        <v>33</v>
      </c>
      <c r="Z2811" t="s">
        <v>33</v>
      </c>
      <c r="AA2811" t="s">
        <v>33</v>
      </c>
      <c r="AB2811" t="s">
        <v>33</v>
      </c>
      <c r="AC2811" t="s">
        <v>33</v>
      </c>
      <c r="AD2811" t="s">
        <v>33</v>
      </c>
      <c r="AE2811" t="s">
        <v>33</v>
      </c>
    </row>
    <row r="2812" spans="1:31" x14ac:dyDescent="0.2">
      <c r="A2812">
        <v>34799331</v>
      </c>
      <c r="B2812" s="3">
        <v>937</v>
      </c>
      <c r="C2812">
        <v>313</v>
      </c>
      <c r="D2812" t="s">
        <v>10</v>
      </c>
      <c r="E2812" t="s">
        <v>7</v>
      </c>
      <c r="F2812" t="s">
        <v>8</v>
      </c>
      <c r="G2812" t="s">
        <v>11</v>
      </c>
      <c r="H2812">
        <v>7</v>
      </c>
      <c r="I2812" t="s">
        <v>2923</v>
      </c>
      <c r="J2812" t="s">
        <v>33</v>
      </c>
      <c r="K2812" t="s">
        <v>33</v>
      </c>
      <c r="L2812">
        <v>9.5000000000000001E-2</v>
      </c>
      <c r="M2812">
        <v>4.2000000000000003E-2</v>
      </c>
      <c r="N2812" t="s">
        <v>33</v>
      </c>
      <c r="O2812">
        <v>0</v>
      </c>
      <c r="P2812">
        <v>0</v>
      </c>
      <c r="Q2812">
        <v>0</v>
      </c>
      <c r="R2812">
        <v>0</v>
      </c>
      <c r="S2812" s="5">
        <v>9.5299999999999996E-2</v>
      </c>
      <c r="T2812">
        <v>0.261647873365772</v>
      </c>
      <c r="U2812" t="s">
        <v>33</v>
      </c>
      <c r="V2812" t="s">
        <v>33</v>
      </c>
      <c r="W2812" t="s">
        <v>33</v>
      </c>
      <c r="X2812" t="s">
        <v>33</v>
      </c>
      <c r="Y2812" t="s">
        <v>33</v>
      </c>
      <c r="Z2812" t="s">
        <v>33</v>
      </c>
      <c r="AA2812" t="s">
        <v>33</v>
      </c>
      <c r="AB2812" t="s">
        <v>33</v>
      </c>
      <c r="AC2812" t="s">
        <v>33</v>
      </c>
      <c r="AD2812" t="s">
        <v>33</v>
      </c>
      <c r="AE2812" t="s">
        <v>33</v>
      </c>
    </row>
    <row r="2813" spans="1:31" x14ac:dyDescent="0.2">
      <c r="A2813">
        <v>34799330</v>
      </c>
      <c r="B2813" s="3">
        <v>938</v>
      </c>
      <c r="C2813">
        <v>313</v>
      </c>
      <c r="D2813" t="s">
        <v>5</v>
      </c>
      <c r="E2813" t="s">
        <v>9</v>
      </c>
      <c r="F2813" t="s">
        <v>8</v>
      </c>
      <c r="G2813" t="s">
        <v>20</v>
      </c>
      <c r="H2813">
        <v>7</v>
      </c>
      <c r="I2813" t="s">
        <v>2924</v>
      </c>
      <c r="J2813" t="s">
        <v>33</v>
      </c>
      <c r="K2813" t="s">
        <v>33</v>
      </c>
      <c r="L2813">
        <v>0.191</v>
      </c>
      <c r="M2813">
        <v>8.9030000000000005</v>
      </c>
      <c r="N2813" t="s">
        <v>33</v>
      </c>
      <c r="O2813">
        <v>0</v>
      </c>
      <c r="P2813">
        <v>0</v>
      </c>
      <c r="Q2813">
        <v>0</v>
      </c>
      <c r="R2813">
        <v>0</v>
      </c>
      <c r="S2813" s="5">
        <v>0.56579999999999997</v>
      </c>
      <c r="T2813">
        <v>0.27529389280456801</v>
      </c>
      <c r="U2813" t="s">
        <v>33</v>
      </c>
      <c r="V2813" t="s">
        <v>33</v>
      </c>
      <c r="W2813" t="s">
        <v>33</v>
      </c>
      <c r="X2813" t="s">
        <v>33</v>
      </c>
      <c r="Y2813" t="s">
        <v>33</v>
      </c>
      <c r="Z2813" t="s">
        <v>33</v>
      </c>
      <c r="AA2813" t="s">
        <v>33</v>
      </c>
      <c r="AB2813" t="s">
        <v>33</v>
      </c>
      <c r="AC2813" t="s">
        <v>33</v>
      </c>
      <c r="AD2813" t="s">
        <v>33</v>
      </c>
      <c r="AE2813" t="s">
        <v>33</v>
      </c>
    </row>
    <row r="2814" spans="1:31" x14ac:dyDescent="0.2">
      <c r="A2814">
        <v>34799330</v>
      </c>
      <c r="B2814" s="3">
        <v>938</v>
      </c>
      <c r="C2814">
        <v>313</v>
      </c>
      <c r="D2814" t="s">
        <v>5</v>
      </c>
      <c r="E2814" t="s">
        <v>10</v>
      </c>
      <c r="F2814" t="s">
        <v>8</v>
      </c>
      <c r="G2814" t="s">
        <v>15</v>
      </c>
      <c r="H2814">
        <v>7</v>
      </c>
      <c r="I2814" t="s">
        <v>2925</v>
      </c>
      <c r="J2814" t="s">
        <v>33</v>
      </c>
      <c r="K2814" t="s">
        <v>33</v>
      </c>
      <c r="L2814">
        <v>0.17100000000000001</v>
      </c>
      <c r="M2814">
        <v>8.9030000000000005</v>
      </c>
      <c r="N2814" t="s">
        <v>33</v>
      </c>
      <c r="O2814">
        <v>0</v>
      </c>
      <c r="P2814">
        <v>0</v>
      </c>
      <c r="Q2814">
        <v>0</v>
      </c>
      <c r="R2814">
        <v>0</v>
      </c>
      <c r="S2814" s="5">
        <v>0.40649999999999997</v>
      </c>
      <c r="T2814">
        <v>0.21245126910549</v>
      </c>
      <c r="U2814" t="s">
        <v>4540</v>
      </c>
      <c r="V2814" t="s">
        <v>4443</v>
      </c>
      <c r="W2814" t="s">
        <v>4540</v>
      </c>
      <c r="X2814" t="s">
        <v>33</v>
      </c>
      <c r="Y2814" t="s">
        <v>33</v>
      </c>
      <c r="Z2814" t="s">
        <v>33</v>
      </c>
      <c r="AA2814" t="s">
        <v>33</v>
      </c>
      <c r="AB2814" t="s">
        <v>33</v>
      </c>
      <c r="AC2814" t="s">
        <v>33</v>
      </c>
      <c r="AD2814" t="s">
        <v>33</v>
      </c>
      <c r="AE2814" t="s">
        <v>33</v>
      </c>
    </row>
    <row r="2815" spans="1:31" x14ac:dyDescent="0.2">
      <c r="A2815">
        <v>34799330</v>
      </c>
      <c r="B2815" s="3">
        <v>938</v>
      </c>
      <c r="C2815">
        <v>313</v>
      </c>
      <c r="D2815" t="s">
        <v>5</v>
      </c>
      <c r="E2815" t="s">
        <v>7</v>
      </c>
      <c r="F2815" t="s">
        <v>8</v>
      </c>
      <c r="G2815" t="s">
        <v>13</v>
      </c>
      <c r="H2815">
        <v>7</v>
      </c>
      <c r="I2815" t="s">
        <v>2926</v>
      </c>
      <c r="J2815">
        <v>7.2432275822106325E-5</v>
      </c>
      <c r="K2815">
        <v>0</v>
      </c>
      <c r="L2815">
        <v>0.20200000000000001</v>
      </c>
      <c r="M2815">
        <v>8.9030000000000005</v>
      </c>
      <c r="N2815" t="s">
        <v>33</v>
      </c>
      <c r="O2815">
        <v>0</v>
      </c>
      <c r="P2815">
        <v>0</v>
      </c>
      <c r="Q2815">
        <v>0</v>
      </c>
      <c r="R2815">
        <v>0</v>
      </c>
      <c r="S2815" s="5">
        <v>0.61570000000000003</v>
      </c>
      <c r="T2815">
        <v>0.24771106081529401</v>
      </c>
      <c r="U2815" t="s">
        <v>4540</v>
      </c>
      <c r="V2815" t="s">
        <v>4443</v>
      </c>
      <c r="W2815" t="s">
        <v>4540</v>
      </c>
      <c r="X2815" t="s">
        <v>33</v>
      </c>
      <c r="Y2815" t="s">
        <v>33</v>
      </c>
      <c r="Z2815" t="s">
        <v>33</v>
      </c>
      <c r="AA2815" t="s">
        <v>33</v>
      </c>
      <c r="AB2815" t="s">
        <v>33</v>
      </c>
      <c r="AC2815" t="s">
        <v>33</v>
      </c>
      <c r="AD2815" t="s">
        <v>33</v>
      </c>
      <c r="AE2815" t="s">
        <v>33</v>
      </c>
    </row>
    <row r="2816" spans="1:31" x14ac:dyDescent="0.2">
      <c r="A2816">
        <v>34799329</v>
      </c>
      <c r="B2816" s="3">
        <v>939</v>
      </c>
      <c r="C2816">
        <v>313</v>
      </c>
      <c r="D2816" t="s">
        <v>10</v>
      </c>
      <c r="E2816" t="s">
        <v>9</v>
      </c>
      <c r="F2816" t="s">
        <v>8</v>
      </c>
      <c r="G2816" t="s">
        <v>8</v>
      </c>
      <c r="H2816">
        <v>7</v>
      </c>
      <c r="I2816" t="s">
        <v>2927</v>
      </c>
      <c r="J2816" t="s">
        <v>33</v>
      </c>
      <c r="K2816" t="s">
        <v>33</v>
      </c>
      <c r="L2816" t="s">
        <v>33</v>
      </c>
      <c r="M2816">
        <v>8.9030000000000005</v>
      </c>
      <c r="N2816" t="s">
        <v>33</v>
      </c>
      <c r="O2816">
        <v>0</v>
      </c>
      <c r="P2816">
        <v>0</v>
      </c>
      <c r="Q2816">
        <v>0</v>
      </c>
      <c r="R2816">
        <v>0</v>
      </c>
      <c r="S2816" s="5" t="s">
        <v>33</v>
      </c>
      <c r="T2816" t="s">
        <v>33</v>
      </c>
      <c r="U2816" t="s">
        <v>33</v>
      </c>
      <c r="V2816" t="s">
        <v>33</v>
      </c>
      <c r="W2816" t="s">
        <v>33</v>
      </c>
      <c r="X2816" t="s">
        <v>33</v>
      </c>
      <c r="Y2816" t="s">
        <v>33</v>
      </c>
      <c r="Z2816" t="s">
        <v>33</v>
      </c>
      <c r="AA2816" t="s">
        <v>33</v>
      </c>
      <c r="AB2816" t="s">
        <v>33</v>
      </c>
      <c r="AC2816" t="s">
        <v>33</v>
      </c>
      <c r="AD2816" t="s">
        <v>33</v>
      </c>
      <c r="AE2816" t="s">
        <v>33</v>
      </c>
    </row>
    <row r="2817" spans="1:31" x14ac:dyDescent="0.2">
      <c r="A2817">
        <v>34799329</v>
      </c>
      <c r="B2817" s="3">
        <v>939</v>
      </c>
      <c r="C2817">
        <v>313</v>
      </c>
      <c r="D2817" t="s">
        <v>10</v>
      </c>
      <c r="E2817" t="s">
        <v>5</v>
      </c>
      <c r="F2817" t="s">
        <v>8</v>
      </c>
      <c r="G2817" t="s">
        <v>8</v>
      </c>
      <c r="H2817">
        <v>7</v>
      </c>
      <c r="I2817" t="s">
        <v>2928</v>
      </c>
      <c r="J2817" t="s">
        <v>33</v>
      </c>
      <c r="K2817" t="s">
        <v>33</v>
      </c>
      <c r="L2817" t="s">
        <v>33</v>
      </c>
      <c r="M2817">
        <v>8.9030000000000005</v>
      </c>
      <c r="N2817" t="s">
        <v>33</v>
      </c>
      <c r="O2817">
        <v>0</v>
      </c>
      <c r="P2817">
        <v>0</v>
      </c>
      <c r="Q2817">
        <v>0</v>
      </c>
      <c r="R2817">
        <v>0</v>
      </c>
      <c r="S2817" s="5" t="s">
        <v>33</v>
      </c>
      <c r="T2817" t="s">
        <v>33</v>
      </c>
      <c r="U2817" t="s">
        <v>33</v>
      </c>
      <c r="V2817" t="s">
        <v>33</v>
      </c>
      <c r="W2817" t="s">
        <v>33</v>
      </c>
      <c r="X2817" t="s">
        <v>33</v>
      </c>
      <c r="Y2817" t="s">
        <v>33</v>
      </c>
      <c r="Z2817" t="s">
        <v>33</v>
      </c>
      <c r="AA2817" t="s">
        <v>33</v>
      </c>
      <c r="AB2817" t="s">
        <v>33</v>
      </c>
      <c r="AC2817" t="s">
        <v>33</v>
      </c>
      <c r="AD2817" t="s">
        <v>33</v>
      </c>
      <c r="AE2817" t="s">
        <v>33</v>
      </c>
    </row>
    <row r="2818" spans="1:31" x14ac:dyDescent="0.2">
      <c r="A2818">
        <v>34799329</v>
      </c>
      <c r="B2818" s="3">
        <v>939</v>
      </c>
      <c r="C2818">
        <v>313</v>
      </c>
      <c r="D2818" t="s">
        <v>10</v>
      </c>
      <c r="E2818" t="s">
        <v>7</v>
      </c>
      <c r="F2818" t="s">
        <v>8</v>
      </c>
      <c r="G2818" t="s">
        <v>8</v>
      </c>
      <c r="H2818">
        <v>7</v>
      </c>
      <c r="I2818" t="s">
        <v>2929</v>
      </c>
      <c r="J2818" t="s">
        <v>33</v>
      </c>
      <c r="K2818" t="s">
        <v>33</v>
      </c>
      <c r="L2818" t="s">
        <v>33</v>
      </c>
      <c r="M2818">
        <v>8.9030000000000005</v>
      </c>
      <c r="N2818" t="s">
        <v>33</v>
      </c>
      <c r="O2818">
        <v>0</v>
      </c>
      <c r="P2818">
        <v>0</v>
      </c>
      <c r="Q2818">
        <v>0</v>
      </c>
      <c r="R2818">
        <v>0</v>
      </c>
      <c r="S2818" s="5" t="s">
        <v>33</v>
      </c>
      <c r="T2818" t="s">
        <v>33</v>
      </c>
      <c r="U2818" t="s">
        <v>33</v>
      </c>
      <c r="V2818" t="s">
        <v>33</v>
      </c>
      <c r="W2818" t="s">
        <v>33</v>
      </c>
      <c r="X2818" t="s">
        <v>33</v>
      </c>
      <c r="Y2818" t="s">
        <v>33</v>
      </c>
      <c r="Z2818" t="s">
        <v>33</v>
      </c>
      <c r="AA2818" t="s">
        <v>33</v>
      </c>
      <c r="AB2818" t="s">
        <v>33</v>
      </c>
      <c r="AC2818" t="s">
        <v>33</v>
      </c>
      <c r="AD2818" t="s">
        <v>33</v>
      </c>
      <c r="AE2818" t="s">
        <v>33</v>
      </c>
    </row>
    <row r="2819" spans="1:31" x14ac:dyDescent="0.2">
      <c r="A2819">
        <v>34799328</v>
      </c>
      <c r="B2819" s="3">
        <v>940</v>
      </c>
      <c r="C2819">
        <v>314</v>
      </c>
      <c r="D2819" t="s">
        <v>5</v>
      </c>
      <c r="E2819" t="s">
        <v>9</v>
      </c>
      <c r="F2819" t="s">
        <v>16</v>
      </c>
      <c r="G2819" t="s">
        <v>9</v>
      </c>
      <c r="H2819">
        <v>7</v>
      </c>
      <c r="I2819" t="s">
        <v>2930</v>
      </c>
      <c r="J2819" t="s">
        <v>33</v>
      </c>
      <c r="K2819" t="s">
        <v>33</v>
      </c>
      <c r="L2819">
        <v>4.9000000000000002E-2</v>
      </c>
      <c r="M2819">
        <v>1.4550000000000001</v>
      </c>
      <c r="N2819" t="s">
        <v>33</v>
      </c>
      <c r="O2819">
        <v>0</v>
      </c>
      <c r="P2819">
        <v>0</v>
      </c>
      <c r="Q2819">
        <v>0</v>
      </c>
      <c r="R2819">
        <v>0</v>
      </c>
      <c r="S2819" s="5">
        <v>7.1599999999999997E-2</v>
      </c>
      <c r="T2819">
        <v>9.8223325917663099E-2</v>
      </c>
      <c r="U2819" t="s">
        <v>33</v>
      </c>
      <c r="V2819" t="s">
        <v>33</v>
      </c>
      <c r="W2819" t="s">
        <v>33</v>
      </c>
      <c r="X2819" t="s">
        <v>33</v>
      </c>
      <c r="Y2819" t="s">
        <v>33</v>
      </c>
      <c r="Z2819" t="s">
        <v>33</v>
      </c>
      <c r="AA2819" t="s">
        <v>33</v>
      </c>
      <c r="AB2819" t="s">
        <v>33</v>
      </c>
      <c r="AC2819" t="s">
        <v>33</v>
      </c>
      <c r="AD2819" t="s">
        <v>33</v>
      </c>
      <c r="AE2819" t="s">
        <v>33</v>
      </c>
    </row>
    <row r="2820" spans="1:31" x14ac:dyDescent="0.2">
      <c r="A2820">
        <v>34799328</v>
      </c>
      <c r="B2820" s="3">
        <v>940</v>
      </c>
      <c r="C2820">
        <v>314</v>
      </c>
      <c r="D2820" t="s">
        <v>5</v>
      </c>
      <c r="E2820" t="s">
        <v>10</v>
      </c>
      <c r="F2820" t="s">
        <v>16</v>
      </c>
      <c r="G2820" t="s">
        <v>15</v>
      </c>
      <c r="H2820">
        <v>7</v>
      </c>
      <c r="I2820" t="s">
        <v>2931</v>
      </c>
      <c r="J2820" t="s">
        <v>33</v>
      </c>
      <c r="K2820" t="s">
        <v>33</v>
      </c>
      <c r="L2820">
        <v>0.24399999999999999</v>
      </c>
      <c r="M2820">
        <v>1.4550000000000001</v>
      </c>
      <c r="N2820" t="s">
        <v>33</v>
      </c>
      <c r="O2820">
        <v>0</v>
      </c>
      <c r="P2820">
        <v>0</v>
      </c>
      <c r="Q2820">
        <v>0</v>
      </c>
      <c r="R2820">
        <v>0</v>
      </c>
      <c r="S2820" s="5">
        <v>0.1225</v>
      </c>
      <c r="T2820">
        <v>0.144677524224126</v>
      </c>
      <c r="U2820" t="s">
        <v>33</v>
      </c>
      <c r="V2820" t="s">
        <v>33</v>
      </c>
      <c r="W2820" t="s">
        <v>33</v>
      </c>
      <c r="X2820" t="s">
        <v>33</v>
      </c>
      <c r="Y2820" t="s">
        <v>33</v>
      </c>
      <c r="Z2820" t="s">
        <v>33</v>
      </c>
      <c r="AA2820" t="s">
        <v>33</v>
      </c>
      <c r="AB2820" t="s">
        <v>33</v>
      </c>
      <c r="AC2820" t="s">
        <v>33</v>
      </c>
      <c r="AD2820" t="s">
        <v>33</v>
      </c>
      <c r="AE2820" t="s">
        <v>33</v>
      </c>
    </row>
    <row r="2821" spans="1:31" x14ac:dyDescent="0.2">
      <c r="A2821">
        <v>34799328</v>
      </c>
      <c r="B2821" s="3">
        <v>940</v>
      </c>
      <c r="C2821">
        <v>314</v>
      </c>
      <c r="D2821" t="s">
        <v>5</v>
      </c>
      <c r="E2821" t="s">
        <v>7</v>
      </c>
      <c r="F2821" t="s">
        <v>16</v>
      </c>
      <c r="G2821" t="s">
        <v>5</v>
      </c>
      <c r="H2821">
        <v>7</v>
      </c>
      <c r="I2821" t="s">
        <v>2932</v>
      </c>
      <c r="J2821" t="s">
        <v>33</v>
      </c>
      <c r="K2821" t="s">
        <v>33</v>
      </c>
      <c r="L2821">
        <v>6.5000000000000002E-2</v>
      </c>
      <c r="M2821">
        <v>1.4550000000000001</v>
      </c>
      <c r="N2821" t="s">
        <v>33</v>
      </c>
      <c r="O2821">
        <v>0</v>
      </c>
      <c r="P2821">
        <v>0</v>
      </c>
      <c r="Q2821">
        <v>0</v>
      </c>
      <c r="R2821">
        <v>0</v>
      </c>
      <c r="S2821" s="5">
        <v>9.9000000000000005E-2</v>
      </c>
      <c r="T2821">
        <v>0.12581157280431299</v>
      </c>
      <c r="U2821" t="s">
        <v>33</v>
      </c>
      <c r="V2821" t="s">
        <v>33</v>
      </c>
      <c r="W2821" t="s">
        <v>33</v>
      </c>
      <c r="X2821" t="s">
        <v>33</v>
      </c>
      <c r="Y2821" t="s">
        <v>33</v>
      </c>
      <c r="Z2821" t="s">
        <v>33</v>
      </c>
      <c r="AA2821" t="s">
        <v>33</v>
      </c>
      <c r="AB2821" t="s">
        <v>33</v>
      </c>
      <c r="AC2821" t="s">
        <v>33</v>
      </c>
      <c r="AD2821" t="s">
        <v>33</v>
      </c>
      <c r="AE2821" t="s">
        <v>33</v>
      </c>
    </row>
    <row r="2822" spans="1:31" x14ac:dyDescent="0.2">
      <c r="A2822">
        <v>34799327</v>
      </c>
      <c r="B2822" s="3">
        <v>941</v>
      </c>
      <c r="C2822">
        <v>314</v>
      </c>
      <c r="D2822" t="s">
        <v>10</v>
      </c>
      <c r="E2822" t="s">
        <v>9</v>
      </c>
      <c r="F2822" t="s">
        <v>16</v>
      </c>
      <c r="G2822" t="s">
        <v>21</v>
      </c>
      <c r="H2822">
        <v>7</v>
      </c>
      <c r="I2822" t="s">
        <v>2933</v>
      </c>
      <c r="J2822" t="s">
        <v>33</v>
      </c>
      <c r="K2822" t="s">
        <v>33</v>
      </c>
      <c r="L2822">
        <v>0.32400000000000001</v>
      </c>
      <c r="M2822">
        <v>8.9030000000000005</v>
      </c>
      <c r="N2822" t="s">
        <v>33</v>
      </c>
      <c r="O2822">
        <v>0</v>
      </c>
      <c r="P2822">
        <v>0</v>
      </c>
      <c r="Q2822">
        <v>0</v>
      </c>
      <c r="R2822">
        <v>0</v>
      </c>
      <c r="S2822" s="5">
        <v>0.51919999999999999</v>
      </c>
      <c r="T2822">
        <v>0.25778016897869299</v>
      </c>
      <c r="U2822" t="s">
        <v>33</v>
      </c>
      <c r="V2822" t="s">
        <v>33</v>
      </c>
      <c r="W2822" t="s">
        <v>33</v>
      </c>
      <c r="X2822" t="s">
        <v>33</v>
      </c>
      <c r="Y2822" t="s">
        <v>33</v>
      </c>
      <c r="Z2822" t="s">
        <v>33</v>
      </c>
      <c r="AA2822" t="s">
        <v>33</v>
      </c>
      <c r="AB2822" t="s">
        <v>33</v>
      </c>
      <c r="AC2822" t="s">
        <v>33</v>
      </c>
      <c r="AD2822" t="s">
        <v>33</v>
      </c>
      <c r="AE2822" t="s">
        <v>33</v>
      </c>
    </row>
    <row r="2823" spans="1:31" x14ac:dyDescent="0.2">
      <c r="A2823">
        <v>34799327</v>
      </c>
      <c r="B2823" s="3">
        <v>941</v>
      </c>
      <c r="C2823">
        <v>314</v>
      </c>
      <c r="D2823" t="s">
        <v>10</v>
      </c>
      <c r="E2823" t="s">
        <v>5</v>
      </c>
      <c r="F2823" t="s">
        <v>16</v>
      </c>
      <c r="G2823" t="s">
        <v>23</v>
      </c>
      <c r="H2823">
        <v>7</v>
      </c>
      <c r="I2823" t="s">
        <v>2934</v>
      </c>
      <c r="J2823" t="s">
        <v>33</v>
      </c>
      <c r="K2823" t="s">
        <v>33</v>
      </c>
      <c r="L2823">
        <v>0.35799999999999998</v>
      </c>
      <c r="M2823">
        <v>8.9030000000000005</v>
      </c>
      <c r="N2823" t="s">
        <v>33</v>
      </c>
      <c r="O2823">
        <v>0</v>
      </c>
      <c r="P2823">
        <v>0</v>
      </c>
      <c r="Q2823">
        <v>0</v>
      </c>
      <c r="R2823">
        <v>0</v>
      </c>
      <c r="S2823" s="5">
        <v>0.5222</v>
      </c>
      <c r="T2823">
        <v>0.25057664625562898</v>
      </c>
      <c r="U2823" t="s">
        <v>33</v>
      </c>
      <c r="V2823" t="s">
        <v>33</v>
      </c>
      <c r="W2823" t="s">
        <v>33</v>
      </c>
      <c r="X2823" t="s">
        <v>33</v>
      </c>
      <c r="Y2823" t="s">
        <v>33</v>
      </c>
      <c r="Z2823" t="s">
        <v>33</v>
      </c>
      <c r="AA2823" t="s">
        <v>33</v>
      </c>
      <c r="AB2823" t="s">
        <v>33</v>
      </c>
      <c r="AC2823" t="s">
        <v>33</v>
      </c>
      <c r="AD2823" t="s">
        <v>33</v>
      </c>
      <c r="AE2823" t="s">
        <v>33</v>
      </c>
    </row>
    <row r="2824" spans="1:31" x14ac:dyDescent="0.2">
      <c r="A2824">
        <v>34799327</v>
      </c>
      <c r="B2824" s="3">
        <v>941</v>
      </c>
      <c r="C2824">
        <v>314</v>
      </c>
      <c r="D2824" t="s">
        <v>10</v>
      </c>
      <c r="E2824" t="s">
        <v>7</v>
      </c>
      <c r="F2824" t="s">
        <v>16</v>
      </c>
      <c r="G2824" t="s">
        <v>7</v>
      </c>
      <c r="H2824">
        <v>7</v>
      </c>
      <c r="I2824" t="s">
        <v>2935</v>
      </c>
      <c r="J2824" t="s">
        <v>33</v>
      </c>
      <c r="K2824" t="s">
        <v>33</v>
      </c>
      <c r="L2824">
        <v>0.26500000000000001</v>
      </c>
      <c r="M2824">
        <v>8.9030000000000005</v>
      </c>
      <c r="N2824" t="s">
        <v>33</v>
      </c>
      <c r="O2824">
        <v>0</v>
      </c>
      <c r="P2824">
        <v>0</v>
      </c>
      <c r="Q2824">
        <v>0</v>
      </c>
      <c r="R2824">
        <v>0</v>
      </c>
      <c r="S2824" s="5">
        <v>0.2051</v>
      </c>
      <c r="T2824">
        <v>0.220038285855302</v>
      </c>
      <c r="U2824" t="s">
        <v>4540</v>
      </c>
      <c r="V2824" t="s">
        <v>4445</v>
      </c>
      <c r="W2824" t="s">
        <v>4540</v>
      </c>
      <c r="X2824" t="s">
        <v>33</v>
      </c>
      <c r="Y2824" t="s">
        <v>33</v>
      </c>
      <c r="Z2824" t="s">
        <v>33</v>
      </c>
      <c r="AA2824" t="s">
        <v>33</v>
      </c>
      <c r="AB2824" t="s">
        <v>33</v>
      </c>
      <c r="AC2824" t="s">
        <v>33</v>
      </c>
      <c r="AD2824" t="s">
        <v>33</v>
      </c>
      <c r="AE2824" t="s">
        <v>33</v>
      </c>
    </row>
    <row r="2825" spans="1:31" x14ac:dyDescent="0.2">
      <c r="A2825">
        <v>34799326</v>
      </c>
      <c r="B2825" s="3">
        <v>942</v>
      </c>
      <c r="C2825">
        <v>314</v>
      </c>
      <c r="D2825" t="s">
        <v>5</v>
      </c>
      <c r="E2825" t="s">
        <v>9</v>
      </c>
      <c r="F2825" t="s">
        <v>16</v>
      </c>
      <c r="G2825" t="s">
        <v>16</v>
      </c>
      <c r="H2825">
        <v>7</v>
      </c>
      <c r="I2825" t="s">
        <v>2936</v>
      </c>
      <c r="J2825" t="s">
        <v>33</v>
      </c>
      <c r="K2825" t="s">
        <v>33</v>
      </c>
      <c r="L2825" t="s">
        <v>33</v>
      </c>
      <c r="M2825">
        <v>6.36</v>
      </c>
      <c r="N2825" t="s">
        <v>33</v>
      </c>
      <c r="O2825">
        <v>0</v>
      </c>
      <c r="P2825">
        <v>0</v>
      </c>
      <c r="Q2825">
        <v>0</v>
      </c>
      <c r="R2825">
        <v>0</v>
      </c>
      <c r="S2825" s="5" t="s">
        <v>33</v>
      </c>
      <c r="T2825" t="s">
        <v>33</v>
      </c>
      <c r="U2825" t="s">
        <v>33</v>
      </c>
      <c r="V2825" t="s">
        <v>33</v>
      </c>
      <c r="W2825" t="s">
        <v>33</v>
      </c>
      <c r="X2825" t="s">
        <v>33</v>
      </c>
      <c r="Y2825" t="s">
        <v>33</v>
      </c>
      <c r="Z2825" t="s">
        <v>33</v>
      </c>
      <c r="AA2825" t="s">
        <v>33</v>
      </c>
      <c r="AB2825" t="s">
        <v>33</v>
      </c>
      <c r="AC2825" t="s">
        <v>33</v>
      </c>
      <c r="AD2825" t="s">
        <v>33</v>
      </c>
      <c r="AE2825" t="s">
        <v>33</v>
      </c>
    </row>
    <row r="2826" spans="1:31" x14ac:dyDescent="0.2">
      <c r="A2826">
        <v>34799326</v>
      </c>
      <c r="B2826" s="3">
        <v>942</v>
      </c>
      <c r="C2826">
        <v>314</v>
      </c>
      <c r="D2826" t="s">
        <v>5</v>
      </c>
      <c r="E2826" t="s">
        <v>10</v>
      </c>
      <c r="F2826" t="s">
        <v>16</v>
      </c>
      <c r="G2826" t="s">
        <v>16</v>
      </c>
      <c r="H2826">
        <v>7</v>
      </c>
      <c r="I2826" t="s">
        <v>2937</v>
      </c>
      <c r="J2826" t="s">
        <v>33</v>
      </c>
      <c r="K2826" t="s">
        <v>33</v>
      </c>
      <c r="L2826" t="s">
        <v>33</v>
      </c>
      <c r="M2826">
        <v>6.36</v>
      </c>
      <c r="N2826" t="s">
        <v>33</v>
      </c>
      <c r="O2826">
        <v>0</v>
      </c>
      <c r="P2826">
        <v>0</v>
      </c>
      <c r="Q2826">
        <v>0</v>
      </c>
      <c r="R2826">
        <v>0</v>
      </c>
      <c r="S2826" s="5" t="s">
        <v>33</v>
      </c>
      <c r="T2826" t="s">
        <v>33</v>
      </c>
      <c r="U2826" t="s">
        <v>33</v>
      </c>
      <c r="V2826" t="s">
        <v>33</v>
      </c>
      <c r="W2826" t="s">
        <v>33</v>
      </c>
      <c r="X2826" t="s">
        <v>33</v>
      </c>
      <c r="Y2826" t="s">
        <v>33</v>
      </c>
      <c r="Z2826" t="s">
        <v>33</v>
      </c>
      <c r="AA2826" t="s">
        <v>33</v>
      </c>
      <c r="AB2826" t="s">
        <v>33</v>
      </c>
      <c r="AC2826" t="s">
        <v>33</v>
      </c>
      <c r="AD2826" t="s">
        <v>33</v>
      </c>
      <c r="AE2826" t="s">
        <v>33</v>
      </c>
    </row>
    <row r="2827" spans="1:31" x14ac:dyDescent="0.2">
      <c r="A2827">
        <v>34799326</v>
      </c>
      <c r="B2827" s="3">
        <v>942</v>
      </c>
      <c r="C2827">
        <v>314</v>
      </c>
      <c r="D2827" t="s">
        <v>5</v>
      </c>
      <c r="E2827" t="s">
        <v>7</v>
      </c>
      <c r="F2827" t="s">
        <v>16</v>
      </c>
      <c r="G2827" t="s">
        <v>16</v>
      </c>
      <c r="H2827">
        <v>7</v>
      </c>
      <c r="I2827" t="s">
        <v>2938</v>
      </c>
      <c r="J2827" t="s">
        <v>33</v>
      </c>
      <c r="K2827" t="s">
        <v>33</v>
      </c>
      <c r="L2827" t="s">
        <v>33</v>
      </c>
      <c r="M2827">
        <v>6.36</v>
      </c>
      <c r="N2827" t="s">
        <v>33</v>
      </c>
      <c r="O2827">
        <v>0</v>
      </c>
      <c r="P2827">
        <v>0</v>
      </c>
      <c r="Q2827">
        <v>0</v>
      </c>
      <c r="R2827">
        <v>0</v>
      </c>
      <c r="S2827" s="5" t="s">
        <v>33</v>
      </c>
      <c r="T2827" t="s">
        <v>33</v>
      </c>
      <c r="U2827" t="s">
        <v>33</v>
      </c>
      <c r="V2827" t="s">
        <v>33</v>
      </c>
      <c r="W2827" t="s">
        <v>33</v>
      </c>
      <c r="X2827" t="s">
        <v>33</v>
      </c>
      <c r="Y2827" t="s">
        <v>33</v>
      </c>
      <c r="Z2827" t="s">
        <v>33</v>
      </c>
      <c r="AA2827" t="s">
        <v>33</v>
      </c>
      <c r="AB2827" t="s">
        <v>33</v>
      </c>
      <c r="AC2827" t="s">
        <v>33</v>
      </c>
      <c r="AD2827" t="s">
        <v>33</v>
      </c>
      <c r="AE2827" t="s">
        <v>33</v>
      </c>
    </row>
    <row r="2828" spans="1:31" x14ac:dyDescent="0.2">
      <c r="A2828">
        <v>34799325</v>
      </c>
      <c r="B2828" s="3">
        <v>943</v>
      </c>
      <c r="C2828">
        <v>315</v>
      </c>
      <c r="D2828" t="s">
        <v>7</v>
      </c>
      <c r="E2828" t="s">
        <v>9</v>
      </c>
      <c r="F2828" t="s">
        <v>5</v>
      </c>
      <c r="G2828" t="s">
        <v>9</v>
      </c>
      <c r="H2828">
        <v>7</v>
      </c>
      <c r="I2828" t="s">
        <v>2939</v>
      </c>
      <c r="J2828" t="s">
        <v>33</v>
      </c>
      <c r="K2828" t="s">
        <v>33</v>
      </c>
      <c r="L2828">
        <v>0.40400000000000003</v>
      </c>
      <c r="M2828">
        <v>1E-3</v>
      </c>
      <c r="N2828" t="s">
        <v>33</v>
      </c>
      <c r="O2828">
        <v>0</v>
      </c>
      <c r="P2828">
        <v>0</v>
      </c>
      <c r="Q2828">
        <v>0</v>
      </c>
      <c r="R2828">
        <v>0</v>
      </c>
      <c r="S2828" s="5">
        <v>7.7700000000000005E-2</v>
      </c>
      <c r="T2828" t="s">
        <v>33</v>
      </c>
      <c r="U2828" t="s">
        <v>33</v>
      </c>
      <c r="V2828" t="s">
        <v>33</v>
      </c>
      <c r="W2828" t="s">
        <v>33</v>
      </c>
      <c r="X2828" t="s">
        <v>33</v>
      </c>
      <c r="Y2828" t="s">
        <v>33</v>
      </c>
      <c r="Z2828" t="s">
        <v>33</v>
      </c>
      <c r="AA2828" t="s">
        <v>33</v>
      </c>
      <c r="AB2828" t="s">
        <v>33</v>
      </c>
      <c r="AC2828" t="s">
        <v>33</v>
      </c>
      <c r="AD2828" t="s">
        <v>33</v>
      </c>
      <c r="AE2828" t="s">
        <v>33</v>
      </c>
    </row>
    <row r="2829" spans="1:31" x14ac:dyDescent="0.2">
      <c r="A2829">
        <v>34799325</v>
      </c>
      <c r="B2829" s="3">
        <v>943</v>
      </c>
      <c r="C2829">
        <v>315</v>
      </c>
      <c r="D2829" t="s">
        <v>7</v>
      </c>
      <c r="E2829" t="s">
        <v>10</v>
      </c>
      <c r="F2829" t="s">
        <v>5</v>
      </c>
      <c r="G2829" t="s">
        <v>15</v>
      </c>
      <c r="H2829">
        <v>7</v>
      </c>
      <c r="I2829" t="s">
        <v>2940</v>
      </c>
      <c r="J2829" t="s">
        <v>33</v>
      </c>
      <c r="K2829" t="s">
        <v>33</v>
      </c>
      <c r="L2829">
        <v>0.433</v>
      </c>
      <c r="M2829">
        <v>1E-3</v>
      </c>
      <c r="N2829" t="s">
        <v>33</v>
      </c>
      <c r="O2829">
        <v>0</v>
      </c>
      <c r="P2829">
        <v>0</v>
      </c>
      <c r="Q2829">
        <v>0</v>
      </c>
      <c r="R2829">
        <v>0</v>
      </c>
      <c r="S2829" s="5">
        <v>0.13539999999999999</v>
      </c>
      <c r="T2829" t="s">
        <v>33</v>
      </c>
      <c r="U2829" t="s">
        <v>33</v>
      </c>
      <c r="V2829" t="s">
        <v>33</v>
      </c>
      <c r="W2829" t="s">
        <v>33</v>
      </c>
      <c r="X2829" t="s">
        <v>33</v>
      </c>
      <c r="Y2829" t="s">
        <v>33</v>
      </c>
      <c r="Z2829" t="s">
        <v>33</v>
      </c>
      <c r="AA2829" t="s">
        <v>33</v>
      </c>
      <c r="AB2829" t="s">
        <v>33</v>
      </c>
      <c r="AC2829" t="s">
        <v>33</v>
      </c>
      <c r="AD2829" t="s">
        <v>33</v>
      </c>
      <c r="AE2829" t="s">
        <v>33</v>
      </c>
    </row>
    <row r="2830" spans="1:31" x14ac:dyDescent="0.2">
      <c r="A2830">
        <v>34799325</v>
      </c>
      <c r="B2830" s="3">
        <v>943</v>
      </c>
      <c r="C2830">
        <v>315</v>
      </c>
      <c r="D2830" t="s">
        <v>7</v>
      </c>
      <c r="E2830" t="s">
        <v>5</v>
      </c>
      <c r="F2830" t="s">
        <v>5</v>
      </c>
      <c r="G2830" t="s">
        <v>16</v>
      </c>
      <c r="H2830">
        <v>7</v>
      </c>
      <c r="I2830" t="s">
        <v>2941</v>
      </c>
      <c r="J2830" t="s">
        <v>33</v>
      </c>
      <c r="K2830" t="s">
        <v>33</v>
      </c>
      <c r="L2830">
        <v>0.42599999999999999</v>
      </c>
      <c r="M2830">
        <v>1E-3</v>
      </c>
      <c r="N2830" t="s">
        <v>33</v>
      </c>
      <c r="O2830">
        <v>0</v>
      </c>
      <c r="P2830">
        <v>0</v>
      </c>
      <c r="Q2830">
        <v>0</v>
      </c>
      <c r="R2830">
        <v>0</v>
      </c>
      <c r="S2830" s="5">
        <v>6.2700000000000006E-2</v>
      </c>
      <c r="T2830" t="s">
        <v>33</v>
      </c>
      <c r="U2830" t="s">
        <v>33</v>
      </c>
      <c r="V2830" t="s">
        <v>33</v>
      </c>
      <c r="W2830" t="s">
        <v>33</v>
      </c>
      <c r="X2830" t="s">
        <v>33</v>
      </c>
      <c r="Y2830" t="s">
        <v>33</v>
      </c>
      <c r="Z2830" t="s">
        <v>33</v>
      </c>
      <c r="AA2830" t="s">
        <v>33</v>
      </c>
      <c r="AB2830" t="s">
        <v>33</v>
      </c>
      <c r="AC2830" t="s">
        <v>33</v>
      </c>
      <c r="AD2830" t="s">
        <v>33</v>
      </c>
      <c r="AE2830" t="s">
        <v>33</v>
      </c>
    </row>
    <row r="2831" spans="1:31" x14ac:dyDescent="0.2">
      <c r="A2831">
        <v>34799324</v>
      </c>
      <c r="B2831" s="3">
        <v>944</v>
      </c>
      <c r="C2831">
        <v>315</v>
      </c>
      <c r="D2831" t="s">
        <v>10</v>
      </c>
      <c r="E2831" t="s">
        <v>9</v>
      </c>
      <c r="F2831" t="s">
        <v>5</v>
      </c>
      <c r="G2831" t="s">
        <v>22</v>
      </c>
      <c r="H2831">
        <v>7</v>
      </c>
      <c r="I2831" t="s">
        <v>2942</v>
      </c>
      <c r="J2831" t="s">
        <v>33</v>
      </c>
      <c r="K2831" t="s">
        <v>33</v>
      </c>
      <c r="L2831">
        <v>0.39700000000000002</v>
      </c>
      <c r="M2831">
        <v>8.9030000000000005</v>
      </c>
      <c r="N2831" t="s">
        <v>33</v>
      </c>
      <c r="O2831">
        <v>0</v>
      </c>
      <c r="P2831">
        <v>0</v>
      </c>
      <c r="Q2831">
        <v>0</v>
      </c>
      <c r="R2831">
        <v>0</v>
      </c>
      <c r="S2831" s="5">
        <v>0.41360000000000002</v>
      </c>
      <c r="T2831" t="s">
        <v>33</v>
      </c>
      <c r="U2831" t="s">
        <v>33</v>
      </c>
      <c r="V2831" t="s">
        <v>33</v>
      </c>
      <c r="W2831" t="s">
        <v>33</v>
      </c>
      <c r="X2831" t="s">
        <v>33</v>
      </c>
      <c r="Y2831" t="s">
        <v>33</v>
      </c>
      <c r="Z2831" t="s">
        <v>33</v>
      </c>
      <c r="AA2831" t="s">
        <v>33</v>
      </c>
      <c r="AB2831" t="s">
        <v>33</v>
      </c>
      <c r="AC2831" t="s">
        <v>33</v>
      </c>
      <c r="AD2831" t="s">
        <v>33</v>
      </c>
      <c r="AE2831" t="s">
        <v>33</v>
      </c>
    </row>
    <row r="2832" spans="1:31" x14ac:dyDescent="0.2">
      <c r="A2832">
        <v>34799324</v>
      </c>
      <c r="B2832" s="3">
        <v>944</v>
      </c>
      <c r="C2832">
        <v>315</v>
      </c>
      <c r="D2832" t="s">
        <v>10</v>
      </c>
      <c r="E2832" t="s">
        <v>5</v>
      </c>
      <c r="F2832" t="s">
        <v>5</v>
      </c>
      <c r="G2832" t="s">
        <v>11</v>
      </c>
      <c r="H2832">
        <v>7</v>
      </c>
      <c r="I2832" t="s">
        <v>2943</v>
      </c>
      <c r="J2832" t="s">
        <v>33</v>
      </c>
      <c r="K2832" t="s">
        <v>33</v>
      </c>
      <c r="L2832">
        <v>0.34899999999999998</v>
      </c>
      <c r="M2832">
        <v>8.9030000000000005</v>
      </c>
      <c r="N2832" t="s">
        <v>33</v>
      </c>
      <c r="O2832">
        <v>0</v>
      </c>
      <c r="P2832">
        <v>0</v>
      </c>
      <c r="Q2832">
        <v>0</v>
      </c>
      <c r="R2832">
        <v>0</v>
      </c>
      <c r="S2832" s="5">
        <v>0.1895</v>
      </c>
      <c r="T2832" t="s">
        <v>33</v>
      </c>
      <c r="U2832" t="s">
        <v>33</v>
      </c>
      <c r="V2832" t="s">
        <v>33</v>
      </c>
      <c r="W2832" t="s">
        <v>33</v>
      </c>
      <c r="X2832" t="s">
        <v>33</v>
      </c>
      <c r="Y2832" t="s">
        <v>33</v>
      </c>
      <c r="Z2832" t="s">
        <v>33</v>
      </c>
      <c r="AA2832" t="s">
        <v>33</v>
      </c>
      <c r="AB2832" t="s">
        <v>33</v>
      </c>
      <c r="AC2832" t="s">
        <v>33</v>
      </c>
      <c r="AD2832" t="s">
        <v>33</v>
      </c>
      <c r="AE2832" t="s">
        <v>33</v>
      </c>
    </row>
    <row r="2833" spans="1:31" x14ac:dyDescent="0.2">
      <c r="A2833">
        <v>34799324</v>
      </c>
      <c r="B2833" s="3">
        <v>944</v>
      </c>
      <c r="C2833">
        <v>315</v>
      </c>
      <c r="D2833" t="s">
        <v>10</v>
      </c>
      <c r="E2833" t="s">
        <v>7</v>
      </c>
      <c r="F2833" t="s">
        <v>5</v>
      </c>
      <c r="G2833" t="s">
        <v>10</v>
      </c>
      <c r="H2833">
        <v>7</v>
      </c>
      <c r="I2833" t="s">
        <v>2944</v>
      </c>
      <c r="J2833" t="s">
        <v>33</v>
      </c>
      <c r="K2833" t="s">
        <v>33</v>
      </c>
      <c r="L2833">
        <v>0.38600000000000001</v>
      </c>
      <c r="M2833">
        <v>8.9030000000000005</v>
      </c>
      <c r="N2833" t="s">
        <v>33</v>
      </c>
      <c r="O2833">
        <v>0</v>
      </c>
      <c r="P2833">
        <v>0</v>
      </c>
      <c r="Q2833">
        <v>0</v>
      </c>
      <c r="R2833">
        <v>0</v>
      </c>
      <c r="S2833" s="5">
        <v>8.5199999999999998E-2</v>
      </c>
      <c r="T2833" t="s">
        <v>33</v>
      </c>
      <c r="U2833" t="s">
        <v>33</v>
      </c>
      <c r="V2833" t="s">
        <v>33</v>
      </c>
      <c r="W2833" t="s">
        <v>33</v>
      </c>
      <c r="X2833" t="s">
        <v>33</v>
      </c>
      <c r="Y2833" t="s">
        <v>33</v>
      </c>
      <c r="Z2833" t="s">
        <v>33</v>
      </c>
      <c r="AA2833" t="s">
        <v>33</v>
      </c>
      <c r="AB2833" t="s">
        <v>33</v>
      </c>
      <c r="AC2833" t="s">
        <v>33</v>
      </c>
      <c r="AD2833" t="s">
        <v>33</v>
      </c>
      <c r="AE2833" t="s">
        <v>33</v>
      </c>
    </row>
    <row r="2834" spans="1:31" x14ac:dyDescent="0.2">
      <c r="A2834">
        <v>34799323</v>
      </c>
      <c r="B2834" s="3">
        <v>945</v>
      </c>
      <c r="C2834">
        <v>315</v>
      </c>
      <c r="D2834" t="s">
        <v>9</v>
      </c>
      <c r="E2834" t="s">
        <v>10</v>
      </c>
      <c r="F2834" t="s">
        <v>5</v>
      </c>
      <c r="G2834" t="s">
        <v>5</v>
      </c>
      <c r="H2834">
        <v>7</v>
      </c>
      <c r="I2834" t="s">
        <v>2945</v>
      </c>
      <c r="J2834" t="s">
        <v>33</v>
      </c>
      <c r="K2834" t="s">
        <v>33</v>
      </c>
      <c r="L2834" t="s">
        <v>33</v>
      </c>
      <c r="M2834">
        <v>4.875</v>
      </c>
      <c r="N2834" t="s">
        <v>33</v>
      </c>
      <c r="O2834">
        <v>0</v>
      </c>
      <c r="P2834">
        <v>0</v>
      </c>
      <c r="Q2834">
        <v>0</v>
      </c>
      <c r="R2834">
        <v>0</v>
      </c>
      <c r="S2834" s="5" t="s">
        <v>33</v>
      </c>
      <c r="T2834" t="s">
        <v>33</v>
      </c>
      <c r="U2834" t="s">
        <v>33</v>
      </c>
      <c r="V2834" t="s">
        <v>33</v>
      </c>
      <c r="W2834" t="s">
        <v>33</v>
      </c>
      <c r="X2834" t="s">
        <v>33</v>
      </c>
      <c r="Y2834" t="s">
        <v>33</v>
      </c>
      <c r="Z2834" t="s">
        <v>33</v>
      </c>
      <c r="AA2834" t="s">
        <v>33</v>
      </c>
      <c r="AB2834" t="s">
        <v>33</v>
      </c>
      <c r="AC2834" t="s">
        <v>33</v>
      </c>
      <c r="AD2834" t="s">
        <v>33</v>
      </c>
      <c r="AE2834" t="s">
        <v>33</v>
      </c>
    </row>
    <row r="2835" spans="1:31" x14ac:dyDescent="0.2">
      <c r="A2835">
        <v>34799323</v>
      </c>
      <c r="B2835" s="3">
        <v>945</v>
      </c>
      <c r="C2835">
        <v>315</v>
      </c>
      <c r="D2835" t="s">
        <v>9</v>
      </c>
      <c r="E2835" t="s">
        <v>5</v>
      </c>
      <c r="F2835" t="s">
        <v>5</v>
      </c>
      <c r="G2835" t="s">
        <v>5</v>
      </c>
      <c r="H2835">
        <v>7</v>
      </c>
      <c r="I2835" t="s">
        <v>2946</v>
      </c>
      <c r="J2835" t="s">
        <v>33</v>
      </c>
      <c r="K2835" t="s">
        <v>33</v>
      </c>
      <c r="L2835" t="s">
        <v>33</v>
      </c>
      <c r="M2835">
        <v>4.875</v>
      </c>
      <c r="N2835" t="s">
        <v>33</v>
      </c>
      <c r="O2835">
        <v>0</v>
      </c>
      <c r="P2835">
        <v>0</v>
      </c>
      <c r="Q2835">
        <v>0</v>
      </c>
      <c r="R2835">
        <v>0</v>
      </c>
      <c r="S2835" s="5" t="s">
        <v>33</v>
      </c>
      <c r="T2835" t="s">
        <v>33</v>
      </c>
      <c r="U2835" t="s">
        <v>33</v>
      </c>
      <c r="V2835" t="s">
        <v>33</v>
      </c>
      <c r="W2835" t="s">
        <v>33</v>
      </c>
      <c r="X2835" t="s">
        <v>33</v>
      </c>
      <c r="Y2835" t="s">
        <v>33</v>
      </c>
      <c r="Z2835" t="s">
        <v>33</v>
      </c>
      <c r="AA2835" t="s">
        <v>33</v>
      </c>
      <c r="AB2835" t="s">
        <v>33</v>
      </c>
      <c r="AC2835" t="s">
        <v>33</v>
      </c>
      <c r="AD2835" t="s">
        <v>33</v>
      </c>
      <c r="AE2835" t="s">
        <v>33</v>
      </c>
    </row>
    <row r="2836" spans="1:31" x14ac:dyDescent="0.2">
      <c r="A2836">
        <v>34799323</v>
      </c>
      <c r="B2836" s="3">
        <v>945</v>
      </c>
      <c r="C2836">
        <v>315</v>
      </c>
      <c r="D2836" t="s">
        <v>9</v>
      </c>
      <c r="E2836" t="s">
        <v>7</v>
      </c>
      <c r="F2836" t="s">
        <v>5</v>
      </c>
      <c r="G2836" t="s">
        <v>5</v>
      </c>
      <c r="H2836">
        <v>7</v>
      </c>
      <c r="I2836" t="s">
        <v>2947</v>
      </c>
      <c r="J2836" t="s">
        <v>33</v>
      </c>
      <c r="K2836" t="s">
        <v>33</v>
      </c>
      <c r="L2836" t="s">
        <v>33</v>
      </c>
      <c r="M2836">
        <v>4.875</v>
      </c>
      <c r="N2836" t="s">
        <v>33</v>
      </c>
      <c r="O2836">
        <v>0</v>
      </c>
      <c r="P2836">
        <v>0</v>
      </c>
      <c r="Q2836">
        <v>0</v>
      </c>
      <c r="R2836">
        <v>0</v>
      </c>
      <c r="S2836" s="5" t="s">
        <v>33</v>
      </c>
      <c r="T2836" t="s">
        <v>33</v>
      </c>
      <c r="U2836" t="s">
        <v>33</v>
      </c>
      <c r="V2836" t="s">
        <v>33</v>
      </c>
      <c r="W2836" t="s">
        <v>33</v>
      </c>
      <c r="X2836" t="s">
        <v>33</v>
      </c>
      <c r="Y2836" t="s">
        <v>33</v>
      </c>
      <c r="Z2836" t="s">
        <v>33</v>
      </c>
      <c r="AA2836" t="s">
        <v>33</v>
      </c>
      <c r="AB2836" t="s">
        <v>33</v>
      </c>
      <c r="AC2836" t="s">
        <v>33</v>
      </c>
      <c r="AD2836" t="s">
        <v>33</v>
      </c>
      <c r="AE2836" t="s">
        <v>33</v>
      </c>
    </row>
    <row r="2837" spans="1:31" x14ac:dyDescent="0.2">
      <c r="A2837">
        <v>34799322</v>
      </c>
      <c r="B2837" s="3">
        <v>946</v>
      </c>
      <c r="C2837">
        <v>316</v>
      </c>
      <c r="D2837" t="s">
        <v>7</v>
      </c>
      <c r="E2837" t="s">
        <v>9</v>
      </c>
      <c r="F2837" t="s">
        <v>22</v>
      </c>
      <c r="G2837" t="s">
        <v>12</v>
      </c>
      <c r="H2837">
        <v>8</v>
      </c>
      <c r="I2837" t="s">
        <v>2948</v>
      </c>
      <c r="J2837" t="s">
        <v>33</v>
      </c>
      <c r="K2837" t="s">
        <v>33</v>
      </c>
      <c r="L2837">
        <v>9.4E-2</v>
      </c>
      <c r="M2837">
        <v>6.2E-2</v>
      </c>
      <c r="N2837" t="s">
        <v>33</v>
      </c>
      <c r="O2837">
        <v>0</v>
      </c>
      <c r="P2837">
        <v>0</v>
      </c>
      <c r="Q2837">
        <v>0</v>
      </c>
      <c r="R2837">
        <v>0</v>
      </c>
      <c r="S2837" s="5">
        <v>0.72260000000000002</v>
      </c>
      <c r="T2837">
        <v>0.16261245773438501</v>
      </c>
      <c r="U2837" t="s">
        <v>4540</v>
      </c>
      <c r="V2837" t="s">
        <v>4447</v>
      </c>
      <c r="W2837" t="s">
        <v>4540</v>
      </c>
      <c r="X2837" t="s">
        <v>33</v>
      </c>
      <c r="Y2837" t="s">
        <v>33</v>
      </c>
      <c r="Z2837" t="s">
        <v>33</v>
      </c>
      <c r="AA2837" t="s">
        <v>33</v>
      </c>
      <c r="AB2837" t="s">
        <v>33</v>
      </c>
      <c r="AC2837" t="s">
        <v>33</v>
      </c>
      <c r="AD2837" t="s">
        <v>33</v>
      </c>
      <c r="AE2837" t="s">
        <v>33</v>
      </c>
    </row>
    <row r="2838" spans="1:31" x14ac:dyDescent="0.2">
      <c r="A2838">
        <v>34799322</v>
      </c>
      <c r="B2838" s="3">
        <v>946</v>
      </c>
      <c r="C2838">
        <v>316</v>
      </c>
      <c r="D2838" t="s">
        <v>7</v>
      </c>
      <c r="E2838" t="s">
        <v>10</v>
      </c>
      <c r="F2838" t="s">
        <v>22</v>
      </c>
      <c r="G2838" t="s">
        <v>24</v>
      </c>
      <c r="H2838">
        <v>8</v>
      </c>
      <c r="I2838" t="s">
        <v>2949</v>
      </c>
      <c r="J2838" t="s">
        <v>33</v>
      </c>
      <c r="K2838" t="s">
        <v>33</v>
      </c>
      <c r="L2838">
        <v>7.9000000000000001E-2</v>
      </c>
      <c r="M2838">
        <v>6.2E-2</v>
      </c>
      <c r="N2838" t="s">
        <v>33</v>
      </c>
      <c r="O2838">
        <v>0</v>
      </c>
      <c r="P2838">
        <v>0</v>
      </c>
      <c r="Q2838">
        <v>0</v>
      </c>
      <c r="R2838">
        <v>0</v>
      </c>
      <c r="S2838" s="5">
        <v>0.3574</v>
      </c>
      <c r="T2838">
        <v>0.10406710452276401</v>
      </c>
      <c r="U2838" t="s">
        <v>4540</v>
      </c>
      <c r="V2838" t="s">
        <v>4443</v>
      </c>
      <c r="W2838" t="s">
        <v>4540</v>
      </c>
      <c r="X2838" t="s">
        <v>33</v>
      </c>
      <c r="Y2838" t="s">
        <v>33</v>
      </c>
      <c r="Z2838" t="s">
        <v>33</v>
      </c>
      <c r="AA2838" t="s">
        <v>33</v>
      </c>
      <c r="AB2838" t="s">
        <v>33</v>
      </c>
      <c r="AC2838" t="s">
        <v>33</v>
      </c>
      <c r="AD2838" t="s">
        <v>33</v>
      </c>
      <c r="AE2838" t="s">
        <v>33</v>
      </c>
    </row>
    <row r="2839" spans="1:31" x14ac:dyDescent="0.2">
      <c r="A2839">
        <v>34799322</v>
      </c>
      <c r="B2839" s="3">
        <v>946</v>
      </c>
      <c r="C2839">
        <v>316</v>
      </c>
      <c r="D2839" t="s">
        <v>7</v>
      </c>
      <c r="E2839" t="s">
        <v>5</v>
      </c>
      <c r="F2839" t="s">
        <v>22</v>
      </c>
      <c r="G2839" t="s">
        <v>18</v>
      </c>
      <c r="H2839">
        <v>8</v>
      </c>
      <c r="I2839" t="s">
        <v>2950</v>
      </c>
      <c r="J2839" t="s">
        <v>33</v>
      </c>
      <c r="K2839" t="s">
        <v>33</v>
      </c>
      <c r="L2839" t="s">
        <v>33</v>
      </c>
      <c r="M2839">
        <v>6.2E-2</v>
      </c>
      <c r="N2839" t="s">
        <v>33</v>
      </c>
      <c r="O2839">
        <v>0</v>
      </c>
      <c r="P2839">
        <v>0</v>
      </c>
      <c r="Q2839">
        <v>0</v>
      </c>
      <c r="R2839">
        <v>0</v>
      </c>
      <c r="S2839" s="5" t="s">
        <v>33</v>
      </c>
      <c r="T2839" t="s">
        <v>33</v>
      </c>
      <c r="U2839" t="s">
        <v>33</v>
      </c>
      <c r="V2839" t="s">
        <v>33</v>
      </c>
      <c r="W2839" t="s">
        <v>33</v>
      </c>
      <c r="X2839" t="s">
        <v>33</v>
      </c>
      <c r="Y2839" t="s">
        <v>33</v>
      </c>
      <c r="Z2839" t="s">
        <v>33</v>
      </c>
      <c r="AA2839" t="s">
        <v>33</v>
      </c>
      <c r="AB2839" t="s">
        <v>33</v>
      </c>
      <c r="AC2839" t="s">
        <v>33</v>
      </c>
      <c r="AD2839" t="s">
        <v>33</v>
      </c>
      <c r="AE2839" t="s">
        <v>33</v>
      </c>
    </row>
    <row r="2840" spans="1:31" x14ac:dyDescent="0.2">
      <c r="A2840">
        <v>34799321</v>
      </c>
      <c r="B2840" s="3">
        <v>947</v>
      </c>
      <c r="C2840">
        <v>316</v>
      </c>
      <c r="D2840" t="s">
        <v>9</v>
      </c>
      <c r="E2840" t="s">
        <v>10</v>
      </c>
      <c r="F2840" t="s">
        <v>22</v>
      </c>
      <c r="G2840" t="s">
        <v>5</v>
      </c>
      <c r="H2840">
        <v>8</v>
      </c>
      <c r="I2840" t="s">
        <v>2951</v>
      </c>
      <c r="J2840" t="s">
        <v>33</v>
      </c>
      <c r="K2840" t="s">
        <v>33</v>
      </c>
      <c r="L2840">
        <v>0.13200000000000001</v>
      </c>
      <c r="M2840">
        <v>8.9030000000000005</v>
      </c>
      <c r="N2840" t="s">
        <v>33</v>
      </c>
      <c r="O2840">
        <v>0</v>
      </c>
      <c r="P2840">
        <v>0</v>
      </c>
      <c r="Q2840">
        <v>0</v>
      </c>
      <c r="R2840">
        <v>0</v>
      </c>
      <c r="S2840" s="5">
        <v>0.48399999999999999</v>
      </c>
      <c r="T2840">
        <v>9.9015255101250796E-2</v>
      </c>
      <c r="U2840" t="s">
        <v>33</v>
      </c>
      <c r="V2840" t="s">
        <v>33</v>
      </c>
      <c r="W2840" t="s">
        <v>33</v>
      </c>
      <c r="X2840" t="s">
        <v>33</v>
      </c>
      <c r="Y2840" t="s">
        <v>33</v>
      </c>
      <c r="Z2840" t="s">
        <v>33</v>
      </c>
      <c r="AA2840" t="s">
        <v>33</v>
      </c>
      <c r="AB2840" t="s">
        <v>33</v>
      </c>
      <c r="AC2840" t="s">
        <v>33</v>
      </c>
      <c r="AD2840" t="s">
        <v>33</v>
      </c>
      <c r="AE2840" t="s">
        <v>33</v>
      </c>
    </row>
    <row r="2841" spans="1:31" x14ac:dyDescent="0.2">
      <c r="A2841">
        <v>34799321</v>
      </c>
      <c r="B2841" s="3">
        <v>947</v>
      </c>
      <c r="C2841">
        <v>316</v>
      </c>
      <c r="D2841" t="s">
        <v>9</v>
      </c>
      <c r="E2841" t="s">
        <v>5</v>
      </c>
      <c r="F2841" t="s">
        <v>22</v>
      </c>
      <c r="G2841" t="s">
        <v>11</v>
      </c>
      <c r="H2841">
        <v>8</v>
      </c>
      <c r="I2841" t="s">
        <v>2952</v>
      </c>
      <c r="J2841" t="s">
        <v>33</v>
      </c>
      <c r="K2841" t="s">
        <v>33</v>
      </c>
      <c r="L2841">
        <v>0.17599999999999999</v>
      </c>
      <c r="M2841">
        <v>8.9030000000000005</v>
      </c>
      <c r="N2841" t="s">
        <v>33</v>
      </c>
      <c r="O2841">
        <v>0</v>
      </c>
      <c r="P2841">
        <v>0</v>
      </c>
      <c r="Q2841">
        <v>0</v>
      </c>
      <c r="R2841">
        <v>0</v>
      </c>
      <c r="S2841" s="5">
        <v>0.78500000000000003</v>
      </c>
      <c r="T2841">
        <v>0.19458274444120599</v>
      </c>
      <c r="U2841" t="s">
        <v>33</v>
      </c>
      <c r="V2841" t="s">
        <v>33</v>
      </c>
      <c r="W2841" t="s">
        <v>33</v>
      </c>
      <c r="X2841" t="s">
        <v>33</v>
      </c>
      <c r="Y2841" t="s">
        <v>33</v>
      </c>
      <c r="Z2841" t="s">
        <v>33</v>
      </c>
      <c r="AA2841" t="s">
        <v>33</v>
      </c>
      <c r="AB2841" t="s">
        <v>33</v>
      </c>
      <c r="AC2841" t="s">
        <v>33</v>
      </c>
      <c r="AD2841" t="s">
        <v>33</v>
      </c>
      <c r="AE2841" t="s">
        <v>33</v>
      </c>
    </row>
    <row r="2842" spans="1:31" x14ac:dyDescent="0.2">
      <c r="A2842">
        <v>34799321</v>
      </c>
      <c r="B2842" s="3">
        <v>947</v>
      </c>
      <c r="C2842">
        <v>316</v>
      </c>
      <c r="D2842" t="s">
        <v>9</v>
      </c>
      <c r="E2842" t="s">
        <v>7</v>
      </c>
      <c r="F2842" t="s">
        <v>22</v>
      </c>
      <c r="G2842" t="s">
        <v>10</v>
      </c>
      <c r="H2842">
        <v>8</v>
      </c>
      <c r="I2842" t="s">
        <v>2953</v>
      </c>
      <c r="J2842" t="s">
        <v>33</v>
      </c>
      <c r="K2842" t="s">
        <v>33</v>
      </c>
      <c r="L2842">
        <v>0.13800000000000001</v>
      </c>
      <c r="M2842">
        <v>8.9030000000000005</v>
      </c>
      <c r="N2842" t="s">
        <v>33</v>
      </c>
      <c r="O2842">
        <v>0</v>
      </c>
      <c r="P2842">
        <v>0</v>
      </c>
      <c r="Q2842">
        <v>0</v>
      </c>
      <c r="R2842">
        <v>0</v>
      </c>
      <c r="S2842" s="5">
        <v>0.37080000000000002</v>
      </c>
      <c r="T2842">
        <v>0.149613228888094</v>
      </c>
      <c r="U2842" t="s">
        <v>33</v>
      </c>
      <c r="V2842" t="s">
        <v>33</v>
      </c>
      <c r="W2842" t="s">
        <v>4540</v>
      </c>
      <c r="X2842" t="s">
        <v>33</v>
      </c>
      <c r="Y2842" t="s">
        <v>33</v>
      </c>
      <c r="Z2842" t="s">
        <v>33</v>
      </c>
      <c r="AA2842" t="s">
        <v>33</v>
      </c>
      <c r="AB2842" t="s">
        <v>33</v>
      </c>
      <c r="AC2842" t="s">
        <v>33</v>
      </c>
      <c r="AD2842" t="s">
        <v>33</v>
      </c>
      <c r="AE2842" t="s">
        <v>33</v>
      </c>
    </row>
    <row r="2843" spans="1:31" x14ac:dyDescent="0.2">
      <c r="A2843">
        <v>34799320</v>
      </c>
      <c r="B2843" s="3">
        <v>948</v>
      </c>
      <c r="C2843">
        <v>316</v>
      </c>
      <c r="D2843" t="s">
        <v>9</v>
      </c>
      <c r="E2843" t="s">
        <v>10</v>
      </c>
      <c r="F2843" t="s">
        <v>22</v>
      </c>
      <c r="G2843" t="s">
        <v>17</v>
      </c>
      <c r="H2843">
        <v>8</v>
      </c>
      <c r="I2843" t="s">
        <v>2954</v>
      </c>
      <c r="J2843" t="s">
        <v>33</v>
      </c>
      <c r="K2843" t="s">
        <v>33</v>
      </c>
      <c r="L2843">
        <v>0.107</v>
      </c>
      <c r="M2843">
        <v>8.9030000000000005</v>
      </c>
      <c r="N2843" t="s">
        <v>33</v>
      </c>
      <c r="O2843">
        <v>0</v>
      </c>
      <c r="P2843">
        <v>0</v>
      </c>
      <c r="Q2843">
        <v>0</v>
      </c>
      <c r="R2843">
        <v>0</v>
      </c>
      <c r="S2843" s="5">
        <v>7.3700000000000002E-2</v>
      </c>
      <c r="T2843">
        <v>9.28899891037019E-2</v>
      </c>
      <c r="U2843" t="s">
        <v>33</v>
      </c>
      <c r="V2843" t="s">
        <v>33</v>
      </c>
      <c r="W2843" t="s">
        <v>4540</v>
      </c>
      <c r="X2843" t="s">
        <v>33</v>
      </c>
      <c r="Y2843" t="s">
        <v>33</v>
      </c>
      <c r="Z2843" t="s">
        <v>33</v>
      </c>
      <c r="AA2843" t="s">
        <v>33</v>
      </c>
      <c r="AB2843" t="s">
        <v>33</v>
      </c>
      <c r="AC2843" t="s">
        <v>33</v>
      </c>
      <c r="AD2843" t="s">
        <v>33</v>
      </c>
      <c r="AE2843" t="s">
        <v>33</v>
      </c>
    </row>
    <row r="2844" spans="1:31" x14ac:dyDescent="0.2">
      <c r="A2844">
        <v>34799320</v>
      </c>
      <c r="B2844" s="3">
        <v>948</v>
      </c>
      <c r="C2844">
        <v>316</v>
      </c>
      <c r="D2844" t="s">
        <v>9</v>
      </c>
      <c r="E2844" t="s">
        <v>5</v>
      </c>
      <c r="F2844" t="s">
        <v>22</v>
      </c>
      <c r="G2844" t="s">
        <v>17</v>
      </c>
      <c r="H2844">
        <v>8</v>
      </c>
      <c r="I2844" t="s">
        <v>2955</v>
      </c>
      <c r="J2844" t="s">
        <v>33</v>
      </c>
      <c r="K2844" t="s">
        <v>33</v>
      </c>
      <c r="L2844">
        <v>0.107</v>
      </c>
      <c r="M2844">
        <v>8.9030000000000005</v>
      </c>
      <c r="N2844" t="s">
        <v>33</v>
      </c>
      <c r="O2844">
        <v>0</v>
      </c>
      <c r="P2844">
        <v>0</v>
      </c>
      <c r="Q2844">
        <v>0</v>
      </c>
      <c r="R2844">
        <v>0</v>
      </c>
      <c r="S2844" s="5">
        <v>7.3700000000000002E-2</v>
      </c>
      <c r="T2844">
        <v>9.28899891037019E-2</v>
      </c>
      <c r="U2844" t="s">
        <v>33</v>
      </c>
      <c r="V2844" t="s">
        <v>33</v>
      </c>
      <c r="W2844" t="s">
        <v>33</v>
      </c>
      <c r="X2844" t="s">
        <v>33</v>
      </c>
      <c r="Y2844" t="s">
        <v>33</v>
      </c>
      <c r="Z2844" t="s">
        <v>33</v>
      </c>
      <c r="AA2844" t="s">
        <v>33</v>
      </c>
      <c r="AB2844" t="s">
        <v>33</v>
      </c>
      <c r="AC2844" t="s">
        <v>33</v>
      </c>
      <c r="AD2844" t="s">
        <v>33</v>
      </c>
      <c r="AE2844" t="s">
        <v>33</v>
      </c>
    </row>
    <row r="2845" spans="1:31" x14ac:dyDescent="0.2">
      <c r="A2845">
        <v>34799320</v>
      </c>
      <c r="B2845" s="3">
        <v>948</v>
      </c>
      <c r="C2845">
        <v>316</v>
      </c>
      <c r="D2845" t="s">
        <v>9</v>
      </c>
      <c r="E2845" t="s">
        <v>7</v>
      </c>
      <c r="F2845" t="s">
        <v>22</v>
      </c>
      <c r="G2845" t="s">
        <v>22</v>
      </c>
      <c r="H2845">
        <v>8</v>
      </c>
      <c r="I2845" t="s">
        <v>2956</v>
      </c>
      <c r="J2845" t="s">
        <v>33</v>
      </c>
      <c r="K2845" t="s">
        <v>33</v>
      </c>
      <c r="L2845" t="s">
        <v>33</v>
      </c>
      <c r="M2845">
        <v>8.9030000000000005</v>
      </c>
      <c r="N2845" t="s">
        <v>33</v>
      </c>
      <c r="O2845">
        <v>0</v>
      </c>
      <c r="P2845">
        <v>0</v>
      </c>
      <c r="Q2845">
        <v>0</v>
      </c>
      <c r="R2845">
        <v>0</v>
      </c>
      <c r="S2845" s="5" t="s">
        <v>33</v>
      </c>
      <c r="T2845" t="s">
        <v>33</v>
      </c>
      <c r="U2845" t="s">
        <v>33</v>
      </c>
      <c r="V2845" t="s">
        <v>33</v>
      </c>
      <c r="W2845" t="s">
        <v>33</v>
      </c>
      <c r="X2845" t="s">
        <v>33</v>
      </c>
      <c r="Y2845" t="s">
        <v>33</v>
      </c>
      <c r="Z2845" t="s">
        <v>33</v>
      </c>
      <c r="AA2845" t="s">
        <v>33</v>
      </c>
      <c r="AB2845" t="s">
        <v>33</v>
      </c>
      <c r="AC2845" t="s">
        <v>33</v>
      </c>
      <c r="AD2845" t="s">
        <v>33</v>
      </c>
      <c r="AE2845" t="s">
        <v>33</v>
      </c>
    </row>
    <row r="2846" spans="1:31" x14ac:dyDescent="0.2">
      <c r="A2846">
        <v>34799319</v>
      </c>
      <c r="B2846" s="3">
        <v>949</v>
      </c>
      <c r="C2846">
        <v>317</v>
      </c>
      <c r="D2846" t="s">
        <v>10</v>
      </c>
      <c r="E2846" t="s">
        <v>9</v>
      </c>
      <c r="F2846" t="s">
        <v>8</v>
      </c>
      <c r="G2846" t="s">
        <v>14</v>
      </c>
      <c r="H2846">
        <v>7</v>
      </c>
      <c r="I2846" t="s">
        <v>2957</v>
      </c>
      <c r="J2846" t="s">
        <v>33</v>
      </c>
      <c r="K2846" t="s">
        <v>33</v>
      </c>
      <c r="L2846">
        <v>0.13400000000000001</v>
      </c>
      <c r="M2846">
        <v>1.9530000000000001</v>
      </c>
      <c r="N2846" t="s">
        <v>33</v>
      </c>
      <c r="O2846">
        <v>0</v>
      </c>
      <c r="P2846">
        <v>0</v>
      </c>
      <c r="Q2846">
        <v>0</v>
      </c>
      <c r="R2846">
        <v>0</v>
      </c>
      <c r="S2846" s="5">
        <v>6.5299999999999997E-2</v>
      </c>
      <c r="T2846">
        <v>0.16807838187684701</v>
      </c>
      <c r="U2846" t="s">
        <v>33</v>
      </c>
      <c r="V2846" t="s">
        <v>33</v>
      </c>
      <c r="W2846" t="s">
        <v>33</v>
      </c>
      <c r="X2846" t="s">
        <v>33</v>
      </c>
      <c r="Y2846" t="s">
        <v>33</v>
      </c>
      <c r="Z2846" t="s">
        <v>33</v>
      </c>
      <c r="AA2846" t="s">
        <v>33</v>
      </c>
      <c r="AB2846" t="s">
        <v>33</v>
      </c>
      <c r="AC2846" t="s">
        <v>33</v>
      </c>
      <c r="AD2846" t="s">
        <v>33</v>
      </c>
      <c r="AE2846" t="s">
        <v>33</v>
      </c>
    </row>
    <row r="2847" spans="1:31" x14ac:dyDescent="0.2">
      <c r="A2847">
        <v>34799319</v>
      </c>
      <c r="B2847" s="3">
        <v>949</v>
      </c>
      <c r="C2847">
        <v>317</v>
      </c>
      <c r="D2847" t="s">
        <v>10</v>
      </c>
      <c r="E2847" t="s">
        <v>5</v>
      </c>
      <c r="F2847" t="s">
        <v>8</v>
      </c>
      <c r="G2847" t="s">
        <v>23</v>
      </c>
      <c r="H2847">
        <v>7</v>
      </c>
      <c r="I2847" t="s">
        <v>2958</v>
      </c>
      <c r="J2847" t="s">
        <v>33</v>
      </c>
      <c r="K2847" t="s">
        <v>33</v>
      </c>
      <c r="L2847">
        <v>0.152</v>
      </c>
      <c r="M2847">
        <v>1.9530000000000001</v>
      </c>
      <c r="N2847" t="s">
        <v>33</v>
      </c>
      <c r="O2847">
        <v>0</v>
      </c>
      <c r="P2847">
        <v>0</v>
      </c>
      <c r="Q2847">
        <v>0</v>
      </c>
      <c r="R2847">
        <v>0</v>
      </c>
      <c r="S2847" s="5">
        <v>0.1512</v>
      </c>
      <c r="T2847">
        <v>0.127362963482617</v>
      </c>
      <c r="U2847" t="s">
        <v>33</v>
      </c>
      <c r="V2847" t="s">
        <v>33</v>
      </c>
      <c r="W2847" t="s">
        <v>33</v>
      </c>
      <c r="X2847" t="s">
        <v>33</v>
      </c>
      <c r="Y2847" t="s">
        <v>33</v>
      </c>
      <c r="Z2847" t="s">
        <v>33</v>
      </c>
      <c r="AA2847" t="s">
        <v>33</v>
      </c>
      <c r="AB2847" t="s">
        <v>33</v>
      </c>
      <c r="AC2847" t="s">
        <v>33</v>
      </c>
      <c r="AD2847" t="s">
        <v>33</v>
      </c>
      <c r="AE2847" t="s">
        <v>33</v>
      </c>
    </row>
    <row r="2848" spans="1:31" x14ac:dyDescent="0.2">
      <c r="A2848">
        <v>34799319</v>
      </c>
      <c r="B2848" s="3">
        <v>949</v>
      </c>
      <c r="C2848">
        <v>317</v>
      </c>
      <c r="D2848" t="s">
        <v>10</v>
      </c>
      <c r="E2848" t="s">
        <v>7</v>
      </c>
      <c r="F2848" t="s">
        <v>8</v>
      </c>
      <c r="G2848" t="s">
        <v>11</v>
      </c>
      <c r="H2848">
        <v>7</v>
      </c>
      <c r="I2848" t="s">
        <v>2959</v>
      </c>
      <c r="J2848" t="s">
        <v>33</v>
      </c>
      <c r="K2848" t="s">
        <v>33</v>
      </c>
      <c r="L2848">
        <v>0.114</v>
      </c>
      <c r="M2848">
        <v>1.9530000000000001</v>
      </c>
      <c r="N2848" t="s">
        <v>33</v>
      </c>
      <c r="O2848">
        <v>0</v>
      </c>
      <c r="P2848">
        <v>0</v>
      </c>
      <c r="Q2848">
        <v>0</v>
      </c>
      <c r="R2848">
        <v>0</v>
      </c>
      <c r="S2848" s="5">
        <v>0.1011</v>
      </c>
      <c r="T2848">
        <v>0.108391770967821</v>
      </c>
      <c r="U2848" t="s">
        <v>33</v>
      </c>
      <c r="V2848" t="s">
        <v>33</v>
      </c>
      <c r="W2848" t="s">
        <v>33</v>
      </c>
      <c r="X2848" t="s">
        <v>33</v>
      </c>
      <c r="Y2848" t="s">
        <v>33</v>
      </c>
      <c r="Z2848" t="s">
        <v>33</v>
      </c>
      <c r="AA2848" t="s">
        <v>33</v>
      </c>
      <c r="AB2848" t="s">
        <v>33</v>
      </c>
      <c r="AC2848" t="s">
        <v>33</v>
      </c>
      <c r="AD2848" t="s">
        <v>33</v>
      </c>
      <c r="AE2848" t="s">
        <v>33</v>
      </c>
    </row>
    <row r="2849" spans="1:31" x14ac:dyDescent="0.2">
      <c r="A2849">
        <v>34799318</v>
      </c>
      <c r="B2849" s="3">
        <v>950</v>
      </c>
      <c r="C2849">
        <v>317</v>
      </c>
      <c r="D2849" t="s">
        <v>5</v>
      </c>
      <c r="E2849" t="s">
        <v>9</v>
      </c>
      <c r="F2849" t="s">
        <v>8</v>
      </c>
      <c r="G2849" t="s">
        <v>20</v>
      </c>
      <c r="H2849">
        <v>7</v>
      </c>
      <c r="I2849" t="s">
        <v>2960</v>
      </c>
      <c r="J2849" t="s">
        <v>33</v>
      </c>
      <c r="K2849" t="s">
        <v>33</v>
      </c>
      <c r="L2849">
        <v>0.26500000000000001</v>
      </c>
      <c r="M2849">
        <v>6.335</v>
      </c>
      <c r="N2849" t="s">
        <v>33</v>
      </c>
      <c r="O2849">
        <v>0</v>
      </c>
      <c r="P2849">
        <v>0</v>
      </c>
      <c r="Q2849">
        <v>0</v>
      </c>
      <c r="R2849">
        <v>0</v>
      </c>
      <c r="S2849" s="5">
        <v>0.63929999999999998</v>
      </c>
      <c r="T2849">
        <v>0.26628910617745399</v>
      </c>
      <c r="U2849" t="s">
        <v>33</v>
      </c>
      <c r="V2849" t="s">
        <v>33</v>
      </c>
      <c r="W2849" t="s">
        <v>33</v>
      </c>
      <c r="X2849" t="s">
        <v>33</v>
      </c>
      <c r="Y2849" t="s">
        <v>33</v>
      </c>
      <c r="Z2849" t="s">
        <v>33</v>
      </c>
      <c r="AA2849" t="s">
        <v>33</v>
      </c>
      <c r="AB2849" t="s">
        <v>33</v>
      </c>
      <c r="AC2849" t="s">
        <v>33</v>
      </c>
      <c r="AD2849" t="s">
        <v>33</v>
      </c>
      <c r="AE2849" t="s">
        <v>33</v>
      </c>
    </row>
    <row r="2850" spans="1:31" x14ac:dyDescent="0.2">
      <c r="A2850">
        <v>34799318</v>
      </c>
      <c r="B2850" s="3">
        <v>950</v>
      </c>
      <c r="C2850">
        <v>317</v>
      </c>
      <c r="D2850" t="s">
        <v>5</v>
      </c>
      <c r="E2850" t="s">
        <v>10</v>
      </c>
      <c r="F2850" t="s">
        <v>8</v>
      </c>
      <c r="G2850" t="s">
        <v>15</v>
      </c>
      <c r="H2850">
        <v>7</v>
      </c>
      <c r="I2850" t="s">
        <v>2961</v>
      </c>
      <c r="J2850" t="s">
        <v>33</v>
      </c>
      <c r="K2850" t="s">
        <v>33</v>
      </c>
      <c r="L2850">
        <v>0.23699999999999999</v>
      </c>
      <c r="M2850">
        <v>6.335</v>
      </c>
      <c r="N2850" t="s">
        <v>33</v>
      </c>
      <c r="O2850">
        <v>0</v>
      </c>
      <c r="P2850">
        <v>0</v>
      </c>
      <c r="Q2850">
        <v>0</v>
      </c>
      <c r="R2850">
        <v>0</v>
      </c>
      <c r="S2850" s="5">
        <v>0.56589999999999996</v>
      </c>
      <c r="T2850">
        <v>0.14280923174551999</v>
      </c>
      <c r="U2850" t="s">
        <v>33</v>
      </c>
      <c r="V2850" t="s">
        <v>33</v>
      </c>
      <c r="W2850" t="s">
        <v>33</v>
      </c>
      <c r="X2850" t="s">
        <v>33</v>
      </c>
      <c r="Y2850" t="s">
        <v>33</v>
      </c>
      <c r="Z2850" t="s">
        <v>33</v>
      </c>
      <c r="AA2850" t="s">
        <v>33</v>
      </c>
      <c r="AB2850" t="s">
        <v>33</v>
      </c>
      <c r="AC2850" t="s">
        <v>33</v>
      </c>
      <c r="AD2850" t="s">
        <v>33</v>
      </c>
      <c r="AE2850" t="s">
        <v>33</v>
      </c>
    </row>
    <row r="2851" spans="1:31" x14ac:dyDescent="0.2">
      <c r="A2851">
        <v>34799318</v>
      </c>
      <c r="B2851" s="3">
        <v>950</v>
      </c>
      <c r="C2851">
        <v>317</v>
      </c>
      <c r="D2851" t="s">
        <v>5</v>
      </c>
      <c r="E2851" t="s">
        <v>7</v>
      </c>
      <c r="F2851" t="s">
        <v>8</v>
      </c>
      <c r="G2851" t="s">
        <v>13</v>
      </c>
      <c r="H2851">
        <v>7</v>
      </c>
      <c r="I2851" t="s">
        <v>2962</v>
      </c>
      <c r="J2851" t="s">
        <v>33</v>
      </c>
      <c r="K2851" t="s">
        <v>33</v>
      </c>
      <c r="L2851">
        <v>0.249</v>
      </c>
      <c r="M2851">
        <v>6.335</v>
      </c>
      <c r="N2851" t="s">
        <v>33</v>
      </c>
      <c r="O2851">
        <v>0</v>
      </c>
      <c r="P2851">
        <v>0</v>
      </c>
      <c r="Q2851">
        <v>0</v>
      </c>
      <c r="R2851">
        <v>0</v>
      </c>
      <c r="S2851" s="5">
        <v>0.70550000000000002</v>
      </c>
      <c r="T2851">
        <v>0.300105316598623</v>
      </c>
      <c r="U2851" t="s">
        <v>4540</v>
      </c>
      <c r="V2851" t="s">
        <v>4443</v>
      </c>
      <c r="W2851" t="s">
        <v>4540</v>
      </c>
      <c r="X2851" t="s">
        <v>33</v>
      </c>
      <c r="Y2851" t="s">
        <v>33</v>
      </c>
      <c r="Z2851" t="s">
        <v>33</v>
      </c>
      <c r="AA2851" t="s">
        <v>33</v>
      </c>
      <c r="AB2851" t="s">
        <v>33</v>
      </c>
      <c r="AC2851" t="s">
        <v>33</v>
      </c>
      <c r="AD2851" t="s">
        <v>33</v>
      </c>
      <c r="AE2851" t="s">
        <v>33</v>
      </c>
    </row>
    <row r="2852" spans="1:31" x14ac:dyDescent="0.2">
      <c r="A2852">
        <v>34799317</v>
      </c>
      <c r="B2852" s="3">
        <v>951</v>
      </c>
      <c r="C2852">
        <v>317</v>
      </c>
      <c r="D2852" t="s">
        <v>5</v>
      </c>
      <c r="E2852" t="s">
        <v>9</v>
      </c>
      <c r="F2852" t="s">
        <v>8</v>
      </c>
      <c r="G2852" t="s">
        <v>8</v>
      </c>
      <c r="H2852">
        <v>7</v>
      </c>
      <c r="I2852" t="s">
        <v>2963</v>
      </c>
      <c r="J2852" t="s">
        <v>33</v>
      </c>
      <c r="K2852" t="s">
        <v>33</v>
      </c>
      <c r="L2852" t="s">
        <v>33</v>
      </c>
      <c r="M2852">
        <v>8.9030000000000005</v>
      </c>
      <c r="N2852" t="s">
        <v>33</v>
      </c>
      <c r="O2852">
        <v>0</v>
      </c>
      <c r="P2852">
        <v>0</v>
      </c>
      <c r="Q2852">
        <v>0</v>
      </c>
      <c r="R2852">
        <v>0</v>
      </c>
      <c r="S2852" s="5" t="s">
        <v>33</v>
      </c>
      <c r="T2852" t="s">
        <v>33</v>
      </c>
      <c r="U2852" t="s">
        <v>33</v>
      </c>
      <c r="V2852" t="s">
        <v>33</v>
      </c>
      <c r="W2852" t="s">
        <v>33</v>
      </c>
      <c r="X2852" t="s">
        <v>33</v>
      </c>
      <c r="Y2852" t="s">
        <v>33</v>
      </c>
      <c r="Z2852" t="s">
        <v>33</v>
      </c>
      <c r="AA2852" t="s">
        <v>33</v>
      </c>
      <c r="AB2852" t="s">
        <v>33</v>
      </c>
      <c r="AC2852" t="s">
        <v>33</v>
      </c>
      <c r="AD2852" t="s">
        <v>33</v>
      </c>
      <c r="AE2852" t="s">
        <v>33</v>
      </c>
    </row>
    <row r="2853" spans="1:31" x14ac:dyDescent="0.2">
      <c r="A2853">
        <v>34799317</v>
      </c>
      <c r="B2853" s="3">
        <v>951</v>
      </c>
      <c r="C2853">
        <v>317</v>
      </c>
      <c r="D2853" t="s">
        <v>5</v>
      </c>
      <c r="E2853" t="s">
        <v>10</v>
      </c>
      <c r="F2853" t="s">
        <v>8</v>
      </c>
      <c r="G2853" t="s">
        <v>8</v>
      </c>
      <c r="H2853">
        <v>7</v>
      </c>
      <c r="I2853" t="s">
        <v>2964</v>
      </c>
      <c r="J2853" t="s">
        <v>33</v>
      </c>
      <c r="K2853" t="s">
        <v>33</v>
      </c>
      <c r="L2853" t="s">
        <v>33</v>
      </c>
      <c r="M2853">
        <v>8.9030000000000005</v>
      </c>
      <c r="N2853" t="s">
        <v>33</v>
      </c>
      <c r="O2853">
        <v>0</v>
      </c>
      <c r="P2853">
        <v>0</v>
      </c>
      <c r="Q2853">
        <v>0</v>
      </c>
      <c r="R2853">
        <v>0</v>
      </c>
      <c r="S2853" s="5" t="s">
        <v>33</v>
      </c>
      <c r="T2853" t="s">
        <v>33</v>
      </c>
      <c r="U2853" t="s">
        <v>33</v>
      </c>
      <c r="V2853" t="s">
        <v>33</v>
      </c>
      <c r="W2853" t="s">
        <v>33</v>
      </c>
      <c r="X2853" t="s">
        <v>33</v>
      </c>
      <c r="Y2853" t="s">
        <v>33</v>
      </c>
      <c r="Z2853" t="s">
        <v>33</v>
      </c>
      <c r="AA2853" t="s">
        <v>33</v>
      </c>
      <c r="AB2853" t="s">
        <v>33</v>
      </c>
      <c r="AC2853" t="s">
        <v>33</v>
      </c>
      <c r="AD2853" t="s">
        <v>33</v>
      </c>
      <c r="AE2853" t="s">
        <v>33</v>
      </c>
    </row>
    <row r="2854" spans="1:31" x14ac:dyDescent="0.2">
      <c r="A2854">
        <v>34799317</v>
      </c>
      <c r="B2854" s="3">
        <v>951</v>
      </c>
      <c r="C2854">
        <v>317</v>
      </c>
      <c r="D2854" t="s">
        <v>5</v>
      </c>
      <c r="E2854" t="s">
        <v>7</v>
      </c>
      <c r="F2854" t="s">
        <v>8</v>
      </c>
      <c r="G2854" t="s">
        <v>8</v>
      </c>
      <c r="H2854">
        <v>7</v>
      </c>
      <c r="I2854" t="s">
        <v>2965</v>
      </c>
      <c r="J2854" t="s">
        <v>33</v>
      </c>
      <c r="K2854" t="s">
        <v>33</v>
      </c>
      <c r="L2854" t="s">
        <v>33</v>
      </c>
      <c r="M2854">
        <v>8.9030000000000005</v>
      </c>
      <c r="N2854" t="s">
        <v>33</v>
      </c>
      <c r="O2854">
        <v>0</v>
      </c>
      <c r="P2854">
        <v>0</v>
      </c>
      <c r="Q2854">
        <v>0</v>
      </c>
      <c r="R2854">
        <v>0</v>
      </c>
      <c r="S2854" s="5" t="s">
        <v>33</v>
      </c>
      <c r="T2854" t="s">
        <v>33</v>
      </c>
      <c r="U2854" t="s">
        <v>33</v>
      </c>
      <c r="V2854" t="s">
        <v>33</v>
      </c>
      <c r="W2854" t="s">
        <v>33</v>
      </c>
      <c r="X2854" t="s">
        <v>33</v>
      </c>
      <c r="Y2854" t="s">
        <v>33</v>
      </c>
      <c r="Z2854" t="s">
        <v>33</v>
      </c>
      <c r="AA2854" t="s">
        <v>33</v>
      </c>
      <c r="AB2854" t="s">
        <v>33</v>
      </c>
      <c r="AC2854" t="s">
        <v>33</v>
      </c>
      <c r="AD2854" t="s">
        <v>33</v>
      </c>
      <c r="AE2854" t="s">
        <v>33</v>
      </c>
    </row>
    <row r="2855" spans="1:31" x14ac:dyDescent="0.2">
      <c r="A2855">
        <v>34799316</v>
      </c>
      <c r="B2855" s="3">
        <v>952</v>
      </c>
      <c r="C2855">
        <v>318</v>
      </c>
      <c r="D2855" t="s">
        <v>5</v>
      </c>
      <c r="E2855" t="s">
        <v>9</v>
      </c>
      <c r="F2855" t="s">
        <v>16</v>
      </c>
      <c r="G2855" t="s">
        <v>9</v>
      </c>
      <c r="H2855">
        <v>7</v>
      </c>
      <c r="I2855" t="s">
        <v>2966</v>
      </c>
      <c r="J2855" t="s">
        <v>33</v>
      </c>
      <c r="K2855" t="s">
        <v>33</v>
      </c>
      <c r="L2855">
        <v>9.2999999999999999E-2</v>
      </c>
      <c r="M2855">
        <v>2.9660000000000002</v>
      </c>
      <c r="N2855" t="s">
        <v>33</v>
      </c>
      <c r="O2855">
        <v>0</v>
      </c>
      <c r="P2855">
        <v>0</v>
      </c>
      <c r="Q2855">
        <v>0</v>
      </c>
      <c r="R2855">
        <v>0</v>
      </c>
      <c r="S2855" s="5">
        <v>0.105</v>
      </c>
      <c r="T2855">
        <v>0.23568242283762</v>
      </c>
      <c r="U2855" t="s">
        <v>33</v>
      </c>
      <c r="V2855" t="s">
        <v>33</v>
      </c>
      <c r="W2855" t="s">
        <v>33</v>
      </c>
      <c r="X2855" t="s">
        <v>33</v>
      </c>
      <c r="Y2855" t="s">
        <v>33</v>
      </c>
      <c r="Z2855" t="s">
        <v>33</v>
      </c>
      <c r="AA2855" t="s">
        <v>33</v>
      </c>
      <c r="AB2855" t="s">
        <v>33</v>
      </c>
      <c r="AC2855" t="s">
        <v>33</v>
      </c>
      <c r="AD2855" t="s">
        <v>33</v>
      </c>
      <c r="AE2855" t="s">
        <v>33</v>
      </c>
    </row>
    <row r="2856" spans="1:31" x14ac:dyDescent="0.2">
      <c r="A2856">
        <v>34799316</v>
      </c>
      <c r="B2856" s="3">
        <v>952</v>
      </c>
      <c r="C2856">
        <v>318</v>
      </c>
      <c r="D2856" t="s">
        <v>5</v>
      </c>
      <c r="E2856" t="s">
        <v>10</v>
      </c>
      <c r="F2856" t="s">
        <v>16</v>
      </c>
      <c r="G2856" t="s">
        <v>15</v>
      </c>
      <c r="H2856">
        <v>7</v>
      </c>
      <c r="I2856" t="s">
        <v>2967</v>
      </c>
      <c r="J2856" t="s">
        <v>33</v>
      </c>
      <c r="K2856" t="s">
        <v>33</v>
      </c>
      <c r="L2856">
        <v>0.188</v>
      </c>
      <c r="M2856">
        <v>2.9660000000000002</v>
      </c>
      <c r="N2856" t="s">
        <v>33</v>
      </c>
      <c r="O2856">
        <v>0</v>
      </c>
      <c r="P2856">
        <v>0</v>
      </c>
      <c r="Q2856">
        <v>0</v>
      </c>
      <c r="R2856">
        <v>0</v>
      </c>
      <c r="S2856" s="5">
        <v>0.1603</v>
      </c>
      <c r="T2856">
        <v>0.12633449935341201</v>
      </c>
      <c r="U2856" t="s">
        <v>4540</v>
      </c>
      <c r="V2856" t="s">
        <v>4443</v>
      </c>
      <c r="W2856" t="s">
        <v>4540</v>
      </c>
      <c r="X2856" t="s">
        <v>33</v>
      </c>
      <c r="Y2856" t="s">
        <v>33</v>
      </c>
      <c r="Z2856" t="s">
        <v>33</v>
      </c>
      <c r="AA2856" t="s">
        <v>33</v>
      </c>
      <c r="AB2856" t="s">
        <v>33</v>
      </c>
      <c r="AC2856" t="s">
        <v>33</v>
      </c>
      <c r="AD2856" t="s">
        <v>33</v>
      </c>
      <c r="AE2856" t="s">
        <v>33</v>
      </c>
    </row>
    <row r="2857" spans="1:31" x14ac:dyDescent="0.2">
      <c r="A2857">
        <v>34799316</v>
      </c>
      <c r="B2857" s="3">
        <v>952</v>
      </c>
      <c r="C2857">
        <v>318</v>
      </c>
      <c r="D2857" t="s">
        <v>5</v>
      </c>
      <c r="E2857" t="s">
        <v>7</v>
      </c>
      <c r="F2857" t="s">
        <v>16</v>
      </c>
      <c r="G2857" t="s">
        <v>5</v>
      </c>
      <c r="H2857">
        <v>7</v>
      </c>
      <c r="I2857" t="s">
        <v>2968</v>
      </c>
      <c r="J2857">
        <v>1.1122742737503272E-3</v>
      </c>
      <c r="K2857">
        <v>0</v>
      </c>
      <c r="L2857">
        <v>9.2999999999999999E-2</v>
      </c>
      <c r="M2857">
        <v>2.9660000000000002</v>
      </c>
      <c r="N2857" t="s">
        <v>33</v>
      </c>
      <c r="O2857">
        <v>0</v>
      </c>
      <c r="P2857">
        <v>0</v>
      </c>
      <c r="Q2857">
        <v>0</v>
      </c>
      <c r="R2857">
        <v>0</v>
      </c>
      <c r="S2857" s="5">
        <v>0.10059999999999999</v>
      </c>
      <c r="T2857">
        <v>0.18702900181200399</v>
      </c>
      <c r="U2857" t="s">
        <v>4437</v>
      </c>
      <c r="V2857" t="s">
        <v>4526</v>
      </c>
      <c r="W2857" t="s">
        <v>4437</v>
      </c>
      <c r="X2857" t="s">
        <v>33</v>
      </c>
      <c r="Y2857" t="s">
        <v>33</v>
      </c>
      <c r="Z2857" t="s">
        <v>33</v>
      </c>
      <c r="AA2857" t="s">
        <v>33</v>
      </c>
      <c r="AB2857" t="s">
        <v>33</v>
      </c>
      <c r="AC2857" t="s">
        <v>33</v>
      </c>
      <c r="AD2857" t="s">
        <v>33</v>
      </c>
      <c r="AE2857" t="s">
        <v>33</v>
      </c>
    </row>
    <row r="2858" spans="1:31" x14ac:dyDescent="0.2">
      <c r="A2858">
        <v>34799315</v>
      </c>
      <c r="B2858" s="3">
        <v>953</v>
      </c>
      <c r="C2858">
        <v>318</v>
      </c>
      <c r="D2858" t="s">
        <v>10</v>
      </c>
      <c r="E2858" t="s">
        <v>9</v>
      </c>
      <c r="F2858" t="s">
        <v>16</v>
      </c>
      <c r="G2858" t="s">
        <v>21</v>
      </c>
      <c r="H2858">
        <v>7</v>
      </c>
      <c r="I2858" t="s">
        <v>2969</v>
      </c>
      <c r="J2858" t="s">
        <v>33</v>
      </c>
      <c r="K2858" t="s">
        <v>33</v>
      </c>
      <c r="L2858">
        <v>0.25</v>
      </c>
      <c r="M2858">
        <v>6.335</v>
      </c>
      <c r="N2858" t="s">
        <v>33</v>
      </c>
      <c r="O2858">
        <v>0</v>
      </c>
      <c r="P2858">
        <v>0</v>
      </c>
      <c r="Q2858">
        <v>0</v>
      </c>
      <c r="R2858">
        <v>0</v>
      </c>
      <c r="S2858" s="5">
        <v>0.50060000000000004</v>
      </c>
      <c r="T2858">
        <v>0.30386447087046198</v>
      </c>
      <c r="U2858" t="s">
        <v>33</v>
      </c>
      <c r="V2858" t="s">
        <v>33</v>
      </c>
      <c r="W2858" t="s">
        <v>33</v>
      </c>
      <c r="X2858" t="s">
        <v>33</v>
      </c>
      <c r="Y2858" t="s">
        <v>33</v>
      </c>
      <c r="Z2858" t="s">
        <v>33</v>
      </c>
      <c r="AA2858" t="s">
        <v>33</v>
      </c>
      <c r="AB2858" t="s">
        <v>33</v>
      </c>
      <c r="AC2858" t="s">
        <v>33</v>
      </c>
      <c r="AD2858" t="s">
        <v>33</v>
      </c>
      <c r="AE2858" t="s">
        <v>33</v>
      </c>
    </row>
    <row r="2859" spans="1:31" x14ac:dyDescent="0.2">
      <c r="A2859">
        <v>34799315</v>
      </c>
      <c r="B2859" s="3">
        <v>953</v>
      </c>
      <c r="C2859">
        <v>318</v>
      </c>
      <c r="D2859" t="s">
        <v>10</v>
      </c>
      <c r="E2859" t="s">
        <v>5</v>
      </c>
      <c r="F2859" t="s">
        <v>16</v>
      </c>
      <c r="G2859" t="s">
        <v>23</v>
      </c>
      <c r="H2859">
        <v>7</v>
      </c>
      <c r="I2859" t="s">
        <v>2970</v>
      </c>
      <c r="J2859" t="s">
        <v>33</v>
      </c>
      <c r="K2859" t="s">
        <v>33</v>
      </c>
      <c r="L2859">
        <v>0.26500000000000001</v>
      </c>
      <c r="M2859">
        <v>6.335</v>
      </c>
      <c r="N2859" t="s">
        <v>33</v>
      </c>
      <c r="O2859">
        <v>0</v>
      </c>
      <c r="P2859">
        <v>0</v>
      </c>
      <c r="Q2859">
        <v>0</v>
      </c>
      <c r="R2859">
        <v>0</v>
      </c>
      <c r="S2859" s="5">
        <v>0.48899999999999999</v>
      </c>
      <c r="T2859">
        <v>0.26894235041084003</v>
      </c>
      <c r="U2859" t="s">
        <v>33</v>
      </c>
      <c r="V2859" t="s">
        <v>33</v>
      </c>
      <c r="W2859" t="s">
        <v>33</v>
      </c>
      <c r="X2859" t="s">
        <v>33</v>
      </c>
      <c r="Y2859" t="s">
        <v>33</v>
      </c>
      <c r="Z2859" t="s">
        <v>33</v>
      </c>
      <c r="AA2859" t="s">
        <v>33</v>
      </c>
      <c r="AB2859" t="s">
        <v>33</v>
      </c>
      <c r="AC2859" t="s">
        <v>33</v>
      </c>
      <c r="AD2859" t="s">
        <v>33</v>
      </c>
      <c r="AE2859" t="s">
        <v>33</v>
      </c>
    </row>
    <row r="2860" spans="1:31" x14ac:dyDescent="0.2">
      <c r="A2860">
        <v>34799315</v>
      </c>
      <c r="B2860" s="3">
        <v>953</v>
      </c>
      <c r="C2860">
        <v>318</v>
      </c>
      <c r="D2860" t="s">
        <v>10</v>
      </c>
      <c r="E2860" t="s">
        <v>7</v>
      </c>
      <c r="F2860" t="s">
        <v>16</v>
      </c>
      <c r="G2860" t="s">
        <v>7</v>
      </c>
      <c r="H2860">
        <v>7</v>
      </c>
      <c r="I2860" t="s">
        <v>2971</v>
      </c>
      <c r="J2860" t="s">
        <v>33</v>
      </c>
      <c r="K2860" t="s">
        <v>33</v>
      </c>
      <c r="L2860">
        <v>0.251</v>
      </c>
      <c r="M2860">
        <v>6.335</v>
      </c>
      <c r="N2860" t="s">
        <v>33</v>
      </c>
      <c r="O2860">
        <v>0</v>
      </c>
      <c r="P2860">
        <v>0</v>
      </c>
      <c r="Q2860">
        <v>0</v>
      </c>
      <c r="R2860">
        <v>0</v>
      </c>
      <c r="S2860" s="5">
        <v>0.21690000000000001</v>
      </c>
      <c r="T2860">
        <v>0.348542392826521</v>
      </c>
      <c r="U2860" t="s">
        <v>33</v>
      </c>
      <c r="V2860" t="s">
        <v>33</v>
      </c>
      <c r="W2860" t="s">
        <v>33</v>
      </c>
      <c r="X2860" t="s">
        <v>33</v>
      </c>
      <c r="Y2860" t="s">
        <v>33</v>
      </c>
      <c r="Z2860" t="s">
        <v>33</v>
      </c>
      <c r="AA2860" t="s">
        <v>33</v>
      </c>
      <c r="AB2860" t="s">
        <v>33</v>
      </c>
      <c r="AC2860" t="s">
        <v>33</v>
      </c>
      <c r="AD2860" t="s">
        <v>33</v>
      </c>
      <c r="AE2860" t="s">
        <v>33</v>
      </c>
    </row>
    <row r="2861" spans="1:31" x14ac:dyDescent="0.2">
      <c r="A2861">
        <v>34799314</v>
      </c>
      <c r="B2861" s="3">
        <v>954</v>
      </c>
      <c r="C2861">
        <v>318</v>
      </c>
      <c r="D2861" t="s">
        <v>10</v>
      </c>
      <c r="E2861" t="s">
        <v>9</v>
      </c>
      <c r="F2861" t="s">
        <v>16</v>
      </c>
      <c r="G2861" t="s">
        <v>16</v>
      </c>
      <c r="H2861">
        <v>7</v>
      </c>
      <c r="I2861" t="s">
        <v>2972</v>
      </c>
      <c r="J2861" t="s">
        <v>33</v>
      </c>
      <c r="K2861" t="s">
        <v>33</v>
      </c>
      <c r="L2861" t="s">
        <v>33</v>
      </c>
      <c r="M2861">
        <v>6.335</v>
      </c>
      <c r="N2861" t="s">
        <v>33</v>
      </c>
      <c r="O2861">
        <v>0</v>
      </c>
      <c r="P2861">
        <v>0</v>
      </c>
      <c r="Q2861">
        <v>0</v>
      </c>
      <c r="R2861">
        <v>0</v>
      </c>
      <c r="S2861" s="5" t="s">
        <v>33</v>
      </c>
      <c r="T2861" t="s">
        <v>33</v>
      </c>
      <c r="U2861" t="s">
        <v>33</v>
      </c>
      <c r="V2861" t="s">
        <v>33</v>
      </c>
      <c r="W2861" t="s">
        <v>33</v>
      </c>
      <c r="X2861" t="s">
        <v>33</v>
      </c>
      <c r="Y2861" t="s">
        <v>33</v>
      </c>
      <c r="Z2861" t="s">
        <v>33</v>
      </c>
      <c r="AA2861" t="s">
        <v>33</v>
      </c>
      <c r="AB2861" t="s">
        <v>33</v>
      </c>
      <c r="AC2861" t="s">
        <v>33</v>
      </c>
      <c r="AD2861" t="s">
        <v>33</v>
      </c>
      <c r="AE2861" t="s">
        <v>33</v>
      </c>
    </row>
    <row r="2862" spans="1:31" x14ac:dyDescent="0.2">
      <c r="A2862">
        <v>34799314</v>
      </c>
      <c r="B2862" s="3">
        <v>954</v>
      </c>
      <c r="C2862">
        <v>318</v>
      </c>
      <c r="D2862" t="s">
        <v>10</v>
      </c>
      <c r="E2862" t="s">
        <v>5</v>
      </c>
      <c r="F2862" t="s">
        <v>16</v>
      </c>
      <c r="G2862" t="s">
        <v>16</v>
      </c>
      <c r="H2862">
        <v>7</v>
      </c>
      <c r="I2862" t="s">
        <v>2973</v>
      </c>
      <c r="J2862" t="s">
        <v>33</v>
      </c>
      <c r="K2862" t="s">
        <v>33</v>
      </c>
      <c r="L2862" t="s">
        <v>33</v>
      </c>
      <c r="M2862">
        <v>6.335</v>
      </c>
      <c r="N2862" t="s">
        <v>33</v>
      </c>
      <c r="O2862">
        <v>0</v>
      </c>
      <c r="P2862">
        <v>0</v>
      </c>
      <c r="Q2862">
        <v>0</v>
      </c>
      <c r="R2862">
        <v>0</v>
      </c>
      <c r="S2862" s="5" t="s">
        <v>33</v>
      </c>
      <c r="T2862" t="s">
        <v>33</v>
      </c>
      <c r="U2862" t="s">
        <v>33</v>
      </c>
      <c r="V2862" t="s">
        <v>33</v>
      </c>
      <c r="W2862" t="s">
        <v>33</v>
      </c>
      <c r="X2862" t="s">
        <v>33</v>
      </c>
      <c r="Y2862" t="s">
        <v>33</v>
      </c>
      <c r="Z2862" t="s">
        <v>33</v>
      </c>
      <c r="AA2862" t="s">
        <v>33</v>
      </c>
      <c r="AB2862" t="s">
        <v>33</v>
      </c>
      <c r="AC2862" t="s">
        <v>33</v>
      </c>
      <c r="AD2862" t="s">
        <v>33</v>
      </c>
      <c r="AE2862" t="s">
        <v>33</v>
      </c>
    </row>
    <row r="2863" spans="1:31" x14ac:dyDescent="0.2">
      <c r="A2863">
        <v>34799314</v>
      </c>
      <c r="B2863" s="3">
        <v>954</v>
      </c>
      <c r="C2863">
        <v>318</v>
      </c>
      <c r="D2863" t="s">
        <v>10</v>
      </c>
      <c r="E2863" t="s">
        <v>7</v>
      </c>
      <c r="F2863" t="s">
        <v>16</v>
      </c>
      <c r="G2863" t="s">
        <v>16</v>
      </c>
      <c r="H2863">
        <v>7</v>
      </c>
      <c r="I2863" t="s">
        <v>2974</v>
      </c>
      <c r="J2863" t="s">
        <v>33</v>
      </c>
      <c r="K2863" t="s">
        <v>33</v>
      </c>
      <c r="L2863" t="s">
        <v>33</v>
      </c>
      <c r="M2863">
        <v>6.335</v>
      </c>
      <c r="N2863" t="s">
        <v>33</v>
      </c>
      <c r="O2863">
        <v>0</v>
      </c>
      <c r="P2863">
        <v>0</v>
      </c>
      <c r="Q2863">
        <v>0</v>
      </c>
      <c r="R2863">
        <v>0</v>
      </c>
      <c r="S2863" s="5" t="s">
        <v>33</v>
      </c>
      <c r="T2863" t="s">
        <v>33</v>
      </c>
      <c r="U2863" t="s">
        <v>33</v>
      </c>
      <c r="V2863" t="s">
        <v>33</v>
      </c>
      <c r="W2863" t="s">
        <v>33</v>
      </c>
      <c r="X2863" t="s">
        <v>33</v>
      </c>
      <c r="Y2863" t="s">
        <v>33</v>
      </c>
      <c r="Z2863" t="s">
        <v>33</v>
      </c>
      <c r="AA2863" t="s">
        <v>33</v>
      </c>
      <c r="AB2863" t="s">
        <v>33</v>
      </c>
      <c r="AC2863" t="s">
        <v>33</v>
      </c>
      <c r="AD2863" t="s">
        <v>33</v>
      </c>
      <c r="AE2863" t="s">
        <v>33</v>
      </c>
    </row>
    <row r="2864" spans="1:31" x14ac:dyDescent="0.2">
      <c r="A2864">
        <v>34799313</v>
      </c>
      <c r="B2864" s="3">
        <v>955</v>
      </c>
      <c r="C2864">
        <v>319</v>
      </c>
      <c r="D2864" t="s">
        <v>9</v>
      </c>
      <c r="E2864" t="s">
        <v>10</v>
      </c>
      <c r="F2864" t="s">
        <v>16</v>
      </c>
      <c r="G2864" t="s">
        <v>13</v>
      </c>
      <c r="H2864">
        <v>7</v>
      </c>
      <c r="I2864" t="s">
        <v>2975</v>
      </c>
      <c r="J2864" t="s">
        <v>33</v>
      </c>
      <c r="K2864" t="s">
        <v>33</v>
      </c>
      <c r="L2864">
        <v>0.123</v>
      </c>
      <c r="M2864">
        <v>7.1440000000000001</v>
      </c>
      <c r="N2864" t="s">
        <v>33</v>
      </c>
      <c r="O2864">
        <v>0</v>
      </c>
      <c r="P2864">
        <v>0</v>
      </c>
      <c r="Q2864">
        <v>0</v>
      </c>
      <c r="R2864">
        <v>0</v>
      </c>
      <c r="S2864" s="5">
        <v>0.81440000000000001</v>
      </c>
      <c r="T2864">
        <v>0.13951058671574301</v>
      </c>
      <c r="U2864" t="s">
        <v>33</v>
      </c>
      <c r="V2864" t="s">
        <v>33</v>
      </c>
      <c r="W2864" t="s">
        <v>33</v>
      </c>
      <c r="X2864" t="s">
        <v>33</v>
      </c>
      <c r="Y2864" t="s">
        <v>33</v>
      </c>
      <c r="Z2864" t="s">
        <v>33</v>
      </c>
      <c r="AA2864" t="s">
        <v>33</v>
      </c>
      <c r="AB2864" t="s">
        <v>33</v>
      </c>
      <c r="AC2864" t="s">
        <v>33</v>
      </c>
      <c r="AD2864" t="s">
        <v>33</v>
      </c>
      <c r="AE2864" t="s">
        <v>33</v>
      </c>
    </row>
    <row r="2865" spans="1:31" x14ac:dyDescent="0.2">
      <c r="A2865">
        <v>34799313</v>
      </c>
      <c r="B2865" s="3">
        <v>955</v>
      </c>
      <c r="C2865">
        <v>319</v>
      </c>
      <c r="D2865" t="s">
        <v>9</v>
      </c>
      <c r="E2865" t="s">
        <v>5</v>
      </c>
      <c r="F2865" t="s">
        <v>16</v>
      </c>
      <c r="G2865" t="s">
        <v>7</v>
      </c>
      <c r="H2865">
        <v>7</v>
      </c>
      <c r="I2865" t="s">
        <v>2976</v>
      </c>
      <c r="J2865" t="s">
        <v>33</v>
      </c>
      <c r="K2865" t="s">
        <v>33</v>
      </c>
      <c r="L2865">
        <v>0.17100000000000001</v>
      </c>
      <c r="M2865">
        <v>7.1440000000000001</v>
      </c>
      <c r="N2865" t="s">
        <v>33</v>
      </c>
      <c r="O2865">
        <v>0</v>
      </c>
      <c r="P2865">
        <v>0</v>
      </c>
      <c r="Q2865">
        <v>0</v>
      </c>
      <c r="R2865">
        <v>0</v>
      </c>
      <c r="S2865" s="5">
        <v>0.22550000000000001</v>
      </c>
      <c r="T2865">
        <v>0.30982744744648399</v>
      </c>
      <c r="U2865" t="s">
        <v>33</v>
      </c>
      <c r="V2865" t="s">
        <v>33</v>
      </c>
      <c r="W2865" t="s">
        <v>33</v>
      </c>
      <c r="X2865" t="s">
        <v>33</v>
      </c>
      <c r="Y2865" t="s">
        <v>33</v>
      </c>
      <c r="Z2865" t="s">
        <v>33</v>
      </c>
      <c r="AA2865" t="s">
        <v>33</v>
      </c>
      <c r="AB2865" t="s">
        <v>33</v>
      </c>
      <c r="AC2865" t="s">
        <v>33</v>
      </c>
      <c r="AD2865" t="s">
        <v>33</v>
      </c>
      <c r="AE2865" t="s">
        <v>33</v>
      </c>
    </row>
    <row r="2866" spans="1:31" x14ac:dyDescent="0.2">
      <c r="A2866">
        <v>34799313</v>
      </c>
      <c r="B2866" s="3">
        <v>955</v>
      </c>
      <c r="C2866">
        <v>319</v>
      </c>
      <c r="D2866" t="s">
        <v>9</v>
      </c>
      <c r="E2866" t="s">
        <v>7</v>
      </c>
      <c r="F2866" t="s">
        <v>16</v>
      </c>
      <c r="G2866" t="s">
        <v>10</v>
      </c>
      <c r="H2866">
        <v>7</v>
      </c>
      <c r="I2866" t="s">
        <v>2977</v>
      </c>
      <c r="J2866" t="s">
        <v>33</v>
      </c>
      <c r="K2866" t="s">
        <v>33</v>
      </c>
      <c r="L2866">
        <v>9.5000000000000001E-2</v>
      </c>
      <c r="M2866">
        <v>7.1440000000000001</v>
      </c>
      <c r="N2866" t="s">
        <v>33</v>
      </c>
      <c r="O2866">
        <v>0</v>
      </c>
      <c r="P2866">
        <v>0</v>
      </c>
      <c r="Q2866">
        <v>0</v>
      </c>
      <c r="R2866">
        <v>0</v>
      </c>
      <c r="S2866" s="5">
        <v>8.6999999999999994E-2</v>
      </c>
      <c r="T2866">
        <v>0.180060742153582</v>
      </c>
      <c r="U2866" t="s">
        <v>33</v>
      </c>
      <c r="V2866" t="s">
        <v>33</v>
      </c>
      <c r="W2866" t="s">
        <v>33</v>
      </c>
      <c r="X2866" t="s">
        <v>33</v>
      </c>
      <c r="Y2866" t="s">
        <v>33</v>
      </c>
      <c r="Z2866" t="s">
        <v>33</v>
      </c>
      <c r="AA2866" t="s">
        <v>33</v>
      </c>
      <c r="AB2866" t="s">
        <v>33</v>
      </c>
      <c r="AC2866" t="s">
        <v>33</v>
      </c>
      <c r="AD2866" t="s">
        <v>33</v>
      </c>
      <c r="AE2866" t="s">
        <v>33</v>
      </c>
    </row>
    <row r="2867" spans="1:31" x14ac:dyDescent="0.2">
      <c r="A2867">
        <v>34799312</v>
      </c>
      <c r="B2867" s="3">
        <v>956</v>
      </c>
      <c r="C2867">
        <v>319</v>
      </c>
      <c r="D2867" t="s">
        <v>7</v>
      </c>
      <c r="E2867" t="s">
        <v>9</v>
      </c>
      <c r="F2867" t="s">
        <v>16</v>
      </c>
      <c r="G2867" t="s">
        <v>19</v>
      </c>
      <c r="H2867">
        <v>7</v>
      </c>
      <c r="I2867" t="s">
        <v>2978</v>
      </c>
      <c r="J2867" t="s">
        <v>33</v>
      </c>
      <c r="K2867" t="s">
        <v>33</v>
      </c>
      <c r="L2867">
        <v>0.127</v>
      </c>
      <c r="M2867">
        <v>8.9030000000000005</v>
      </c>
      <c r="N2867" t="s">
        <v>33</v>
      </c>
      <c r="O2867">
        <v>0</v>
      </c>
      <c r="P2867">
        <v>0</v>
      </c>
      <c r="Q2867">
        <v>0</v>
      </c>
      <c r="R2867">
        <v>0</v>
      </c>
      <c r="S2867" s="5">
        <v>0.21429999999999999</v>
      </c>
      <c r="T2867">
        <v>0.177471084354586</v>
      </c>
      <c r="U2867" t="s">
        <v>4536</v>
      </c>
      <c r="V2867" t="s">
        <v>4571</v>
      </c>
      <c r="W2867" t="s">
        <v>4540</v>
      </c>
      <c r="X2867" t="s">
        <v>33</v>
      </c>
      <c r="Y2867" t="s">
        <v>33</v>
      </c>
      <c r="Z2867" t="s">
        <v>33</v>
      </c>
      <c r="AA2867" t="s">
        <v>33</v>
      </c>
      <c r="AB2867" t="s">
        <v>33</v>
      </c>
      <c r="AC2867" t="s">
        <v>33</v>
      </c>
      <c r="AD2867" t="s">
        <v>33</v>
      </c>
      <c r="AE2867" t="s">
        <v>33</v>
      </c>
    </row>
    <row r="2868" spans="1:31" x14ac:dyDescent="0.2">
      <c r="A2868">
        <v>34799312</v>
      </c>
      <c r="B2868" s="3">
        <v>956</v>
      </c>
      <c r="C2868">
        <v>319</v>
      </c>
      <c r="D2868" t="s">
        <v>7</v>
      </c>
      <c r="E2868" t="s">
        <v>10</v>
      </c>
      <c r="F2868" t="s">
        <v>16</v>
      </c>
      <c r="G2868" t="s">
        <v>9</v>
      </c>
      <c r="H2868">
        <v>7</v>
      </c>
      <c r="I2868" t="s">
        <v>2979</v>
      </c>
      <c r="J2868" t="s">
        <v>33</v>
      </c>
      <c r="K2868" t="s">
        <v>33</v>
      </c>
      <c r="L2868">
        <v>6.5000000000000002E-2</v>
      </c>
      <c r="M2868">
        <v>8.9030000000000005</v>
      </c>
      <c r="N2868" t="s">
        <v>33</v>
      </c>
      <c r="O2868">
        <v>0</v>
      </c>
      <c r="P2868">
        <v>0</v>
      </c>
      <c r="Q2868">
        <v>0</v>
      </c>
      <c r="R2868">
        <v>0</v>
      </c>
      <c r="S2868" s="5">
        <v>0.1202</v>
      </c>
      <c r="T2868">
        <v>0.218049447726336</v>
      </c>
      <c r="U2868" t="s">
        <v>33</v>
      </c>
      <c r="V2868" t="s">
        <v>33</v>
      </c>
      <c r="W2868" t="s">
        <v>33</v>
      </c>
      <c r="X2868">
        <v>83.661344219708226</v>
      </c>
      <c r="Y2868">
        <v>1</v>
      </c>
      <c r="Z2868">
        <v>0</v>
      </c>
      <c r="AA2868" t="s">
        <v>33</v>
      </c>
      <c r="AB2868" t="s">
        <v>33</v>
      </c>
      <c r="AC2868" t="s">
        <v>33</v>
      </c>
      <c r="AD2868" t="s">
        <v>33</v>
      </c>
      <c r="AE2868" t="s">
        <v>33</v>
      </c>
    </row>
    <row r="2869" spans="1:31" x14ac:dyDescent="0.2">
      <c r="A2869">
        <v>34799312</v>
      </c>
      <c r="B2869" s="3">
        <v>956</v>
      </c>
      <c r="C2869">
        <v>319</v>
      </c>
      <c r="D2869" t="s">
        <v>7</v>
      </c>
      <c r="E2869" t="s">
        <v>5</v>
      </c>
      <c r="F2869" t="s">
        <v>16</v>
      </c>
      <c r="G2869" t="s">
        <v>14</v>
      </c>
      <c r="H2869">
        <v>7</v>
      </c>
      <c r="I2869" t="s">
        <v>2980</v>
      </c>
      <c r="J2869" t="s">
        <v>33</v>
      </c>
      <c r="K2869" t="s">
        <v>33</v>
      </c>
      <c r="L2869">
        <v>0.13500000000000001</v>
      </c>
      <c r="M2869">
        <v>8.9030000000000005</v>
      </c>
      <c r="N2869" t="s">
        <v>33</v>
      </c>
      <c r="O2869">
        <v>0</v>
      </c>
      <c r="P2869">
        <v>0</v>
      </c>
      <c r="Q2869">
        <v>0</v>
      </c>
      <c r="R2869">
        <v>0</v>
      </c>
      <c r="S2869" s="5">
        <v>0.68130000000000002</v>
      </c>
      <c r="T2869">
        <v>0.31516709866898701</v>
      </c>
      <c r="U2869" t="s">
        <v>33</v>
      </c>
      <c r="V2869" t="s">
        <v>33</v>
      </c>
      <c r="W2869" t="s">
        <v>33</v>
      </c>
      <c r="X2869" t="s">
        <v>33</v>
      </c>
      <c r="Y2869" t="s">
        <v>33</v>
      </c>
      <c r="Z2869" t="s">
        <v>33</v>
      </c>
      <c r="AA2869" t="s">
        <v>33</v>
      </c>
      <c r="AB2869" t="s">
        <v>33</v>
      </c>
      <c r="AC2869" t="s">
        <v>33</v>
      </c>
      <c r="AD2869" t="s">
        <v>33</v>
      </c>
      <c r="AE2869" t="s">
        <v>33</v>
      </c>
    </row>
    <row r="2870" spans="1:31" x14ac:dyDescent="0.2">
      <c r="A2870">
        <v>34799311</v>
      </c>
      <c r="B2870" s="3">
        <v>957</v>
      </c>
      <c r="C2870">
        <v>319</v>
      </c>
      <c r="D2870" t="s">
        <v>5</v>
      </c>
      <c r="E2870" t="s">
        <v>9</v>
      </c>
      <c r="F2870" t="s">
        <v>16</v>
      </c>
      <c r="G2870" t="s">
        <v>13</v>
      </c>
      <c r="H2870">
        <v>7</v>
      </c>
      <c r="I2870" t="s">
        <v>2981</v>
      </c>
      <c r="J2870" t="s">
        <v>33</v>
      </c>
      <c r="K2870" t="s">
        <v>33</v>
      </c>
      <c r="L2870">
        <v>8.3000000000000004E-2</v>
      </c>
      <c r="M2870">
        <v>3.7349999999999999</v>
      </c>
      <c r="N2870" t="s">
        <v>33</v>
      </c>
      <c r="O2870">
        <v>0</v>
      </c>
      <c r="P2870">
        <v>0</v>
      </c>
      <c r="Q2870">
        <v>0</v>
      </c>
      <c r="R2870">
        <v>0</v>
      </c>
      <c r="S2870" s="5">
        <v>0.81440000000000001</v>
      </c>
      <c r="T2870">
        <v>0.13951058671574301</v>
      </c>
      <c r="U2870" t="s">
        <v>33</v>
      </c>
      <c r="V2870" t="s">
        <v>33</v>
      </c>
      <c r="W2870" t="s">
        <v>33</v>
      </c>
      <c r="X2870" t="s">
        <v>33</v>
      </c>
      <c r="Y2870" t="s">
        <v>33</v>
      </c>
      <c r="Z2870" t="s">
        <v>33</v>
      </c>
      <c r="AA2870" t="s">
        <v>33</v>
      </c>
      <c r="AB2870" t="s">
        <v>33</v>
      </c>
      <c r="AC2870" t="s">
        <v>33</v>
      </c>
      <c r="AD2870" t="s">
        <v>33</v>
      </c>
      <c r="AE2870" t="s">
        <v>33</v>
      </c>
    </row>
    <row r="2871" spans="1:31" x14ac:dyDescent="0.2">
      <c r="A2871">
        <v>34799311</v>
      </c>
      <c r="B2871" s="3">
        <v>957</v>
      </c>
      <c r="C2871">
        <v>319</v>
      </c>
      <c r="D2871" t="s">
        <v>5</v>
      </c>
      <c r="E2871" t="s">
        <v>10</v>
      </c>
      <c r="F2871" t="s">
        <v>16</v>
      </c>
      <c r="G2871" t="s">
        <v>16</v>
      </c>
      <c r="H2871">
        <v>7</v>
      </c>
      <c r="I2871" t="s">
        <v>2982</v>
      </c>
      <c r="J2871" t="s">
        <v>33</v>
      </c>
      <c r="K2871" t="s">
        <v>33</v>
      </c>
      <c r="L2871" t="s">
        <v>33</v>
      </c>
      <c r="M2871">
        <v>3.7349999999999999</v>
      </c>
      <c r="N2871" t="s">
        <v>33</v>
      </c>
      <c r="O2871">
        <v>0</v>
      </c>
      <c r="P2871">
        <v>0</v>
      </c>
      <c r="Q2871">
        <v>0</v>
      </c>
      <c r="R2871">
        <v>0</v>
      </c>
      <c r="S2871" s="5" t="s">
        <v>33</v>
      </c>
      <c r="T2871" t="s">
        <v>33</v>
      </c>
      <c r="U2871" t="s">
        <v>33</v>
      </c>
      <c r="V2871" t="s">
        <v>33</v>
      </c>
      <c r="W2871" t="s">
        <v>33</v>
      </c>
      <c r="X2871" t="s">
        <v>33</v>
      </c>
      <c r="Y2871" t="s">
        <v>33</v>
      </c>
      <c r="Z2871" t="s">
        <v>33</v>
      </c>
      <c r="AA2871" t="s">
        <v>33</v>
      </c>
      <c r="AB2871" t="s">
        <v>33</v>
      </c>
      <c r="AC2871" t="s">
        <v>33</v>
      </c>
      <c r="AD2871" t="s">
        <v>33</v>
      </c>
      <c r="AE2871" t="s">
        <v>33</v>
      </c>
    </row>
    <row r="2872" spans="1:31" x14ac:dyDescent="0.2">
      <c r="A2872">
        <v>34799311</v>
      </c>
      <c r="B2872" s="3">
        <v>957</v>
      </c>
      <c r="C2872">
        <v>319</v>
      </c>
      <c r="D2872" t="s">
        <v>5</v>
      </c>
      <c r="E2872" t="s">
        <v>7</v>
      </c>
      <c r="F2872" t="s">
        <v>16</v>
      </c>
      <c r="G2872" t="s">
        <v>13</v>
      </c>
      <c r="H2872">
        <v>7</v>
      </c>
      <c r="I2872" t="s">
        <v>2983</v>
      </c>
      <c r="J2872" t="s">
        <v>33</v>
      </c>
      <c r="K2872" t="s">
        <v>33</v>
      </c>
      <c r="L2872">
        <v>8.3000000000000004E-2</v>
      </c>
      <c r="M2872">
        <v>3.7349999999999999</v>
      </c>
      <c r="N2872" t="s">
        <v>33</v>
      </c>
      <c r="O2872">
        <v>0</v>
      </c>
      <c r="P2872">
        <v>0</v>
      </c>
      <c r="Q2872">
        <v>0</v>
      </c>
      <c r="R2872">
        <v>0</v>
      </c>
      <c r="S2872" s="5">
        <v>0.81440000000000001</v>
      </c>
      <c r="T2872">
        <v>0.13951058671574301</v>
      </c>
      <c r="U2872" t="s">
        <v>33</v>
      </c>
      <c r="V2872" t="s">
        <v>33</v>
      </c>
      <c r="W2872" t="s">
        <v>33</v>
      </c>
      <c r="X2872" t="s">
        <v>33</v>
      </c>
      <c r="Y2872" t="s">
        <v>33</v>
      </c>
      <c r="Z2872" t="s">
        <v>33</v>
      </c>
      <c r="AA2872" t="s">
        <v>33</v>
      </c>
      <c r="AB2872" t="s">
        <v>33</v>
      </c>
      <c r="AC2872" t="s">
        <v>33</v>
      </c>
      <c r="AD2872" t="s">
        <v>33</v>
      </c>
      <c r="AE2872" t="s">
        <v>33</v>
      </c>
    </row>
    <row r="2873" spans="1:31" x14ac:dyDescent="0.2">
      <c r="A2873">
        <v>34799310</v>
      </c>
      <c r="B2873" s="3">
        <v>958</v>
      </c>
      <c r="C2873">
        <v>320</v>
      </c>
      <c r="D2873" t="s">
        <v>10</v>
      </c>
      <c r="E2873" t="s">
        <v>9</v>
      </c>
      <c r="F2873" t="s">
        <v>13</v>
      </c>
      <c r="G2873" t="s">
        <v>13</v>
      </c>
      <c r="H2873">
        <v>6</v>
      </c>
      <c r="I2873" t="s">
        <v>2984</v>
      </c>
      <c r="J2873" t="s">
        <v>33</v>
      </c>
      <c r="K2873" t="s">
        <v>33</v>
      </c>
      <c r="L2873" t="s">
        <v>33</v>
      </c>
      <c r="M2873">
        <v>5.875</v>
      </c>
      <c r="N2873" t="s">
        <v>33</v>
      </c>
      <c r="O2873">
        <v>0</v>
      </c>
      <c r="P2873">
        <v>0</v>
      </c>
      <c r="Q2873">
        <v>0</v>
      </c>
      <c r="R2873">
        <v>0</v>
      </c>
      <c r="S2873" s="5" t="s">
        <v>33</v>
      </c>
      <c r="T2873" t="s">
        <v>33</v>
      </c>
      <c r="U2873" t="s">
        <v>33</v>
      </c>
      <c r="V2873" t="s">
        <v>33</v>
      </c>
      <c r="W2873" t="s">
        <v>33</v>
      </c>
      <c r="X2873" t="s">
        <v>33</v>
      </c>
      <c r="Y2873" t="s">
        <v>33</v>
      </c>
      <c r="Z2873" t="s">
        <v>33</v>
      </c>
      <c r="AA2873" t="s">
        <v>33</v>
      </c>
      <c r="AB2873" t="s">
        <v>33</v>
      </c>
      <c r="AC2873" t="s">
        <v>33</v>
      </c>
      <c r="AD2873" t="s">
        <v>33</v>
      </c>
      <c r="AE2873" t="s">
        <v>33</v>
      </c>
    </row>
    <row r="2874" spans="1:31" x14ac:dyDescent="0.2">
      <c r="A2874">
        <v>34799310</v>
      </c>
      <c r="B2874" s="3">
        <v>958</v>
      </c>
      <c r="C2874">
        <v>320</v>
      </c>
      <c r="D2874" t="s">
        <v>10</v>
      </c>
      <c r="E2874" t="s">
        <v>5</v>
      </c>
      <c r="F2874" t="s">
        <v>13</v>
      </c>
      <c r="G2874" t="s">
        <v>18</v>
      </c>
      <c r="H2874">
        <v>6</v>
      </c>
      <c r="I2874" t="s">
        <v>2985</v>
      </c>
      <c r="J2874" t="s">
        <v>33</v>
      </c>
      <c r="K2874" t="s">
        <v>33</v>
      </c>
      <c r="L2874" t="s">
        <v>33</v>
      </c>
      <c r="M2874">
        <v>5.875</v>
      </c>
      <c r="N2874" t="s">
        <v>33</v>
      </c>
      <c r="O2874">
        <v>0</v>
      </c>
      <c r="P2874">
        <v>0</v>
      </c>
      <c r="Q2874">
        <v>0</v>
      </c>
      <c r="R2874">
        <v>0</v>
      </c>
      <c r="S2874" s="5" t="s">
        <v>33</v>
      </c>
      <c r="T2874" t="s">
        <v>33</v>
      </c>
      <c r="U2874" t="s">
        <v>4439</v>
      </c>
      <c r="V2874" t="s">
        <v>4459</v>
      </c>
      <c r="W2874" t="s">
        <v>4439</v>
      </c>
      <c r="X2874" t="s">
        <v>33</v>
      </c>
      <c r="Y2874" t="s">
        <v>33</v>
      </c>
      <c r="Z2874" t="s">
        <v>33</v>
      </c>
      <c r="AA2874" t="s">
        <v>33</v>
      </c>
      <c r="AB2874" t="s">
        <v>33</v>
      </c>
      <c r="AC2874" t="s">
        <v>33</v>
      </c>
      <c r="AD2874" t="s">
        <v>33</v>
      </c>
      <c r="AE2874" t="s">
        <v>33</v>
      </c>
    </row>
    <row r="2875" spans="1:31" x14ac:dyDescent="0.2">
      <c r="A2875">
        <v>34799310</v>
      </c>
      <c r="B2875" s="3">
        <v>958</v>
      </c>
      <c r="C2875">
        <v>320</v>
      </c>
      <c r="D2875" t="s">
        <v>10</v>
      </c>
      <c r="E2875" t="s">
        <v>7</v>
      </c>
      <c r="F2875" t="s">
        <v>13</v>
      </c>
      <c r="G2875" t="s">
        <v>10</v>
      </c>
      <c r="H2875">
        <v>6</v>
      </c>
      <c r="I2875" t="s">
        <v>2986</v>
      </c>
      <c r="J2875" t="s">
        <v>33</v>
      </c>
      <c r="K2875" t="s">
        <v>33</v>
      </c>
      <c r="L2875">
        <v>0.64800000000000002</v>
      </c>
      <c r="M2875">
        <v>5.875</v>
      </c>
      <c r="N2875" t="s">
        <v>33</v>
      </c>
      <c r="O2875">
        <v>0</v>
      </c>
      <c r="P2875">
        <v>0</v>
      </c>
      <c r="Q2875">
        <v>0</v>
      </c>
      <c r="R2875">
        <v>0</v>
      </c>
      <c r="S2875" s="5">
        <v>0.379</v>
      </c>
      <c r="T2875">
        <v>0.24654737186192299</v>
      </c>
      <c r="U2875" t="s">
        <v>33</v>
      </c>
      <c r="V2875" t="s">
        <v>33</v>
      </c>
      <c r="W2875" t="s">
        <v>33</v>
      </c>
      <c r="X2875" t="s">
        <v>33</v>
      </c>
      <c r="Y2875">
        <v>3</v>
      </c>
      <c r="Z2875">
        <v>1</v>
      </c>
      <c r="AA2875">
        <v>4</v>
      </c>
      <c r="AB2875">
        <v>14</v>
      </c>
      <c r="AC2875" t="s">
        <v>33</v>
      </c>
      <c r="AD2875" t="s">
        <v>33</v>
      </c>
      <c r="AE2875" t="s">
        <v>33</v>
      </c>
    </row>
    <row r="2876" spans="1:31" x14ac:dyDescent="0.2">
      <c r="A2876">
        <v>34799309</v>
      </c>
      <c r="B2876" s="3">
        <v>959</v>
      </c>
      <c r="C2876">
        <v>320</v>
      </c>
      <c r="D2876" t="s">
        <v>7</v>
      </c>
      <c r="E2876" t="s">
        <v>9</v>
      </c>
      <c r="F2876" t="s">
        <v>13</v>
      </c>
      <c r="G2876" t="s">
        <v>24</v>
      </c>
      <c r="H2876">
        <v>6</v>
      </c>
      <c r="I2876" t="s">
        <v>2987</v>
      </c>
      <c r="J2876">
        <v>2.9397930385700848E-5</v>
      </c>
      <c r="K2876">
        <v>0</v>
      </c>
      <c r="L2876">
        <v>0.45</v>
      </c>
      <c r="M2876">
        <v>6.335</v>
      </c>
      <c r="N2876" t="s">
        <v>33</v>
      </c>
      <c r="O2876">
        <v>0</v>
      </c>
      <c r="P2876">
        <v>0</v>
      </c>
      <c r="Q2876">
        <v>0</v>
      </c>
      <c r="R2876">
        <v>0</v>
      </c>
      <c r="S2876" s="5">
        <v>0.1555</v>
      </c>
      <c r="T2876">
        <v>0.17126814734123699</v>
      </c>
      <c r="U2876" t="s">
        <v>4540</v>
      </c>
      <c r="V2876" t="s">
        <v>4443</v>
      </c>
      <c r="W2876" t="s">
        <v>4540</v>
      </c>
      <c r="X2876" t="s">
        <v>33</v>
      </c>
      <c r="Y2876" t="s">
        <v>33</v>
      </c>
      <c r="Z2876" t="s">
        <v>33</v>
      </c>
      <c r="AA2876" t="s">
        <v>33</v>
      </c>
      <c r="AB2876" t="s">
        <v>33</v>
      </c>
      <c r="AC2876" t="s">
        <v>33</v>
      </c>
      <c r="AD2876" t="s">
        <v>33</v>
      </c>
      <c r="AE2876" t="s">
        <v>33</v>
      </c>
    </row>
    <row r="2877" spans="1:31" x14ac:dyDescent="0.2">
      <c r="A2877">
        <v>34799309</v>
      </c>
      <c r="B2877" s="3">
        <v>959</v>
      </c>
      <c r="C2877">
        <v>320</v>
      </c>
      <c r="D2877" t="s">
        <v>7</v>
      </c>
      <c r="E2877" t="s">
        <v>10</v>
      </c>
      <c r="F2877" t="s">
        <v>13</v>
      </c>
      <c r="G2877" t="s">
        <v>15</v>
      </c>
      <c r="H2877">
        <v>6</v>
      </c>
      <c r="I2877" t="s">
        <v>2988</v>
      </c>
      <c r="J2877" t="s">
        <v>33</v>
      </c>
      <c r="K2877" t="s">
        <v>33</v>
      </c>
      <c r="L2877">
        <v>0.56599999999999995</v>
      </c>
      <c r="M2877">
        <v>6.335</v>
      </c>
      <c r="N2877" t="s">
        <v>33</v>
      </c>
      <c r="O2877">
        <v>0</v>
      </c>
      <c r="P2877">
        <v>0</v>
      </c>
      <c r="Q2877">
        <v>0</v>
      </c>
      <c r="R2877">
        <v>0</v>
      </c>
      <c r="S2877" s="5">
        <v>0.55720000000000003</v>
      </c>
      <c r="T2877">
        <v>0.21636083366386699</v>
      </c>
      <c r="U2877" t="s">
        <v>33</v>
      </c>
      <c r="V2877" t="s">
        <v>33</v>
      </c>
      <c r="W2877" t="s">
        <v>33</v>
      </c>
      <c r="X2877" t="s">
        <v>33</v>
      </c>
      <c r="Y2877" t="s">
        <v>33</v>
      </c>
      <c r="Z2877" t="s">
        <v>33</v>
      </c>
      <c r="AA2877" t="s">
        <v>33</v>
      </c>
      <c r="AB2877" t="s">
        <v>33</v>
      </c>
      <c r="AC2877" t="s">
        <v>33</v>
      </c>
      <c r="AD2877" t="s">
        <v>33</v>
      </c>
      <c r="AE2877" t="s">
        <v>33</v>
      </c>
    </row>
    <row r="2878" spans="1:31" x14ac:dyDescent="0.2">
      <c r="A2878">
        <v>34799309</v>
      </c>
      <c r="B2878" s="3">
        <v>959</v>
      </c>
      <c r="C2878">
        <v>320</v>
      </c>
      <c r="D2878" t="s">
        <v>7</v>
      </c>
      <c r="E2878" t="s">
        <v>5</v>
      </c>
      <c r="F2878" t="s">
        <v>13</v>
      </c>
      <c r="G2878" t="s">
        <v>8</v>
      </c>
      <c r="H2878">
        <v>6</v>
      </c>
      <c r="I2878" t="s">
        <v>2989</v>
      </c>
      <c r="J2878" t="s">
        <v>33</v>
      </c>
      <c r="K2878" t="s">
        <v>33</v>
      </c>
      <c r="L2878">
        <v>0.67400000000000004</v>
      </c>
      <c r="M2878">
        <v>6.335</v>
      </c>
      <c r="N2878" t="s">
        <v>33</v>
      </c>
      <c r="O2878">
        <v>0</v>
      </c>
      <c r="P2878">
        <v>0</v>
      </c>
      <c r="Q2878">
        <v>0</v>
      </c>
      <c r="R2878">
        <v>0</v>
      </c>
      <c r="S2878" s="5">
        <v>0.59109999999999996</v>
      </c>
      <c r="T2878">
        <v>0.17487682012790801</v>
      </c>
      <c r="U2878" t="s">
        <v>4540</v>
      </c>
      <c r="V2878" t="s">
        <v>4476</v>
      </c>
      <c r="W2878" t="s">
        <v>4540</v>
      </c>
      <c r="X2878" t="s">
        <v>33</v>
      </c>
      <c r="Y2878" t="s">
        <v>33</v>
      </c>
      <c r="Z2878" t="s">
        <v>33</v>
      </c>
      <c r="AA2878" t="s">
        <v>33</v>
      </c>
      <c r="AB2878" t="s">
        <v>33</v>
      </c>
      <c r="AC2878" t="s">
        <v>33</v>
      </c>
      <c r="AD2878" t="s">
        <v>33</v>
      </c>
      <c r="AE2878" t="s">
        <v>33</v>
      </c>
    </row>
    <row r="2879" spans="1:31" x14ac:dyDescent="0.2">
      <c r="A2879">
        <v>34799308</v>
      </c>
      <c r="B2879" s="3">
        <v>960</v>
      </c>
      <c r="C2879">
        <v>320</v>
      </c>
      <c r="D2879" t="s">
        <v>9</v>
      </c>
      <c r="E2879" t="s">
        <v>10</v>
      </c>
      <c r="F2879" t="s">
        <v>13</v>
      </c>
      <c r="G2879" t="s">
        <v>13</v>
      </c>
      <c r="H2879">
        <v>6</v>
      </c>
      <c r="I2879" t="s">
        <v>2990</v>
      </c>
      <c r="J2879" t="s">
        <v>33</v>
      </c>
      <c r="K2879" t="s">
        <v>33</v>
      </c>
      <c r="L2879" t="s">
        <v>33</v>
      </c>
      <c r="M2879">
        <v>8.7959999999999994</v>
      </c>
      <c r="N2879" t="s">
        <v>33</v>
      </c>
      <c r="O2879">
        <v>0</v>
      </c>
      <c r="P2879">
        <v>0</v>
      </c>
      <c r="Q2879">
        <v>0</v>
      </c>
      <c r="R2879">
        <v>0</v>
      </c>
      <c r="S2879" s="5" t="s">
        <v>33</v>
      </c>
      <c r="T2879" t="s">
        <v>33</v>
      </c>
      <c r="U2879" t="s">
        <v>33</v>
      </c>
      <c r="V2879" t="s">
        <v>33</v>
      </c>
      <c r="W2879" t="s">
        <v>33</v>
      </c>
      <c r="X2879" t="s">
        <v>33</v>
      </c>
      <c r="Y2879" t="s">
        <v>33</v>
      </c>
      <c r="Z2879" t="s">
        <v>33</v>
      </c>
      <c r="AA2879" t="s">
        <v>33</v>
      </c>
      <c r="AB2879" t="s">
        <v>33</v>
      </c>
      <c r="AC2879" t="s">
        <v>33</v>
      </c>
      <c r="AD2879" t="s">
        <v>33</v>
      </c>
      <c r="AE2879" t="s">
        <v>33</v>
      </c>
    </row>
    <row r="2880" spans="1:31" x14ac:dyDescent="0.2">
      <c r="A2880">
        <v>34799308</v>
      </c>
      <c r="B2880" s="3">
        <v>960</v>
      </c>
      <c r="C2880">
        <v>320</v>
      </c>
      <c r="D2880" t="s">
        <v>9</v>
      </c>
      <c r="E2880" t="s">
        <v>5</v>
      </c>
      <c r="F2880" t="s">
        <v>13</v>
      </c>
      <c r="G2880" t="s">
        <v>13</v>
      </c>
      <c r="H2880">
        <v>6</v>
      </c>
      <c r="I2880" t="s">
        <v>2991</v>
      </c>
      <c r="J2880" t="s">
        <v>33</v>
      </c>
      <c r="K2880" t="s">
        <v>33</v>
      </c>
      <c r="L2880" t="s">
        <v>33</v>
      </c>
      <c r="M2880">
        <v>8.7959999999999994</v>
      </c>
      <c r="N2880" t="s">
        <v>33</v>
      </c>
      <c r="O2880">
        <v>0</v>
      </c>
      <c r="P2880">
        <v>0</v>
      </c>
      <c r="Q2880">
        <v>0</v>
      </c>
      <c r="R2880">
        <v>0</v>
      </c>
      <c r="S2880" s="5" t="s">
        <v>33</v>
      </c>
      <c r="T2880" t="s">
        <v>33</v>
      </c>
      <c r="U2880" t="s">
        <v>33</v>
      </c>
      <c r="V2880" t="s">
        <v>33</v>
      </c>
      <c r="W2880" t="s">
        <v>33</v>
      </c>
      <c r="X2880" t="s">
        <v>33</v>
      </c>
      <c r="Y2880" t="s">
        <v>33</v>
      </c>
      <c r="Z2880" t="s">
        <v>33</v>
      </c>
      <c r="AA2880" t="s">
        <v>33</v>
      </c>
      <c r="AB2880" t="s">
        <v>33</v>
      </c>
      <c r="AC2880" t="s">
        <v>33</v>
      </c>
      <c r="AD2880" t="s">
        <v>33</v>
      </c>
      <c r="AE2880" t="s">
        <v>33</v>
      </c>
    </row>
    <row r="2881" spans="1:31" x14ac:dyDescent="0.2">
      <c r="A2881">
        <v>34799308</v>
      </c>
      <c r="B2881" s="3">
        <v>960</v>
      </c>
      <c r="C2881">
        <v>320</v>
      </c>
      <c r="D2881" t="s">
        <v>9</v>
      </c>
      <c r="E2881" t="s">
        <v>7</v>
      </c>
      <c r="F2881" t="s">
        <v>13</v>
      </c>
      <c r="G2881" t="s">
        <v>13</v>
      </c>
      <c r="H2881">
        <v>6</v>
      </c>
      <c r="I2881" t="s">
        <v>2992</v>
      </c>
      <c r="J2881" t="s">
        <v>33</v>
      </c>
      <c r="K2881" t="s">
        <v>33</v>
      </c>
      <c r="L2881" t="s">
        <v>33</v>
      </c>
      <c r="M2881">
        <v>8.7959999999999994</v>
      </c>
      <c r="N2881" t="s">
        <v>33</v>
      </c>
      <c r="O2881">
        <v>0</v>
      </c>
      <c r="P2881">
        <v>0</v>
      </c>
      <c r="Q2881">
        <v>0</v>
      </c>
      <c r="R2881">
        <v>0</v>
      </c>
      <c r="S2881" s="5" t="s">
        <v>33</v>
      </c>
      <c r="T2881" t="s">
        <v>33</v>
      </c>
      <c r="U2881" t="s">
        <v>33</v>
      </c>
      <c r="V2881" t="s">
        <v>33</v>
      </c>
      <c r="W2881" t="s">
        <v>33</v>
      </c>
      <c r="X2881" t="s">
        <v>33</v>
      </c>
      <c r="Y2881" t="s">
        <v>33</v>
      </c>
      <c r="Z2881" t="s">
        <v>33</v>
      </c>
      <c r="AA2881" t="s">
        <v>33</v>
      </c>
      <c r="AB2881" t="s">
        <v>33</v>
      </c>
      <c r="AC2881" t="s">
        <v>33</v>
      </c>
      <c r="AD2881" t="s">
        <v>33</v>
      </c>
      <c r="AE2881" t="s">
        <v>33</v>
      </c>
    </row>
    <row r="2882" spans="1:31" x14ac:dyDescent="0.2">
      <c r="A2882">
        <v>34799307</v>
      </c>
      <c r="B2882" s="3">
        <v>961</v>
      </c>
      <c r="C2882">
        <v>321</v>
      </c>
      <c r="D2882" t="s">
        <v>10</v>
      </c>
      <c r="E2882" t="s">
        <v>9</v>
      </c>
      <c r="F2882" t="s">
        <v>8</v>
      </c>
      <c r="G2882" t="s">
        <v>14</v>
      </c>
      <c r="H2882">
        <v>7</v>
      </c>
      <c r="I2882" t="s">
        <v>2993</v>
      </c>
      <c r="J2882" t="s">
        <v>33</v>
      </c>
      <c r="K2882" t="s">
        <v>33</v>
      </c>
      <c r="L2882">
        <v>8.5999999999999993E-2</v>
      </c>
      <c r="M2882">
        <v>8.7959999999999994</v>
      </c>
      <c r="N2882" t="s">
        <v>33</v>
      </c>
      <c r="O2882">
        <v>0</v>
      </c>
      <c r="P2882">
        <v>0</v>
      </c>
      <c r="Q2882">
        <v>0</v>
      </c>
      <c r="R2882">
        <v>0</v>
      </c>
      <c r="S2882" s="5">
        <v>9.2899999999999996E-2</v>
      </c>
      <c r="T2882">
        <v>0.16887377804877199</v>
      </c>
      <c r="U2882" t="s">
        <v>33</v>
      </c>
      <c r="V2882" t="s">
        <v>33</v>
      </c>
      <c r="W2882" t="s">
        <v>33</v>
      </c>
      <c r="X2882" t="s">
        <v>33</v>
      </c>
      <c r="Y2882" t="s">
        <v>33</v>
      </c>
      <c r="Z2882" t="s">
        <v>33</v>
      </c>
      <c r="AA2882" t="s">
        <v>33</v>
      </c>
      <c r="AB2882" t="s">
        <v>33</v>
      </c>
      <c r="AC2882" t="s">
        <v>33</v>
      </c>
      <c r="AD2882" t="s">
        <v>33</v>
      </c>
      <c r="AE2882" t="s">
        <v>33</v>
      </c>
    </row>
    <row r="2883" spans="1:31" x14ac:dyDescent="0.2">
      <c r="A2883">
        <v>34799307</v>
      </c>
      <c r="B2883" s="3">
        <v>961</v>
      </c>
      <c r="C2883">
        <v>321</v>
      </c>
      <c r="D2883" t="s">
        <v>10</v>
      </c>
      <c r="E2883" t="s">
        <v>5</v>
      </c>
      <c r="F2883" t="s">
        <v>8</v>
      </c>
      <c r="G2883" t="s">
        <v>23</v>
      </c>
      <c r="H2883">
        <v>7</v>
      </c>
      <c r="I2883" t="s">
        <v>2994</v>
      </c>
      <c r="J2883" t="s">
        <v>33</v>
      </c>
      <c r="K2883" t="s">
        <v>33</v>
      </c>
      <c r="L2883">
        <v>0.23300000000000001</v>
      </c>
      <c r="M2883">
        <v>8.7959999999999994</v>
      </c>
      <c r="N2883" t="s">
        <v>33</v>
      </c>
      <c r="O2883">
        <v>0</v>
      </c>
      <c r="P2883">
        <v>0</v>
      </c>
      <c r="Q2883">
        <v>0</v>
      </c>
      <c r="R2883">
        <v>0</v>
      </c>
      <c r="S2883" s="5">
        <v>0.14560000000000001</v>
      </c>
      <c r="T2883">
        <v>0.21378181028003601</v>
      </c>
      <c r="U2883" t="s">
        <v>33</v>
      </c>
      <c r="V2883" t="s">
        <v>33</v>
      </c>
      <c r="W2883" t="s">
        <v>33</v>
      </c>
      <c r="X2883" t="s">
        <v>33</v>
      </c>
      <c r="Y2883" t="s">
        <v>33</v>
      </c>
      <c r="Z2883" t="s">
        <v>33</v>
      </c>
      <c r="AA2883" t="s">
        <v>33</v>
      </c>
      <c r="AB2883" t="s">
        <v>33</v>
      </c>
      <c r="AC2883" t="s">
        <v>33</v>
      </c>
      <c r="AD2883" t="s">
        <v>33</v>
      </c>
      <c r="AE2883" t="s">
        <v>33</v>
      </c>
    </row>
    <row r="2884" spans="1:31" x14ac:dyDescent="0.2">
      <c r="A2884">
        <v>34799307</v>
      </c>
      <c r="B2884" s="3">
        <v>961</v>
      </c>
      <c r="C2884">
        <v>321</v>
      </c>
      <c r="D2884" t="s">
        <v>10</v>
      </c>
      <c r="E2884" t="s">
        <v>7</v>
      </c>
      <c r="F2884" t="s">
        <v>8</v>
      </c>
      <c r="G2884" t="s">
        <v>11</v>
      </c>
      <c r="H2884">
        <v>7</v>
      </c>
      <c r="I2884" t="s">
        <v>2995</v>
      </c>
      <c r="J2884" t="s">
        <v>33</v>
      </c>
      <c r="K2884" t="s">
        <v>33</v>
      </c>
      <c r="L2884">
        <v>0.15</v>
      </c>
      <c r="M2884">
        <v>8.7959999999999994</v>
      </c>
      <c r="N2884" t="s">
        <v>33</v>
      </c>
      <c r="O2884">
        <v>0</v>
      </c>
      <c r="P2884">
        <v>0</v>
      </c>
      <c r="Q2884">
        <v>0</v>
      </c>
      <c r="R2884">
        <v>0</v>
      </c>
      <c r="S2884" s="5">
        <v>0.11940000000000001</v>
      </c>
      <c r="T2884">
        <v>0.21675513800030399</v>
      </c>
      <c r="U2884" t="s">
        <v>33</v>
      </c>
      <c r="V2884" t="s">
        <v>33</v>
      </c>
      <c r="W2884" t="s">
        <v>33</v>
      </c>
      <c r="X2884" t="s">
        <v>33</v>
      </c>
      <c r="Y2884" t="s">
        <v>33</v>
      </c>
      <c r="Z2884" t="s">
        <v>33</v>
      </c>
      <c r="AA2884" t="s">
        <v>33</v>
      </c>
      <c r="AB2884" t="s">
        <v>33</v>
      </c>
      <c r="AC2884" t="s">
        <v>33</v>
      </c>
      <c r="AD2884" t="s">
        <v>33</v>
      </c>
      <c r="AE2884" t="s">
        <v>33</v>
      </c>
    </row>
    <row r="2885" spans="1:31" x14ac:dyDescent="0.2">
      <c r="A2885">
        <v>34799306</v>
      </c>
      <c r="B2885" s="3">
        <v>962</v>
      </c>
      <c r="C2885">
        <v>321</v>
      </c>
      <c r="D2885" t="s">
        <v>5</v>
      </c>
      <c r="E2885" t="s">
        <v>9</v>
      </c>
      <c r="F2885" t="s">
        <v>8</v>
      </c>
      <c r="G2885" t="s">
        <v>20</v>
      </c>
      <c r="H2885">
        <v>7</v>
      </c>
      <c r="I2885" t="s">
        <v>2996</v>
      </c>
      <c r="J2885" t="s">
        <v>33</v>
      </c>
      <c r="K2885" t="s">
        <v>33</v>
      </c>
      <c r="L2885">
        <v>0.504</v>
      </c>
      <c r="M2885">
        <v>6.36</v>
      </c>
      <c r="N2885" t="s">
        <v>33</v>
      </c>
      <c r="O2885">
        <v>0</v>
      </c>
      <c r="P2885">
        <v>0</v>
      </c>
      <c r="Q2885">
        <v>0</v>
      </c>
      <c r="R2885">
        <v>0</v>
      </c>
      <c r="S2885" s="5">
        <v>0.4894</v>
      </c>
      <c r="T2885">
        <v>0.26659961092727402</v>
      </c>
      <c r="U2885" t="s">
        <v>33</v>
      </c>
      <c r="V2885" t="s">
        <v>33</v>
      </c>
      <c r="W2885" t="s">
        <v>33</v>
      </c>
      <c r="X2885" t="s">
        <v>33</v>
      </c>
      <c r="Y2885" t="s">
        <v>33</v>
      </c>
      <c r="Z2885" t="s">
        <v>33</v>
      </c>
      <c r="AA2885" t="s">
        <v>33</v>
      </c>
      <c r="AB2885" t="s">
        <v>33</v>
      </c>
      <c r="AC2885" t="s">
        <v>33</v>
      </c>
      <c r="AD2885" t="s">
        <v>33</v>
      </c>
      <c r="AE2885" t="s">
        <v>33</v>
      </c>
    </row>
    <row r="2886" spans="1:31" x14ac:dyDescent="0.2">
      <c r="A2886">
        <v>34799306</v>
      </c>
      <c r="B2886" s="3">
        <v>962</v>
      </c>
      <c r="C2886">
        <v>321</v>
      </c>
      <c r="D2886" t="s">
        <v>5</v>
      </c>
      <c r="E2886" t="s">
        <v>10</v>
      </c>
      <c r="F2886" t="s">
        <v>8</v>
      </c>
      <c r="G2886" t="s">
        <v>15</v>
      </c>
      <c r="H2886">
        <v>7</v>
      </c>
      <c r="I2886" t="s">
        <v>2997</v>
      </c>
      <c r="J2886" t="s">
        <v>33</v>
      </c>
      <c r="K2886" t="s">
        <v>33</v>
      </c>
      <c r="L2886">
        <v>0.44400000000000001</v>
      </c>
      <c r="M2886">
        <v>6.36</v>
      </c>
      <c r="N2886" t="s">
        <v>33</v>
      </c>
      <c r="O2886">
        <v>0</v>
      </c>
      <c r="P2886">
        <v>0</v>
      </c>
      <c r="Q2886">
        <v>0</v>
      </c>
      <c r="R2886">
        <v>0</v>
      </c>
      <c r="S2886" s="5">
        <v>0.40160000000000001</v>
      </c>
      <c r="T2886">
        <v>0.18146088653224501</v>
      </c>
      <c r="U2886" t="s">
        <v>33</v>
      </c>
      <c r="V2886" t="s">
        <v>33</v>
      </c>
      <c r="W2886" t="s">
        <v>33</v>
      </c>
      <c r="X2886" t="s">
        <v>33</v>
      </c>
      <c r="Y2886" t="s">
        <v>33</v>
      </c>
      <c r="Z2886" t="s">
        <v>33</v>
      </c>
      <c r="AA2886" t="s">
        <v>33</v>
      </c>
      <c r="AB2886" t="s">
        <v>33</v>
      </c>
      <c r="AC2886" t="s">
        <v>33</v>
      </c>
      <c r="AD2886" t="s">
        <v>33</v>
      </c>
      <c r="AE2886" t="s">
        <v>33</v>
      </c>
    </row>
    <row r="2887" spans="1:31" x14ac:dyDescent="0.2">
      <c r="A2887">
        <v>34799306</v>
      </c>
      <c r="B2887" s="3">
        <v>962</v>
      </c>
      <c r="C2887">
        <v>321</v>
      </c>
      <c r="D2887" t="s">
        <v>5</v>
      </c>
      <c r="E2887" t="s">
        <v>7</v>
      </c>
      <c r="F2887" t="s">
        <v>8</v>
      </c>
      <c r="G2887" t="s">
        <v>13</v>
      </c>
      <c r="H2887">
        <v>7</v>
      </c>
      <c r="I2887" t="s">
        <v>2998</v>
      </c>
      <c r="J2887" t="s">
        <v>33</v>
      </c>
      <c r="K2887" t="s">
        <v>33</v>
      </c>
      <c r="L2887">
        <v>0.498</v>
      </c>
      <c r="M2887">
        <v>6.36</v>
      </c>
      <c r="N2887" t="s">
        <v>33</v>
      </c>
      <c r="O2887">
        <v>0</v>
      </c>
      <c r="P2887">
        <v>0</v>
      </c>
      <c r="Q2887">
        <v>0</v>
      </c>
      <c r="R2887">
        <v>0</v>
      </c>
      <c r="S2887" s="5">
        <v>0.55110000000000003</v>
      </c>
      <c r="T2887">
        <v>0.36308294492373899</v>
      </c>
      <c r="U2887" t="s">
        <v>33</v>
      </c>
      <c r="V2887" t="s">
        <v>33</v>
      </c>
      <c r="W2887" t="s">
        <v>33</v>
      </c>
      <c r="X2887" t="s">
        <v>33</v>
      </c>
      <c r="Y2887" t="s">
        <v>33</v>
      </c>
      <c r="Z2887" t="s">
        <v>33</v>
      </c>
      <c r="AA2887" t="s">
        <v>33</v>
      </c>
      <c r="AB2887" t="s">
        <v>33</v>
      </c>
      <c r="AC2887" t="s">
        <v>33</v>
      </c>
      <c r="AD2887" t="s">
        <v>33</v>
      </c>
      <c r="AE2887" t="s">
        <v>33</v>
      </c>
    </row>
    <row r="2888" spans="1:31" x14ac:dyDescent="0.2">
      <c r="A2888">
        <v>34799305</v>
      </c>
      <c r="B2888" s="3">
        <v>963</v>
      </c>
      <c r="C2888">
        <v>321</v>
      </c>
      <c r="D2888" t="s">
        <v>10</v>
      </c>
      <c r="E2888" t="s">
        <v>9</v>
      </c>
      <c r="F2888" t="s">
        <v>8</v>
      </c>
      <c r="G2888" t="s">
        <v>8</v>
      </c>
      <c r="H2888">
        <v>7</v>
      </c>
      <c r="I2888" t="s">
        <v>2999</v>
      </c>
      <c r="J2888" t="s">
        <v>33</v>
      </c>
      <c r="K2888" t="s">
        <v>33</v>
      </c>
      <c r="L2888" t="s">
        <v>33</v>
      </c>
      <c r="M2888">
        <v>8.9030000000000005</v>
      </c>
      <c r="N2888" t="s">
        <v>33</v>
      </c>
      <c r="O2888">
        <v>0</v>
      </c>
      <c r="P2888">
        <v>0</v>
      </c>
      <c r="Q2888">
        <v>0</v>
      </c>
      <c r="R2888">
        <v>0</v>
      </c>
      <c r="S2888" s="5" t="s">
        <v>33</v>
      </c>
      <c r="T2888" t="s">
        <v>33</v>
      </c>
      <c r="U2888" t="s">
        <v>33</v>
      </c>
      <c r="V2888" t="s">
        <v>33</v>
      </c>
      <c r="W2888" t="s">
        <v>33</v>
      </c>
      <c r="X2888" t="s">
        <v>33</v>
      </c>
      <c r="Y2888" t="s">
        <v>33</v>
      </c>
      <c r="Z2888" t="s">
        <v>33</v>
      </c>
      <c r="AA2888" t="s">
        <v>33</v>
      </c>
      <c r="AB2888" t="s">
        <v>33</v>
      </c>
      <c r="AC2888" t="s">
        <v>33</v>
      </c>
      <c r="AD2888" t="s">
        <v>33</v>
      </c>
      <c r="AE2888" t="s">
        <v>33</v>
      </c>
    </row>
    <row r="2889" spans="1:31" x14ac:dyDescent="0.2">
      <c r="A2889">
        <v>34799305</v>
      </c>
      <c r="B2889" s="3">
        <v>963</v>
      </c>
      <c r="C2889">
        <v>321</v>
      </c>
      <c r="D2889" t="s">
        <v>10</v>
      </c>
      <c r="E2889" t="s">
        <v>5</v>
      </c>
      <c r="F2889" t="s">
        <v>8</v>
      </c>
      <c r="G2889" t="s">
        <v>8</v>
      </c>
      <c r="H2889">
        <v>7</v>
      </c>
      <c r="I2889" t="s">
        <v>3000</v>
      </c>
      <c r="J2889" t="s">
        <v>33</v>
      </c>
      <c r="K2889" t="s">
        <v>33</v>
      </c>
      <c r="L2889" t="s">
        <v>33</v>
      </c>
      <c r="M2889">
        <v>8.9030000000000005</v>
      </c>
      <c r="N2889" t="s">
        <v>33</v>
      </c>
      <c r="O2889">
        <v>0</v>
      </c>
      <c r="P2889">
        <v>0</v>
      </c>
      <c r="Q2889">
        <v>0</v>
      </c>
      <c r="R2889">
        <v>0</v>
      </c>
      <c r="S2889" s="5" t="s">
        <v>33</v>
      </c>
      <c r="T2889" t="s">
        <v>33</v>
      </c>
      <c r="U2889" t="s">
        <v>33</v>
      </c>
      <c r="V2889" t="s">
        <v>33</v>
      </c>
      <c r="W2889" t="s">
        <v>33</v>
      </c>
      <c r="X2889" t="s">
        <v>33</v>
      </c>
      <c r="Y2889" t="s">
        <v>33</v>
      </c>
      <c r="Z2889" t="s">
        <v>33</v>
      </c>
      <c r="AA2889" t="s">
        <v>33</v>
      </c>
      <c r="AB2889" t="s">
        <v>33</v>
      </c>
      <c r="AC2889" t="s">
        <v>33</v>
      </c>
      <c r="AD2889" t="s">
        <v>33</v>
      </c>
      <c r="AE2889" t="s">
        <v>33</v>
      </c>
    </row>
    <row r="2890" spans="1:31" x14ac:dyDescent="0.2">
      <c r="A2890">
        <v>34799305</v>
      </c>
      <c r="B2890" s="3">
        <v>963</v>
      </c>
      <c r="C2890">
        <v>321</v>
      </c>
      <c r="D2890" t="s">
        <v>10</v>
      </c>
      <c r="E2890" t="s">
        <v>7</v>
      </c>
      <c r="F2890" t="s">
        <v>8</v>
      </c>
      <c r="G2890" t="s">
        <v>8</v>
      </c>
      <c r="H2890">
        <v>7</v>
      </c>
      <c r="I2890" t="s">
        <v>3001</v>
      </c>
      <c r="J2890" t="s">
        <v>33</v>
      </c>
      <c r="K2890" t="s">
        <v>33</v>
      </c>
      <c r="L2890" t="s">
        <v>33</v>
      </c>
      <c r="M2890">
        <v>8.9030000000000005</v>
      </c>
      <c r="N2890" t="s">
        <v>33</v>
      </c>
      <c r="O2890">
        <v>0</v>
      </c>
      <c r="P2890">
        <v>0</v>
      </c>
      <c r="Q2890">
        <v>0</v>
      </c>
      <c r="R2890">
        <v>0</v>
      </c>
      <c r="S2890" s="5" t="s">
        <v>33</v>
      </c>
      <c r="T2890" t="s">
        <v>33</v>
      </c>
      <c r="U2890" t="s">
        <v>33</v>
      </c>
      <c r="V2890" t="s">
        <v>33</v>
      </c>
      <c r="W2890" t="s">
        <v>33</v>
      </c>
      <c r="X2890" t="s">
        <v>33</v>
      </c>
      <c r="Y2890" t="s">
        <v>33</v>
      </c>
      <c r="Z2890" t="s">
        <v>33</v>
      </c>
      <c r="AA2890" t="s">
        <v>33</v>
      </c>
      <c r="AB2890" t="s">
        <v>33</v>
      </c>
      <c r="AC2890" t="s">
        <v>33</v>
      </c>
      <c r="AD2890" t="s">
        <v>33</v>
      </c>
      <c r="AE2890" t="s">
        <v>33</v>
      </c>
    </row>
    <row r="2891" spans="1:31" x14ac:dyDescent="0.2">
      <c r="A2891">
        <v>34799304</v>
      </c>
      <c r="B2891" s="3">
        <v>964</v>
      </c>
      <c r="C2891">
        <v>322</v>
      </c>
      <c r="D2891" t="s">
        <v>5</v>
      </c>
      <c r="E2891" t="s">
        <v>9</v>
      </c>
      <c r="F2891" t="s">
        <v>16</v>
      </c>
      <c r="G2891" t="s">
        <v>9</v>
      </c>
      <c r="H2891">
        <v>6</v>
      </c>
      <c r="I2891" t="s">
        <v>3002</v>
      </c>
      <c r="J2891" t="s">
        <v>33</v>
      </c>
      <c r="K2891" t="s">
        <v>33</v>
      </c>
      <c r="L2891">
        <v>0.112</v>
      </c>
      <c r="M2891">
        <v>0.91600000000000004</v>
      </c>
      <c r="N2891" t="s">
        <v>33</v>
      </c>
      <c r="O2891">
        <v>0</v>
      </c>
      <c r="P2891">
        <v>0</v>
      </c>
      <c r="Q2891">
        <v>0</v>
      </c>
      <c r="R2891">
        <v>0</v>
      </c>
      <c r="S2891" s="5">
        <v>7.0499999999999993E-2</v>
      </c>
      <c r="T2891">
        <v>0.15799980552165399</v>
      </c>
      <c r="U2891" t="s">
        <v>33</v>
      </c>
      <c r="V2891" t="s">
        <v>33</v>
      </c>
      <c r="W2891" t="s">
        <v>33</v>
      </c>
      <c r="X2891" t="s">
        <v>33</v>
      </c>
      <c r="Y2891" t="s">
        <v>33</v>
      </c>
      <c r="Z2891" t="s">
        <v>33</v>
      </c>
      <c r="AA2891" t="s">
        <v>33</v>
      </c>
      <c r="AB2891" t="s">
        <v>33</v>
      </c>
      <c r="AC2891" t="s">
        <v>33</v>
      </c>
      <c r="AD2891" t="s">
        <v>33</v>
      </c>
      <c r="AE2891" t="s">
        <v>33</v>
      </c>
    </row>
    <row r="2892" spans="1:31" x14ac:dyDescent="0.2">
      <c r="A2892">
        <v>34799304</v>
      </c>
      <c r="B2892" s="3">
        <v>964</v>
      </c>
      <c r="C2892">
        <v>322</v>
      </c>
      <c r="D2892" t="s">
        <v>5</v>
      </c>
      <c r="E2892" t="s">
        <v>10</v>
      </c>
      <c r="F2892" t="s">
        <v>16</v>
      </c>
      <c r="G2892" t="s">
        <v>15</v>
      </c>
      <c r="H2892">
        <v>6</v>
      </c>
      <c r="I2892" t="s">
        <v>3003</v>
      </c>
      <c r="J2892" t="s">
        <v>33</v>
      </c>
      <c r="K2892" t="s">
        <v>33</v>
      </c>
      <c r="L2892">
        <v>6.0999999999999999E-2</v>
      </c>
      <c r="M2892">
        <v>0.91600000000000004</v>
      </c>
      <c r="N2892" t="s">
        <v>33</v>
      </c>
      <c r="O2892">
        <v>0</v>
      </c>
      <c r="P2892">
        <v>0</v>
      </c>
      <c r="Q2892">
        <v>0</v>
      </c>
      <c r="R2892">
        <v>0</v>
      </c>
      <c r="S2892" s="5">
        <v>0.1072</v>
      </c>
      <c r="T2892">
        <v>0.18558384766251701</v>
      </c>
      <c r="U2892" t="s">
        <v>33</v>
      </c>
      <c r="V2892" t="s">
        <v>33</v>
      </c>
      <c r="W2892" t="s">
        <v>33</v>
      </c>
      <c r="X2892" t="s">
        <v>33</v>
      </c>
      <c r="Y2892" t="s">
        <v>33</v>
      </c>
      <c r="Z2892" t="s">
        <v>33</v>
      </c>
      <c r="AA2892" t="s">
        <v>33</v>
      </c>
      <c r="AB2892" t="s">
        <v>33</v>
      </c>
      <c r="AC2892" t="s">
        <v>33</v>
      </c>
      <c r="AD2892" t="s">
        <v>33</v>
      </c>
      <c r="AE2892" t="s">
        <v>33</v>
      </c>
    </row>
    <row r="2893" spans="1:31" x14ac:dyDescent="0.2">
      <c r="A2893">
        <v>34799304</v>
      </c>
      <c r="B2893" s="3">
        <v>964</v>
      </c>
      <c r="C2893">
        <v>322</v>
      </c>
      <c r="D2893" t="s">
        <v>5</v>
      </c>
      <c r="E2893" t="s">
        <v>7</v>
      </c>
      <c r="F2893" t="s">
        <v>16</v>
      </c>
      <c r="G2893" t="s">
        <v>5</v>
      </c>
      <c r="H2893">
        <v>6</v>
      </c>
      <c r="I2893" t="s">
        <v>3004</v>
      </c>
      <c r="J2893" t="s">
        <v>33</v>
      </c>
      <c r="K2893" t="s">
        <v>33</v>
      </c>
      <c r="L2893">
        <v>0.14399999999999999</v>
      </c>
      <c r="M2893">
        <v>0.91600000000000004</v>
      </c>
      <c r="N2893" t="s">
        <v>33</v>
      </c>
      <c r="O2893">
        <v>0</v>
      </c>
      <c r="P2893">
        <v>0</v>
      </c>
      <c r="Q2893">
        <v>0</v>
      </c>
      <c r="R2893">
        <v>0</v>
      </c>
      <c r="S2893" s="5">
        <v>8.2199999999999995E-2</v>
      </c>
      <c r="T2893">
        <v>0.161566955530385</v>
      </c>
      <c r="U2893" t="s">
        <v>33</v>
      </c>
      <c r="V2893" t="s">
        <v>33</v>
      </c>
      <c r="W2893" t="s">
        <v>33</v>
      </c>
      <c r="X2893" t="s">
        <v>33</v>
      </c>
      <c r="Y2893" t="s">
        <v>33</v>
      </c>
      <c r="Z2893" t="s">
        <v>33</v>
      </c>
      <c r="AA2893" t="s">
        <v>33</v>
      </c>
      <c r="AB2893" t="s">
        <v>33</v>
      </c>
      <c r="AC2893" t="s">
        <v>33</v>
      </c>
      <c r="AD2893" t="s">
        <v>33</v>
      </c>
      <c r="AE2893" t="s">
        <v>33</v>
      </c>
    </row>
    <row r="2894" spans="1:31" x14ac:dyDescent="0.2">
      <c r="A2894">
        <v>34799303</v>
      </c>
      <c r="B2894" s="3">
        <v>965</v>
      </c>
      <c r="C2894">
        <v>322</v>
      </c>
      <c r="D2894" t="s">
        <v>10</v>
      </c>
      <c r="E2894" t="s">
        <v>9</v>
      </c>
      <c r="F2894" t="s">
        <v>16</v>
      </c>
      <c r="G2894" t="s">
        <v>18</v>
      </c>
      <c r="H2894">
        <v>6</v>
      </c>
      <c r="I2894" t="s">
        <v>3005</v>
      </c>
      <c r="J2894" t="s">
        <v>33</v>
      </c>
      <c r="K2894" t="s">
        <v>33</v>
      </c>
      <c r="L2894" t="s">
        <v>33</v>
      </c>
      <c r="M2894">
        <v>6.36</v>
      </c>
      <c r="N2894" t="s">
        <v>33</v>
      </c>
      <c r="O2894">
        <v>0</v>
      </c>
      <c r="P2894">
        <v>0</v>
      </c>
      <c r="Q2894">
        <v>0</v>
      </c>
      <c r="R2894">
        <v>0</v>
      </c>
      <c r="S2894" s="5" t="s">
        <v>33</v>
      </c>
      <c r="T2894" t="s">
        <v>33</v>
      </c>
      <c r="U2894" t="s">
        <v>33</v>
      </c>
      <c r="V2894" t="s">
        <v>33</v>
      </c>
      <c r="W2894" t="s">
        <v>33</v>
      </c>
      <c r="X2894" t="s">
        <v>33</v>
      </c>
      <c r="Y2894" t="s">
        <v>33</v>
      </c>
      <c r="Z2894" t="s">
        <v>33</v>
      </c>
      <c r="AA2894" t="s">
        <v>33</v>
      </c>
      <c r="AB2894" t="s">
        <v>33</v>
      </c>
      <c r="AC2894" t="s">
        <v>33</v>
      </c>
      <c r="AD2894" t="s">
        <v>33</v>
      </c>
      <c r="AE2894" t="s">
        <v>33</v>
      </c>
    </row>
    <row r="2895" spans="1:31" x14ac:dyDescent="0.2">
      <c r="A2895">
        <v>34799303</v>
      </c>
      <c r="B2895" s="3">
        <v>965</v>
      </c>
      <c r="C2895">
        <v>322</v>
      </c>
      <c r="D2895" t="s">
        <v>10</v>
      </c>
      <c r="E2895" t="s">
        <v>5</v>
      </c>
      <c r="F2895" t="s">
        <v>16</v>
      </c>
      <c r="G2895" t="s">
        <v>8</v>
      </c>
      <c r="H2895">
        <v>6</v>
      </c>
      <c r="I2895" t="s">
        <v>3006</v>
      </c>
      <c r="J2895" t="s">
        <v>33</v>
      </c>
      <c r="K2895" t="s">
        <v>33</v>
      </c>
      <c r="L2895">
        <v>0.24099999999999999</v>
      </c>
      <c r="M2895">
        <v>6.36</v>
      </c>
      <c r="N2895" t="s">
        <v>33</v>
      </c>
      <c r="O2895">
        <v>0</v>
      </c>
      <c r="P2895">
        <v>0</v>
      </c>
      <c r="Q2895">
        <v>0</v>
      </c>
      <c r="R2895">
        <v>0</v>
      </c>
      <c r="S2895" s="5">
        <v>0.18659999999999999</v>
      </c>
      <c r="T2895">
        <v>0.315310126113092</v>
      </c>
      <c r="U2895" t="s">
        <v>33</v>
      </c>
      <c r="V2895" t="s">
        <v>33</v>
      </c>
      <c r="W2895" t="s">
        <v>33</v>
      </c>
      <c r="X2895" t="s">
        <v>33</v>
      </c>
      <c r="Y2895" t="s">
        <v>33</v>
      </c>
      <c r="Z2895" t="s">
        <v>33</v>
      </c>
      <c r="AA2895" t="s">
        <v>33</v>
      </c>
      <c r="AB2895" t="s">
        <v>33</v>
      </c>
      <c r="AC2895" t="s">
        <v>33</v>
      </c>
      <c r="AD2895" t="s">
        <v>33</v>
      </c>
      <c r="AE2895" t="s">
        <v>33</v>
      </c>
    </row>
    <row r="2896" spans="1:31" x14ac:dyDescent="0.2">
      <c r="A2896">
        <v>34799303</v>
      </c>
      <c r="B2896" s="3">
        <v>965</v>
      </c>
      <c r="C2896">
        <v>322</v>
      </c>
      <c r="D2896" t="s">
        <v>10</v>
      </c>
      <c r="E2896" t="s">
        <v>7</v>
      </c>
      <c r="F2896" t="s">
        <v>16</v>
      </c>
      <c r="G2896" t="s">
        <v>18</v>
      </c>
      <c r="H2896">
        <v>6</v>
      </c>
      <c r="I2896" t="s">
        <v>3007</v>
      </c>
      <c r="J2896" t="s">
        <v>33</v>
      </c>
      <c r="K2896" t="s">
        <v>33</v>
      </c>
      <c r="L2896" t="s">
        <v>33</v>
      </c>
      <c r="M2896">
        <v>6.36</v>
      </c>
      <c r="N2896" t="s">
        <v>33</v>
      </c>
      <c r="O2896">
        <v>0</v>
      </c>
      <c r="P2896">
        <v>0</v>
      </c>
      <c r="Q2896">
        <v>0</v>
      </c>
      <c r="R2896">
        <v>0</v>
      </c>
      <c r="S2896" s="5" t="s">
        <v>33</v>
      </c>
      <c r="T2896" t="s">
        <v>33</v>
      </c>
      <c r="U2896" t="s">
        <v>4554</v>
      </c>
      <c r="V2896" t="s">
        <v>4467</v>
      </c>
      <c r="W2896" t="s">
        <v>4537</v>
      </c>
      <c r="X2896" t="s">
        <v>33</v>
      </c>
      <c r="Y2896" t="s">
        <v>33</v>
      </c>
      <c r="Z2896" t="s">
        <v>33</v>
      </c>
      <c r="AA2896" t="s">
        <v>33</v>
      </c>
      <c r="AB2896" t="s">
        <v>33</v>
      </c>
      <c r="AC2896" t="s">
        <v>33</v>
      </c>
      <c r="AD2896" t="s">
        <v>33</v>
      </c>
      <c r="AE2896" t="s">
        <v>33</v>
      </c>
    </row>
    <row r="2897" spans="1:31" x14ac:dyDescent="0.2">
      <c r="A2897">
        <v>34799302</v>
      </c>
      <c r="B2897" s="3">
        <v>966</v>
      </c>
      <c r="C2897">
        <v>322</v>
      </c>
      <c r="D2897" t="s">
        <v>9</v>
      </c>
      <c r="E2897" t="s">
        <v>10</v>
      </c>
      <c r="F2897" t="s">
        <v>16</v>
      </c>
      <c r="G2897" t="s">
        <v>16</v>
      </c>
      <c r="H2897">
        <v>6</v>
      </c>
      <c r="I2897" t="s">
        <v>3008</v>
      </c>
      <c r="J2897" t="s">
        <v>33</v>
      </c>
      <c r="K2897" t="s">
        <v>33</v>
      </c>
      <c r="L2897" t="s">
        <v>33</v>
      </c>
      <c r="M2897">
        <v>6.36</v>
      </c>
      <c r="N2897" t="s">
        <v>33</v>
      </c>
      <c r="O2897">
        <v>0</v>
      </c>
      <c r="P2897">
        <v>0</v>
      </c>
      <c r="Q2897">
        <v>0</v>
      </c>
      <c r="R2897">
        <v>0</v>
      </c>
      <c r="S2897" s="5" t="s">
        <v>33</v>
      </c>
      <c r="T2897" t="s">
        <v>33</v>
      </c>
      <c r="U2897" t="s">
        <v>33</v>
      </c>
      <c r="V2897" t="s">
        <v>33</v>
      </c>
      <c r="W2897" t="s">
        <v>33</v>
      </c>
      <c r="X2897" t="s">
        <v>33</v>
      </c>
      <c r="Y2897" t="s">
        <v>33</v>
      </c>
      <c r="Z2897" t="s">
        <v>33</v>
      </c>
      <c r="AA2897" t="s">
        <v>33</v>
      </c>
      <c r="AB2897" t="s">
        <v>33</v>
      </c>
      <c r="AC2897" t="s">
        <v>33</v>
      </c>
      <c r="AD2897" t="s">
        <v>33</v>
      </c>
      <c r="AE2897" t="s">
        <v>33</v>
      </c>
    </row>
    <row r="2898" spans="1:31" x14ac:dyDescent="0.2">
      <c r="A2898">
        <v>34799302</v>
      </c>
      <c r="B2898" s="3">
        <v>966</v>
      </c>
      <c r="C2898">
        <v>322</v>
      </c>
      <c r="D2898" t="s">
        <v>9</v>
      </c>
      <c r="E2898" t="s">
        <v>5</v>
      </c>
      <c r="F2898" t="s">
        <v>16</v>
      </c>
      <c r="G2898" t="s">
        <v>16</v>
      </c>
      <c r="H2898">
        <v>6</v>
      </c>
      <c r="I2898" t="s">
        <v>3009</v>
      </c>
      <c r="J2898" t="s">
        <v>33</v>
      </c>
      <c r="K2898" t="s">
        <v>33</v>
      </c>
      <c r="L2898" t="s">
        <v>33</v>
      </c>
      <c r="M2898">
        <v>6.36</v>
      </c>
      <c r="N2898" t="s">
        <v>33</v>
      </c>
      <c r="O2898">
        <v>0</v>
      </c>
      <c r="P2898">
        <v>0</v>
      </c>
      <c r="Q2898">
        <v>0</v>
      </c>
      <c r="R2898">
        <v>0</v>
      </c>
      <c r="S2898" s="5" t="s">
        <v>33</v>
      </c>
      <c r="T2898" t="s">
        <v>33</v>
      </c>
      <c r="U2898" t="s">
        <v>33</v>
      </c>
      <c r="V2898" t="s">
        <v>33</v>
      </c>
      <c r="W2898" t="s">
        <v>33</v>
      </c>
      <c r="X2898" t="s">
        <v>33</v>
      </c>
      <c r="Y2898" t="s">
        <v>33</v>
      </c>
      <c r="Z2898" t="s">
        <v>33</v>
      </c>
      <c r="AA2898" t="s">
        <v>33</v>
      </c>
      <c r="AB2898" t="s">
        <v>33</v>
      </c>
      <c r="AC2898" t="s">
        <v>33</v>
      </c>
      <c r="AD2898" t="s">
        <v>33</v>
      </c>
      <c r="AE2898" t="s">
        <v>33</v>
      </c>
    </row>
    <row r="2899" spans="1:31" x14ac:dyDescent="0.2">
      <c r="A2899">
        <v>34799302</v>
      </c>
      <c r="B2899" s="3">
        <v>966</v>
      </c>
      <c r="C2899">
        <v>322</v>
      </c>
      <c r="D2899" t="s">
        <v>9</v>
      </c>
      <c r="E2899" t="s">
        <v>7</v>
      </c>
      <c r="F2899" t="s">
        <v>16</v>
      </c>
      <c r="G2899" t="s">
        <v>16</v>
      </c>
      <c r="H2899">
        <v>6</v>
      </c>
      <c r="I2899" t="s">
        <v>3010</v>
      </c>
      <c r="J2899" t="s">
        <v>33</v>
      </c>
      <c r="K2899" t="s">
        <v>33</v>
      </c>
      <c r="L2899" t="s">
        <v>33</v>
      </c>
      <c r="M2899">
        <v>6.36</v>
      </c>
      <c r="N2899" t="s">
        <v>33</v>
      </c>
      <c r="O2899">
        <v>0</v>
      </c>
      <c r="P2899">
        <v>0</v>
      </c>
      <c r="Q2899">
        <v>0</v>
      </c>
      <c r="R2899">
        <v>0</v>
      </c>
      <c r="S2899" s="5" t="s">
        <v>33</v>
      </c>
      <c r="T2899" t="s">
        <v>33</v>
      </c>
      <c r="U2899" t="s">
        <v>33</v>
      </c>
      <c r="V2899" t="s">
        <v>33</v>
      </c>
      <c r="W2899" t="s">
        <v>33</v>
      </c>
      <c r="X2899" t="s">
        <v>33</v>
      </c>
      <c r="Y2899" t="s">
        <v>33</v>
      </c>
      <c r="Z2899" t="s">
        <v>33</v>
      </c>
      <c r="AA2899" t="s">
        <v>33</v>
      </c>
      <c r="AB2899" t="s">
        <v>33</v>
      </c>
      <c r="AC2899" t="s">
        <v>33</v>
      </c>
      <c r="AD2899" t="s">
        <v>33</v>
      </c>
      <c r="AE2899" t="s">
        <v>33</v>
      </c>
    </row>
    <row r="2900" spans="1:31" x14ac:dyDescent="0.2">
      <c r="A2900">
        <v>34799301</v>
      </c>
      <c r="B2900" s="3">
        <v>967</v>
      </c>
      <c r="C2900">
        <v>323</v>
      </c>
      <c r="D2900" t="s">
        <v>9</v>
      </c>
      <c r="E2900" t="s">
        <v>10</v>
      </c>
      <c r="F2900" t="s">
        <v>9</v>
      </c>
      <c r="G2900" t="s">
        <v>15</v>
      </c>
      <c r="H2900">
        <v>7</v>
      </c>
      <c r="I2900" t="s">
        <v>3011</v>
      </c>
      <c r="J2900" t="s">
        <v>33</v>
      </c>
      <c r="K2900" t="s">
        <v>33</v>
      </c>
      <c r="L2900">
        <v>0.10299999999999999</v>
      </c>
      <c r="M2900">
        <v>4.016</v>
      </c>
      <c r="N2900" t="s">
        <v>33</v>
      </c>
      <c r="O2900">
        <v>0</v>
      </c>
      <c r="P2900">
        <v>0</v>
      </c>
      <c r="Q2900">
        <v>0</v>
      </c>
      <c r="R2900">
        <v>0</v>
      </c>
      <c r="S2900" s="5">
        <v>7.1499999999999994E-2</v>
      </c>
      <c r="T2900">
        <v>0.17111362518689899</v>
      </c>
      <c r="U2900" t="s">
        <v>33</v>
      </c>
      <c r="V2900" t="s">
        <v>33</v>
      </c>
      <c r="W2900" t="s">
        <v>33</v>
      </c>
      <c r="X2900" t="s">
        <v>33</v>
      </c>
      <c r="Y2900" t="s">
        <v>33</v>
      </c>
      <c r="Z2900" t="s">
        <v>33</v>
      </c>
      <c r="AA2900" t="s">
        <v>33</v>
      </c>
      <c r="AB2900" t="s">
        <v>33</v>
      </c>
      <c r="AC2900" t="s">
        <v>33</v>
      </c>
      <c r="AD2900" t="s">
        <v>33</v>
      </c>
      <c r="AE2900" t="s">
        <v>33</v>
      </c>
    </row>
    <row r="2901" spans="1:31" x14ac:dyDescent="0.2">
      <c r="A2901">
        <v>34799301</v>
      </c>
      <c r="B2901" s="3">
        <v>967</v>
      </c>
      <c r="C2901">
        <v>323</v>
      </c>
      <c r="D2901" t="s">
        <v>9</v>
      </c>
      <c r="E2901" t="s">
        <v>5</v>
      </c>
      <c r="F2901" t="s">
        <v>9</v>
      </c>
      <c r="G2901" t="s">
        <v>16</v>
      </c>
      <c r="H2901">
        <v>7</v>
      </c>
      <c r="I2901" t="s">
        <v>3012</v>
      </c>
      <c r="J2901" t="s">
        <v>33</v>
      </c>
      <c r="K2901" t="s">
        <v>33</v>
      </c>
      <c r="L2901">
        <v>5.2999999999999999E-2</v>
      </c>
      <c r="M2901">
        <v>4.016</v>
      </c>
      <c r="N2901" t="s">
        <v>33</v>
      </c>
      <c r="O2901">
        <v>0</v>
      </c>
      <c r="P2901">
        <v>0</v>
      </c>
      <c r="Q2901">
        <v>0</v>
      </c>
      <c r="R2901">
        <v>0</v>
      </c>
      <c r="S2901" s="5">
        <v>6.1800000000000001E-2</v>
      </c>
      <c r="T2901">
        <v>0.117180020821012</v>
      </c>
      <c r="U2901" t="s">
        <v>33</v>
      </c>
      <c r="V2901" t="s">
        <v>33</v>
      </c>
      <c r="W2901" t="s">
        <v>33</v>
      </c>
      <c r="X2901" t="s">
        <v>33</v>
      </c>
      <c r="Y2901" t="s">
        <v>33</v>
      </c>
      <c r="Z2901" t="s">
        <v>33</v>
      </c>
      <c r="AA2901" t="s">
        <v>33</v>
      </c>
      <c r="AB2901" t="s">
        <v>33</v>
      </c>
      <c r="AC2901" t="s">
        <v>33</v>
      </c>
      <c r="AD2901" t="s">
        <v>33</v>
      </c>
      <c r="AE2901" t="s">
        <v>33</v>
      </c>
    </row>
    <row r="2902" spans="1:31" x14ac:dyDescent="0.2">
      <c r="A2902">
        <v>34799301</v>
      </c>
      <c r="B2902" s="3">
        <v>967</v>
      </c>
      <c r="C2902">
        <v>323</v>
      </c>
      <c r="D2902" t="s">
        <v>9</v>
      </c>
      <c r="E2902" t="s">
        <v>7</v>
      </c>
      <c r="F2902" t="s">
        <v>9</v>
      </c>
      <c r="G2902" t="s">
        <v>5</v>
      </c>
      <c r="H2902">
        <v>7</v>
      </c>
      <c r="I2902" t="s">
        <v>3013</v>
      </c>
      <c r="J2902">
        <v>1.9282684149633629E-4</v>
      </c>
      <c r="K2902">
        <v>0</v>
      </c>
      <c r="L2902">
        <v>6.3E-2</v>
      </c>
      <c r="M2902">
        <v>4.016</v>
      </c>
      <c r="N2902" t="s">
        <v>33</v>
      </c>
      <c r="O2902">
        <v>0</v>
      </c>
      <c r="P2902">
        <v>0</v>
      </c>
      <c r="Q2902">
        <v>0</v>
      </c>
      <c r="R2902">
        <v>0</v>
      </c>
      <c r="S2902" s="5">
        <v>5.7000000000000002E-2</v>
      </c>
      <c r="T2902">
        <v>0.13462043605274099</v>
      </c>
      <c r="U2902" t="s">
        <v>33</v>
      </c>
      <c r="V2902" t="s">
        <v>33</v>
      </c>
      <c r="W2902" t="s">
        <v>4540</v>
      </c>
      <c r="X2902" t="s">
        <v>33</v>
      </c>
      <c r="Y2902" t="s">
        <v>33</v>
      </c>
      <c r="Z2902" t="s">
        <v>33</v>
      </c>
      <c r="AA2902" t="s">
        <v>33</v>
      </c>
      <c r="AB2902" t="s">
        <v>33</v>
      </c>
      <c r="AC2902" t="s">
        <v>33</v>
      </c>
      <c r="AD2902" t="s">
        <v>33</v>
      </c>
      <c r="AE2902" t="s">
        <v>33</v>
      </c>
    </row>
    <row r="2903" spans="1:31" x14ac:dyDescent="0.2">
      <c r="A2903">
        <v>34792610</v>
      </c>
      <c r="B2903" s="3">
        <v>968</v>
      </c>
      <c r="C2903">
        <v>323</v>
      </c>
      <c r="D2903" t="s">
        <v>10</v>
      </c>
      <c r="E2903" t="s">
        <v>9</v>
      </c>
      <c r="F2903" t="s">
        <v>9</v>
      </c>
      <c r="G2903" t="s">
        <v>12</v>
      </c>
      <c r="H2903">
        <v>7</v>
      </c>
      <c r="I2903" t="s">
        <v>3014</v>
      </c>
      <c r="J2903" t="s">
        <v>33</v>
      </c>
      <c r="K2903" t="s">
        <v>33</v>
      </c>
      <c r="L2903">
        <v>0.04</v>
      </c>
      <c r="M2903">
        <v>6.335</v>
      </c>
      <c r="N2903" t="s">
        <v>33</v>
      </c>
      <c r="O2903">
        <v>0</v>
      </c>
      <c r="P2903">
        <v>0</v>
      </c>
      <c r="Q2903">
        <v>0</v>
      </c>
      <c r="R2903">
        <v>0</v>
      </c>
      <c r="S2903" s="5">
        <v>0.34189999999999998</v>
      </c>
      <c r="T2903">
        <v>0.19578637741034099</v>
      </c>
      <c r="U2903" t="s">
        <v>4540</v>
      </c>
      <c r="V2903" t="s">
        <v>4445</v>
      </c>
      <c r="W2903" t="s">
        <v>4540</v>
      </c>
      <c r="X2903">
        <v>86.713834187114571</v>
      </c>
      <c r="Y2903">
        <v>1</v>
      </c>
      <c r="Z2903">
        <v>0</v>
      </c>
      <c r="AA2903" t="s">
        <v>33</v>
      </c>
      <c r="AB2903" t="s">
        <v>33</v>
      </c>
      <c r="AC2903" t="s">
        <v>33</v>
      </c>
      <c r="AD2903" t="s">
        <v>33</v>
      </c>
      <c r="AE2903" t="s">
        <v>33</v>
      </c>
    </row>
    <row r="2904" spans="1:31" x14ac:dyDescent="0.2">
      <c r="A2904">
        <v>34792610</v>
      </c>
      <c r="B2904" s="3">
        <v>968</v>
      </c>
      <c r="C2904">
        <v>323</v>
      </c>
      <c r="D2904" t="s">
        <v>10</v>
      </c>
      <c r="E2904" t="s">
        <v>5</v>
      </c>
      <c r="F2904" t="s">
        <v>9</v>
      </c>
      <c r="G2904" t="s">
        <v>6</v>
      </c>
      <c r="H2904">
        <v>7</v>
      </c>
      <c r="I2904" t="s">
        <v>3015</v>
      </c>
      <c r="J2904" t="s">
        <v>33</v>
      </c>
      <c r="K2904" t="s">
        <v>33</v>
      </c>
      <c r="L2904">
        <v>7.3999999999999996E-2</v>
      </c>
      <c r="M2904">
        <v>6.335</v>
      </c>
      <c r="N2904" t="s">
        <v>33</v>
      </c>
      <c r="O2904">
        <v>0</v>
      </c>
      <c r="P2904">
        <v>0</v>
      </c>
      <c r="Q2904">
        <v>0</v>
      </c>
      <c r="R2904">
        <v>0</v>
      </c>
      <c r="S2904" s="5">
        <v>0.121</v>
      </c>
      <c r="T2904">
        <v>0.31859548657241699</v>
      </c>
      <c r="U2904" t="s">
        <v>4540</v>
      </c>
      <c r="V2904" t="s">
        <v>4443</v>
      </c>
      <c r="W2904" t="s">
        <v>4540</v>
      </c>
      <c r="X2904" t="s">
        <v>33</v>
      </c>
      <c r="Y2904" t="s">
        <v>33</v>
      </c>
      <c r="Z2904" t="s">
        <v>33</v>
      </c>
      <c r="AA2904" t="s">
        <v>33</v>
      </c>
      <c r="AB2904" t="s">
        <v>33</v>
      </c>
      <c r="AC2904" t="s">
        <v>33</v>
      </c>
      <c r="AD2904" t="s">
        <v>33</v>
      </c>
      <c r="AE2904" t="s">
        <v>33</v>
      </c>
    </row>
    <row r="2905" spans="1:31" x14ac:dyDescent="0.2">
      <c r="A2905">
        <v>34792610</v>
      </c>
      <c r="B2905" s="3">
        <v>968</v>
      </c>
      <c r="C2905">
        <v>323</v>
      </c>
      <c r="D2905" t="s">
        <v>10</v>
      </c>
      <c r="E2905" t="s">
        <v>7</v>
      </c>
      <c r="F2905" t="s">
        <v>9</v>
      </c>
      <c r="G2905" t="s">
        <v>13</v>
      </c>
      <c r="H2905">
        <v>7</v>
      </c>
      <c r="I2905" t="s">
        <v>3016</v>
      </c>
      <c r="J2905" t="s">
        <v>33</v>
      </c>
      <c r="K2905" t="s">
        <v>33</v>
      </c>
      <c r="L2905">
        <v>5.5E-2</v>
      </c>
      <c r="M2905">
        <v>6.335</v>
      </c>
      <c r="N2905" t="s">
        <v>33</v>
      </c>
      <c r="O2905">
        <v>0</v>
      </c>
      <c r="P2905">
        <v>0</v>
      </c>
      <c r="Q2905">
        <v>0</v>
      </c>
      <c r="R2905">
        <v>0</v>
      </c>
      <c r="S2905" s="5">
        <v>0.2873</v>
      </c>
      <c r="T2905">
        <v>0.21786932894108199</v>
      </c>
      <c r="U2905" t="s">
        <v>4540</v>
      </c>
      <c r="V2905" t="s">
        <v>4445</v>
      </c>
      <c r="W2905" t="s">
        <v>4540</v>
      </c>
      <c r="X2905" t="s">
        <v>33</v>
      </c>
      <c r="Y2905" t="s">
        <v>33</v>
      </c>
      <c r="Z2905" t="s">
        <v>33</v>
      </c>
      <c r="AA2905" t="s">
        <v>33</v>
      </c>
      <c r="AB2905" t="s">
        <v>33</v>
      </c>
      <c r="AC2905" t="s">
        <v>33</v>
      </c>
      <c r="AD2905" t="s">
        <v>33</v>
      </c>
      <c r="AE2905" t="s">
        <v>33</v>
      </c>
    </row>
    <row r="2906" spans="1:31" x14ac:dyDescent="0.2">
      <c r="A2906">
        <v>34792609</v>
      </c>
      <c r="B2906" s="3">
        <v>969</v>
      </c>
      <c r="C2906">
        <v>323</v>
      </c>
      <c r="D2906" t="s">
        <v>7</v>
      </c>
      <c r="E2906" t="s">
        <v>9</v>
      </c>
      <c r="F2906" t="s">
        <v>9</v>
      </c>
      <c r="G2906" t="s">
        <v>9</v>
      </c>
      <c r="H2906">
        <v>7</v>
      </c>
      <c r="I2906" t="s">
        <v>3017</v>
      </c>
      <c r="J2906">
        <v>1.4736221632773356E-5</v>
      </c>
      <c r="K2906">
        <v>0</v>
      </c>
      <c r="L2906" t="s">
        <v>33</v>
      </c>
      <c r="M2906">
        <v>6.335</v>
      </c>
      <c r="N2906" t="s">
        <v>33</v>
      </c>
      <c r="O2906">
        <v>0</v>
      </c>
      <c r="P2906">
        <v>0</v>
      </c>
      <c r="Q2906">
        <v>0</v>
      </c>
      <c r="R2906">
        <v>0</v>
      </c>
      <c r="S2906" s="5" t="s">
        <v>33</v>
      </c>
      <c r="T2906" t="s">
        <v>33</v>
      </c>
      <c r="U2906" t="s">
        <v>33</v>
      </c>
      <c r="V2906" t="s">
        <v>33</v>
      </c>
      <c r="W2906" t="s">
        <v>33</v>
      </c>
      <c r="X2906" t="s">
        <v>33</v>
      </c>
      <c r="Y2906" t="s">
        <v>33</v>
      </c>
      <c r="Z2906" t="s">
        <v>33</v>
      </c>
      <c r="AA2906" t="s">
        <v>33</v>
      </c>
      <c r="AB2906" t="s">
        <v>33</v>
      </c>
      <c r="AC2906" t="s">
        <v>33</v>
      </c>
      <c r="AD2906" t="s">
        <v>33</v>
      </c>
      <c r="AE2906" t="s">
        <v>33</v>
      </c>
    </row>
    <row r="2907" spans="1:31" x14ac:dyDescent="0.2">
      <c r="A2907">
        <v>34792609</v>
      </c>
      <c r="B2907" s="3">
        <v>969</v>
      </c>
      <c r="C2907">
        <v>323</v>
      </c>
      <c r="D2907" t="s">
        <v>7</v>
      </c>
      <c r="E2907" t="s">
        <v>10</v>
      </c>
      <c r="F2907" t="s">
        <v>9</v>
      </c>
      <c r="G2907" t="s">
        <v>9</v>
      </c>
      <c r="H2907">
        <v>7</v>
      </c>
      <c r="I2907" t="s">
        <v>3018</v>
      </c>
      <c r="J2907">
        <v>6.5677131222908179E-5</v>
      </c>
      <c r="K2907">
        <v>0</v>
      </c>
      <c r="L2907" t="s">
        <v>33</v>
      </c>
      <c r="M2907">
        <v>6.335</v>
      </c>
      <c r="N2907" t="s">
        <v>33</v>
      </c>
      <c r="O2907">
        <v>0</v>
      </c>
      <c r="P2907">
        <v>0</v>
      </c>
      <c r="Q2907">
        <v>0</v>
      </c>
      <c r="R2907">
        <v>0</v>
      </c>
      <c r="S2907" s="5" t="s">
        <v>33</v>
      </c>
      <c r="T2907" t="s">
        <v>33</v>
      </c>
      <c r="U2907" t="s">
        <v>33</v>
      </c>
      <c r="V2907" t="s">
        <v>33</v>
      </c>
      <c r="W2907" t="s">
        <v>33</v>
      </c>
      <c r="X2907" t="s">
        <v>33</v>
      </c>
      <c r="Y2907" t="s">
        <v>33</v>
      </c>
      <c r="Z2907" t="s">
        <v>33</v>
      </c>
      <c r="AA2907" t="s">
        <v>33</v>
      </c>
      <c r="AB2907" t="s">
        <v>33</v>
      </c>
      <c r="AC2907" t="s">
        <v>33</v>
      </c>
      <c r="AD2907" t="s">
        <v>33</v>
      </c>
      <c r="AE2907" t="s">
        <v>33</v>
      </c>
    </row>
    <row r="2908" spans="1:31" x14ac:dyDescent="0.2">
      <c r="A2908">
        <v>34792609</v>
      </c>
      <c r="B2908" s="3">
        <v>969</v>
      </c>
      <c r="C2908">
        <v>323</v>
      </c>
      <c r="D2908" t="s">
        <v>7</v>
      </c>
      <c r="E2908" t="s">
        <v>5</v>
      </c>
      <c r="F2908" t="s">
        <v>9</v>
      </c>
      <c r="G2908" t="s">
        <v>9</v>
      </c>
      <c r="H2908">
        <v>7</v>
      </c>
      <c r="I2908" t="s">
        <v>3019</v>
      </c>
      <c r="J2908" t="s">
        <v>33</v>
      </c>
      <c r="K2908" t="s">
        <v>33</v>
      </c>
      <c r="L2908" t="s">
        <v>33</v>
      </c>
      <c r="M2908">
        <v>6.335</v>
      </c>
      <c r="N2908" t="s">
        <v>33</v>
      </c>
      <c r="O2908">
        <v>0</v>
      </c>
      <c r="P2908">
        <v>0</v>
      </c>
      <c r="Q2908">
        <v>0</v>
      </c>
      <c r="R2908">
        <v>0</v>
      </c>
      <c r="S2908" s="5" t="s">
        <v>33</v>
      </c>
      <c r="T2908" t="s">
        <v>33</v>
      </c>
      <c r="U2908" t="s">
        <v>33</v>
      </c>
      <c r="V2908" t="s">
        <v>33</v>
      </c>
      <c r="W2908" t="s">
        <v>33</v>
      </c>
      <c r="X2908" t="s">
        <v>33</v>
      </c>
      <c r="Y2908" t="s">
        <v>33</v>
      </c>
      <c r="Z2908" t="s">
        <v>33</v>
      </c>
      <c r="AA2908" t="s">
        <v>33</v>
      </c>
      <c r="AB2908" t="s">
        <v>33</v>
      </c>
      <c r="AC2908" t="s">
        <v>33</v>
      </c>
      <c r="AD2908" t="s">
        <v>33</v>
      </c>
      <c r="AE2908" t="s">
        <v>33</v>
      </c>
    </row>
    <row r="2909" spans="1:31" x14ac:dyDescent="0.2">
      <c r="A2909">
        <v>34792608</v>
      </c>
      <c r="B2909" s="3">
        <v>970</v>
      </c>
      <c r="C2909">
        <v>324</v>
      </c>
      <c r="D2909" t="s">
        <v>7</v>
      </c>
      <c r="E2909" t="s">
        <v>9</v>
      </c>
      <c r="F2909" t="s">
        <v>5</v>
      </c>
      <c r="G2909" t="s">
        <v>9</v>
      </c>
      <c r="H2909">
        <v>7</v>
      </c>
      <c r="I2909" t="s">
        <v>3020</v>
      </c>
      <c r="J2909" t="s">
        <v>33</v>
      </c>
      <c r="K2909" t="s">
        <v>33</v>
      </c>
      <c r="L2909">
        <v>0.19400000000000001</v>
      </c>
      <c r="M2909">
        <v>0.99099999999999999</v>
      </c>
      <c r="N2909" t="s">
        <v>33</v>
      </c>
      <c r="O2909">
        <v>0</v>
      </c>
      <c r="P2909">
        <v>0</v>
      </c>
      <c r="Q2909">
        <v>0</v>
      </c>
      <c r="R2909">
        <v>0</v>
      </c>
      <c r="S2909" s="5">
        <v>7.2499999999999995E-2</v>
      </c>
      <c r="T2909">
        <v>9.4145843522385794E-2</v>
      </c>
      <c r="U2909" t="s">
        <v>33</v>
      </c>
      <c r="V2909" t="s">
        <v>33</v>
      </c>
      <c r="W2909" t="s">
        <v>33</v>
      </c>
      <c r="X2909" t="s">
        <v>33</v>
      </c>
      <c r="Y2909" t="s">
        <v>33</v>
      </c>
      <c r="Z2909" t="s">
        <v>33</v>
      </c>
      <c r="AA2909" t="s">
        <v>33</v>
      </c>
      <c r="AB2909" t="s">
        <v>33</v>
      </c>
      <c r="AC2909" t="s">
        <v>33</v>
      </c>
      <c r="AD2909" t="s">
        <v>33</v>
      </c>
      <c r="AE2909" t="s">
        <v>33</v>
      </c>
    </row>
    <row r="2910" spans="1:31" x14ac:dyDescent="0.2">
      <c r="A2910">
        <v>34792608</v>
      </c>
      <c r="B2910" s="3">
        <v>970</v>
      </c>
      <c r="C2910">
        <v>324</v>
      </c>
      <c r="D2910" t="s">
        <v>7</v>
      </c>
      <c r="E2910" t="s">
        <v>10</v>
      </c>
      <c r="F2910" t="s">
        <v>5</v>
      </c>
      <c r="G2910" t="s">
        <v>15</v>
      </c>
      <c r="H2910">
        <v>7</v>
      </c>
      <c r="I2910" t="s">
        <v>3021</v>
      </c>
      <c r="J2910" t="s">
        <v>33</v>
      </c>
      <c r="K2910" t="s">
        <v>33</v>
      </c>
      <c r="L2910">
        <v>0.17899999999999999</v>
      </c>
      <c r="M2910">
        <v>0.99099999999999999</v>
      </c>
      <c r="N2910" t="s">
        <v>33</v>
      </c>
      <c r="O2910">
        <v>0</v>
      </c>
      <c r="P2910">
        <v>0</v>
      </c>
      <c r="Q2910">
        <v>0</v>
      </c>
      <c r="R2910">
        <v>0</v>
      </c>
      <c r="S2910" s="5">
        <v>0.1331</v>
      </c>
      <c r="T2910">
        <v>0.13516641454692299</v>
      </c>
      <c r="U2910" t="s">
        <v>33</v>
      </c>
      <c r="V2910" t="s">
        <v>33</v>
      </c>
      <c r="W2910" t="s">
        <v>33</v>
      </c>
      <c r="X2910" t="s">
        <v>33</v>
      </c>
      <c r="Y2910" t="s">
        <v>33</v>
      </c>
      <c r="Z2910" t="s">
        <v>33</v>
      </c>
      <c r="AA2910" t="s">
        <v>33</v>
      </c>
      <c r="AB2910" t="s">
        <v>33</v>
      </c>
      <c r="AC2910" t="s">
        <v>33</v>
      </c>
      <c r="AD2910" t="s">
        <v>33</v>
      </c>
      <c r="AE2910" t="s">
        <v>33</v>
      </c>
    </row>
    <row r="2911" spans="1:31" x14ac:dyDescent="0.2">
      <c r="A2911">
        <v>34792608</v>
      </c>
      <c r="B2911" s="3">
        <v>970</v>
      </c>
      <c r="C2911">
        <v>324</v>
      </c>
      <c r="D2911" t="s">
        <v>7</v>
      </c>
      <c r="E2911" t="s">
        <v>5</v>
      </c>
      <c r="F2911" t="s">
        <v>5</v>
      </c>
      <c r="G2911" t="s">
        <v>16</v>
      </c>
      <c r="H2911">
        <v>7</v>
      </c>
      <c r="I2911" t="s">
        <v>3022</v>
      </c>
      <c r="J2911" t="s">
        <v>33</v>
      </c>
      <c r="K2911" t="s">
        <v>33</v>
      </c>
      <c r="L2911">
        <v>0.16</v>
      </c>
      <c r="M2911">
        <v>0.99099999999999999</v>
      </c>
      <c r="N2911" t="s">
        <v>33</v>
      </c>
      <c r="O2911">
        <v>0</v>
      </c>
      <c r="P2911">
        <v>0</v>
      </c>
      <c r="Q2911">
        <v>0</v>
      </c>
      <c r="R2911">
        <v>0</v>
      </c>
      <c r="S2911" s="5">
        <v>6.9800000000000001E-2</v>
      </c>
      <c r="T2911">
        <v>9.1277080678403205E-2</v>
      </c>
      <c r="U2911" t="s">
        <v>33</v>
      </c>
      <c r="V2911" t="s">
        <v>33</v>
      </c>
      <c r="W2911" t="s">
        <v>33</v>
      </c>
      <c r="X2911" t="s">
        <v>33</v>
      </c>
      <c r="Y2911" t="s">
        <v>33</v>
      </c>
      <c r="Z2911" t="s">
        <v>33</v>
      </c>
      <c r="AA2911" t="s">
        <v>33</v>
      </c>
      <c r="AB2911" t="s">
        <v>33</v>
      </c>
      <c r="AC2911" t="s">
        <v>33</v>
      </c>
      <c r="AD2911" t="s">
        <v>33</v>
      </c>
      <c r="AE2911" t="s">
        <v>33</v>
      </c>
    </row>
    <row r="2912" spans="1:31" x14ac:dyDescent="0.2">
      <c r="A2912">
        <v>34792607</v>
      </c>
      <c r="B2912" s="3">
        <v>971</v>
      </c>
      <c r="C2912">
        <v>324</v>
      </c>
      <c r="D2912" t="s">
        <v>10</v>
      </c>
      <c r="E2912" t="s">
        <v>9</v>
      </c>
      <c r="F2912" t="s">
        <v>5</v>
      </c>
      <c r="G2912" t="s">
        <v>22</v>
      </c>
      <c r="H2912">
        <v>7</v>
      </c>
      <c r="I2912" t="s">
        <v>3023</v>
      </c>
      <c r="J2912" t="s">
        <v>33</v>
      </c>
      <c r="K2912" t="s">
        <v>33</v>
      </c>
      <c r="L2912">
        <v>0.26700000000000002</v>
      </c>
      <c r="M2912">
        <v>8.9030000000000005</v>
      </c>
      <c r="N2912" t="s">
        <v>33</v>
      </c>
      <c r="O2912">
        <v>0</v>
      </c>
      <c r="P2912">
        <v>0</v>
      </c>
      <c r="Q2912">
        <v>0</v>
      </c>
      <c r="R2912">
        <v>0</v>
      </c>
      <c r="S2912" s="5">
        <v>0.3775</v>
      </c>
      <c r="T2912">
        <v>0.20850154175028299</v>
      </c>
      <c r="U2912" t="s">
        <v>33</v>
      </c>
      <c r="V2912" t="s">
        <v>33</v>
      </c>
      <c r="W2912" t="s">
        <v>33</v>
      </c>
      <c r="X2912" t="s">
        <v>33</v>
      </c>
      <c r="Y2912" t="s">
        <v>33</v>
      </c>
      <c r="Z2912" t="s">
        <v>33</v>
      </c>
      <c r="AA2912" t="s">
        <v>33</v>
      </c>
      <c r="AB2912" t="s">
        <v>33</v>
      </c>
      <c r="AC2912" t="s">
        <v>33</v>
      </c>
      <c r="AD2912" t="s">
        <v>33</v>
      </c>
      <c r="AE2912" t="s">
        <v>33</v>
      </c>
    </row>
    <row r="2913" spans="1:31" x14ac:dyDescent="0.2">
      <c r="A2913">
        <v>34792607</v>
      </c>
      <c r="B2913" s="3">
        <v>971</v>
      </c>
      <c r="C2913">
        <v>324</v>
      </c>
      <c r="D2913" t="s">
        <v>10</v>
      </c>
      <c r="E2913" t="s">
        <v>5</v>
      </c>
      <c r="F2913" t="s">
        <v>5</v>
      </c>
      <c r="G2913" t="s">
        <v>11</v>
      </c>
      <c r="H2913">
        <v>7</v>
      </c>
      <c r="I2913" t="s">
        <v>3024</v>
      </c>
      <c r="J2913" t="s">
        <v>33</v>
      </c>
      <c r="K2913" t="s">
        <v>33</v>
      </c>
      <c r="L2913">
        <v>0.19700000000000001</v>
      </c>
      <c r="M2913">
        <v>8.9030000000000005</v>
      </c>
      <c r="N2913" t="s">
        <v>33</v>
      </c>
      <c r="O2913">
        <v>0</v>
      </c>
      <c r="P2913">
        <v>0</v>
      </c>
      <c r="Q2913">
        <v>0</v>
      </c>
      <c r="R2913">
        <v>0</v>
      </c>
      <c r="S2913" s="5">
        <v>0.10199999999999999</v>
      </c>
      <c r="T2913">
        <v>0.220813422547747</v>
      </c>
      <c r="U2913" t="s">
        <v>33</v>
      </c>
      <c r="V2913" t="s">
        <v>33</v>
      </c>
      <c r="W2913" t="s">
        <v>33</v>
      </c>
      <c r="X2913" t="s">
        <v>33</v>
      </c>
      <c r="Y2913" t="s">
        <v>33</v>
      </c>
      <c r="Z2913" t="s">
        <v>33</v>
      </c>
      <c r="AA2913" t="s">
        <v>33</v>
      </c>
      <c r="AB2913" t="s">
        <v>33</v>
      </c>
      <c r="AC2913" t="s">
        <v>33</v>
      </c>
      <c r="AD2913" t="s">
        <v>33</v>
      </c>
      <c r="AE2913" t="s">
        <v>33</v>
      </c>
    </row>
    <row r="2914" spans="1:31" x14ac:dyDescent="0.2">
      <c r="A2914">
        <v>34792607</v>
      </c>
      <c r="B2914" s="3">
        <v>971</v>
      </c>
      <c r="C2914">
        <v>324</v>
      </c>
      <c r="D2914" t="s">
        <v>10</v>
      </c>
      <c r="E2914" t="s">
        <v>7</v>
      </c>
      <c r="F2914" t="s">
        <v>5</v>
      </c>
      <c r="G2914" t="s">
        <v>10</v>
      </c>
      <c r="H2914">
        <v>7</v>
      </c>
      <c r="I2914" t="s">
        <v>3025</v>
      </c>
      <c r="J2914" t="s">
        <v>33</v>
      </c>
      <c r="K2914" t="s">
        <v>33</v>
      </c>
      <c r="L2914">
        <v>0.17100000000000001</v>
      </c>
      <c r="M2914">
        <v>8.9030000000000005</v>
      </c>
      <c r="N2914" t="s">
        <v>33</v>
      </c>
      <c r="O2914">
        <v>0</v>
      </c>
      <c r="P2914">
        <v>0</v>
      </c>
      <c r="Q2914">
        <v>0</v>
      </c>
      <c r="R2914">
        <v>0</v>
      </c>
      <c r="S2914" s="5">
        <v>8.6800000000000002E-2</v>
      </c>
      <c r="T2914">
        <v>0.14917226259068</v>
      </c>
      <c r="U2914" t="s">
        <v>33</v>
      </c>
      <c r="V2914" t="s">
        <v>33</v>
      </c>
      <c r="W2914" t="s">
        <v>33</v>
      </c>
      <c r="X2914" t="s">
        <v>33</v>
      </c>
      <c r="Y2914" t="s">
        <v>33</v>
      </c>
      <c r="Z2914" t="s">
        <v>33</v>
      </c>
      <c r="AA2914" t="s">
        <v>33</v>
      </c>
      <c r="AB2914" t="s">
        <v>33</v>
      </c>
      <c r="AC2914" t="s">
        <v>33</v>
      </c>
      <c r="AD2914" t="s">
        <v>33</v>
      </c>
      <c r="AE2914" t="s">
        <v>33</v>
      </c>
    </row>
    <row r="2915" spans="1:31" x14ac:dyDescent="0.2">
      <c r="A2915">
        <v>34792606</v>
      </c>
      <c r="B2915" s="3">
        <v>972</v>
      </c>
      <c r="C2915">
        <v>324</v>
      </c>
      <c r="D2915" t="s">
        <v>9</v>
      </c>
      <c r="E2915" t="s">
        <v>10</v>
      </c>
      <c r="F2915" t="s">
        <v>5</v>
      </c>
      <c r="G2915" t="s">
        <v>5</v>
      </c>
      <c r="H2915">
        <v>7</v>
      </c>
      <c r="I2915" t="s">
        <v>3026</v>
      </c>
      <c r="J2915" t="s">
        <v>33</v>
      </c>
      <c r="K2915" t="s">
        <v>33</v>
      </c>
      <c r="L2915" t="s">
        <v>33</v>
      </c>
      <c r="M2915">
        <v>1.4119999999999999</v>
      </c>
      <c r="N2915" t="s">
        <v>33</v>
      </c>
      <c r="O2915">
        <v>0</v>
      </c>
      <c r="P2915">
        <v>0</v>
      </c>
      <c r="Q2915">
        <v>0</v>
      </c>
      <c r="R2915">
        <v>0</v>
      </c>
      <c r="S2915" s="5" t="s">
        <v>33</v>
      </c>
      <c r="T2915" t="s">
        <v>33</v>
      </c>
      <c r="U2915" t="s">
        <v>33</v>
      </c>
      <c r="V2915" t="s">
        <v>33</v>
      </c>
      <c r="W2915" t="s">
        <v>33</v>
      </c>
      <c r="X2915" t="s">
        <v>33</v>
      </c>
      <c r="Y2915" t="s">
        <v>33</v>
      </c>
      <c r="Z2915" t="s">
        <v>33</v>
      </c>
      <c r="AA2915" t="s">
        <v>33</v>
      </c>
      <c r="AB2915" t="s">
        <v>33</v>
      </c>
      <c r="AC2915" t="s">
        <v>33</v>
      </c>
      <c r="AD2915" t="s">
        <v>33</v>
      </c>
      <c r="AE2915" t="s">
        <v>33</v>
      </c>
    </row>
    <row r="2916" spans="1:31" x14ac:dyDescent="0.2">
      <c r="A2916">
        <v>34792606</v>
      </c>
      <c r="B2916" s="3">
        <v>972</v>
      </c>
      <c r="C2916">
        <v>324</v>
      </c>
      <c r="D2916" t="s">
        <v>9</v>
      </c>
      <c r="E2916" t="s">
        <v>5</v>
      </c>
      <c r="F2916" t="s">
        <v>5</v>
      </c>
      <c r="G2916" t="s">
        <v>5</v>
      </c>
      <c r="H2916">
        <v>7</v>
      </c>
      <c r="I2916" t="s">
        <v>3027</v>
      </c>
      <c r="J2916" t="s">
        <v>33</v>
      </c>
      <c r="K2916" t="s">
        <v>33</v>
      </c>
      <c r="L2916" t="s">
        <v>33</v>
      </c>
      <c r="M2916">
        <v>1.4119999999999999</v>
      </c>
      <c r="N2916" t="s">
        <v>33</v>
      </c>
      <c r="O2916">
        <v>0</v>
      </c>
      <c r="P2916">
        <v>0</v>
      </c>
      <c r="Q2916">
        <v>0</v>
      </c>
      <c r="R2916">
        <v>0</v>
      </c>
      <c r="S2916" s="5" t="s">
        <v>33</v>
      </c>
      <c r="T2916" t="s">
        <v>33</v>
      </c>
      <c r="U2916" t="s">
        <v>33</v>
      </c>
      <c r="V2916" t="s">
        <v>33</v>
      </c>
      <c r="W2916" t="s">
        <v>33</v>
      </c>
      <c r="X2916" t="s">
        <v>33</v>
      </c>
      <c r="Y2916" t="s">
        <v>33</v>
      </c>
      <c r="Z2916" t="s">
        <v>33</v>
      </c>
      <c r="AA2916" t="s">
        <v>33</v>
      </c>
      <c r="AB2916" t="s">
        <v>33</v>
      </c>
      <c r="AC2916" t="s">
        <v>33</v>
      </c>
      <c r="AD2916" t="s">
        <v>33</v>
      </c>
      <c r="AE2916" t="s">
        <v>33</v>
      </c>
    </row>
    <row r="2917" spans="1:31" x14ac:dyDescent="0.2">
      <c r="A2917">
        <v>34792606</v>
      </c>
      <c r="B2917" s="3">
        <v>972</v>
      </c>
      <c r="C2917">
        <v>324</v>
      </c>
      <c r="D2917" t="s">
        <v>9</v>
      </c>
      <c r="E2917" t="s">
        <v>7</v>
      </c>
      <c r="F2917" t="s">
        <v>5</v>
      </c>
      <c r="G2917" t="s">
        <v>5</v>
      </c>
      <c r="H2917">
        <v>7</v>
      </c>
      <c r="I2917" t="s">
        <v>3028</v>
      </c>
      <c r="J2917" t="s">
        <v>33</v>
      </c>
      <c r="K2917" t="s">
        <v>33</v>
      </c>
      <c r="L2917" t="s">
        <v>33</v>
      </c>
      <c r="M2917">
        <v>1.4119999999999999</v>
      </c>
      <c r="N2917" t="s">
        <v>33</v>
      </c>
      <c r="O2917">
        <v>0</v>
      </c>
      <c r="P2917">
        <v>0</v>
      </c>
      <c r="Q2917">
        <v>0</v>
      </c>
      <c r="R2917">
        <v>0</v>
      </c>
      <c r="S2917" s="5" t="s">
        <v>33</v>
      </c>
      <c r="T2917" t="s">
        <v>33</v>
      </c>
      <c r="U2917" t="s">
        <v>33</v>
      </c>
      <c r="V2917" t="s">
        <v>33</v>
      </c>
      <c r="W2917" t="s">
        <v>33</v>
      </c>
      <c r="X2917" t="s">
        <v>33</v>
      </c>
      <c r="Y2917" t="s">
        <v>33</v>
      </c>
      <c r="Z2917" t="s">
        <v>33</v>
      </c>
      <c r="AA2917" t="s">
        <v>33</v>
      </c>
      <c r="AB2917" t="s">
        <v>33</v>
      </c>
      <c r="AC2917" t="s">
        <v>33</v>
      </c>
      <c r="AD2917" t="s">
        <v>33</v>
      </c>
      <c r="AE2917" t="s">
        <v>33</v>
      </c>
    </row>
    <row r="2918" spans="1:31" x14ac:dyDescent="0.2">
      <c r="A2918">
        <v>34792605</v>
      </c>
      <c r="B2918" s="3">
        <v>973</v>
      </c>
      <c r="C2918">
        <v>325</v>
      </c>
      <c r="D2918" t="s">
        <v>10</v>
      </c>
      <c r="E2918" t="s">
        <v>9</v>
      </c>
      <c r="F2918" t="s">
        <v>15</v>
      </c>
      <c r="G2918" t="s">
        <v>9</v>
      </c>
      <c r="H2918">
        <v>7</v>
      </c>
      <c r="I2918" t="s">
        <v>3029</v>
      </c>
      <c r="J2918" t="s">
        <v>33</v>
      </c>
      <c r="K2918" t="s">
        <v>33</v>
      </c>
      <c r="L2918">
        <v>3.5000000000000003E-2</v>
      </c>
      <c r="M2918">
        <v>4.9690000000000003</v>
      </c>
      <c r="N2918" t="s">
        <v>33</v>
      </c>
      <c r="O2918">
        <v>0</v>
      </c>
      <c r="P2918">
        <v>0</v>
      </c>
      <c r="Q2918">
        <v>0</v>
      </c>
      <c r="R2918">
        <v>0</v>
      </c>
      <c r="S2918" s="5">
        <v>7.0300000000000001E-2</v>
      </c>
      <c r="T2918">
        <v>0.19701281258484901</v>
      </c>
      <c r="U2918" t="s">
        <v>33</v>
      </c>
      <c r="V2918" t="s">
        <v>33</v>
      </c>
      <c r="W2918" t="s">
        <v>33</v>
      </c>
      <c r="X2918" t="s">
        <v>33</v>
      </c>
      <c r="Y2918" t="s">
        <v>33</v>
      </c>
      <c r="Z2918" t="s">
        <v>33</v>
      </c>
      <c r="AA2918" t="s">
        <v>33</v>
      </c>
      <c r="AB2918" t="s">
        <v>33</v>
      </c>
      <c r="AC2918" t="s">
        <v>33</v>
      </c>
      <c r="AD2918" t="s">
        <v>33</v>
      </c>
      <c r="AE2918" t="s">
        <v>33</v>
      </c>
    </row>
    <row r="2919" spans="1:31" x14ac:dyDescent="0.2">
      <c r="A2919">
        <v>34792605</v>
      </c>
      <c r="B2919" s="3">
        <v>973</v>
      </c>
      <c r="C2919">
        <v>325</v>
      </c>
      <c r="D2919" t="s">
        <v>10</v>
      </c>
      <c r="E2919" t="s">
        <v>5</v>
      </c>
      <c r="F2919" t="s">
        <v>15</v>
      </c>
      <c r="G2919" t="s">
        <v>16</v>
      </c>
      <c r="H2919">
        <v>7</v>
      </c>
      <c r="I2919" t="s">
        <v>3030</v>
      </c>
      <c r="J2919">
        <v>6.5427898455901591E-5</v>
      </c>
      <c r="K2919">
        <v>0</v>
      </c>
      <c r="L2919">
        <v>0.05</v>
      </c>
      <c r="M2919">
        <v>4.9690000000000003</v>
      </c>
      <c r="N2919" t="s">
        <v>33</v>
      </c>
      <c r="O2919">
        <v>0</v>
      </c>
      <c r="P2919">
        <v>0</v>
      </c>
      <c r="Q2919">
        <v>0</v>
      </c>
      <c r="R2919">
        <v>0</v>
      </c>
      <c r="S2919" s="5">
        <v>5.0999999999999997E-2</v>
      </c>
      <c r="T2919">
        <v>7.6985529154321899E-2</v>
      </c>
      <c r="U2919" t="s">
        <v>4540</v>
      </c>
      <c r="V2919" t="s">
        <v>4509</v>
      </c>
      <c r="W2919" t="s">
        <v>4540</v>
      </c>
      <c r="X2919" t="s">
        <v>33</v>
      </c>
      <c r="Y2919" t="s">
        <v>33</v>
      </c>
      <c r="Z2919" t="s">
        <v>33</v>
      </c>
      <c r="AA2919" t="s">
        <v>33</v>
      </c>
      <c r="AB2919" t="s">
        <v>33</v>
      </c>
      <c r="AC2919" t="s">
        <v>33</v>
      </c>
      <c r="AD2919" t="s">
        <v>33</v>
      </c>
      <c r="AE2919" t="s">
        <v>33</v>
      </c>
    </row>
    <row r="2920" spans="1:31" x14ac:dyDescent="0.2">
      <c r="A2920">
        <v>34792605</v>
      </c>
      <c r="B2920" s="3">
        <v>973</v>
      </c>
      <c r="C2920">
        <v>325</v>
      </c>
      <c r="D2920" t="s">
        <v>10</v>
      </c>
      <c r="E2920" t="s">
        <v>7</v>
      </c>
      <c r="F2920" t="s">
        <v>15</v>
      </c>
      <c r="G2920" t="s">
        <v>5</v>
      </c>
      <c r="H2920">
        <v>7</v>
      </c>
      <c r="I2920" t="s">
        <v>3031</v>
      </c>
      <c r="J2920" t="s">
        <v>33</v>
      </c>
      <c r="K2920" t="s">
        <v>33</v>
      </c>
      <c r="L2920">
        <v>4.2999999999999997E-2</v>
      </c>
      <c r="M2920">
        <v>4.9690000000000003</v>
      </c>
      <c r="N2920" t="s">
        <v>33</v>
      </c>
      <c r="O2920">
        <v>0</v>
      </c>
      <c r="P2920">
        <v>0</v>
      </c>
      <c r="Q2920">
        <v>0</v>
      </c>
      <c r="R2920">
        <v>0</v>
      </c>
      <c r="S2920" s="5">
        <v>6.6199999999999995E-2</v>
      </c>
      <c r="T2920">
        <v>0.228354609107323</v>
      </c>
      <c r="U2920" t="s">
        <v>33</v>
      </c>
      <c r="V2920" t="s">
        <v>33</v>
      </c>
      <c r="W2920" t="s">
        <v>33</v>
      </c>
      <c r="X2920" t="s">
        <v>33</v>
      </c>
      <c r="Y2920" t="s">
        <v>33</v>
      </c>
      <c r="Z2920" t="s">
        <v>33</v>
      </c>
      <c r="AA2920">
        <v>1</v>
      </c>
      <c r="AB2920">
        <v>0</v>
      </c>
      <c r="AC2920" t="s">
        <v>33</v>
      </c>
      <c r="AD2920" t="s">
        <v>33</v>
      </c>
      <c r="AE2920" t="s">
        <v>33</v>
      </c>
    </row>
    <row r="2921" spans="1:31" x14ac:dyDescent="0.2">
      <c r="A2921">
        <v>34792604</v>
      </c>
      <c r="B2921" s="3">
        <v>974</v>
      </c>
      <c r="C2921">
        <v>325</v>
      </c>
      <c r="D2921" t="s">
        <v>10</v>
      </c>
      <c r="E2921" t="s">
        <v>9</v>
      </c>
      <c r="F2921" t="s">
        <v>15</v>
      </c>
      <c r="G2921" t="s">
        <v>20</v>
      </c>
      <c r="H2921">
        <v>7</v>
      </c>
      <c r="I2921" t="s">
        <v>3032</v>
      </c>
      <c r="J2921" t="s">
        <v>33</v>
      </c>
      <c r="K2921" t="s">
        <v>33</v>
      </c>
      <c r="L2921">
        <v>0.182</v>
      </c>
      <c r="M2921">
        <v>8.7959999999999994</v>
      </c>
      <c r="N2921" t="s">
        <v>33</v>
      </c>
      <c r="O2921">
        <v>0</v>
      </c>
      <c r="P2921">
        <v>0</v>
      </c>
      <c r="Q2921">
        <v>0</v>
      </c>
      <c r="R2921">
        <v>0</v>
      </c>
      <c r="S2921" s="5">
        <v>0.19059999999999999</v>
      </c>
      <c r="T2921">
        <v>0.207537703451217</v>
      </c>
      <c r="U2921" t="s">
        <v>33</v>
      </c>
      <c r="V2921" t="s">
        <v>33</v>
      </c>
      <c r="W2921" t="s">
        <v>33</v>
      </c>
      <c r="X2921" t="s">
        <v>33</v>
      </c>
      <c r="Y2921" t="s">
        <v>33</v>
      </c>
      <c r="Z2921" t="s">
        <v>33</v>
      </c>
      <c r="AA2921" t="s">
        <v>33</v>
      </c>
      <c r="AB2921" t="s">
        <v>33</v>
      </c>
      <c r="AC2921" t="s">
        <v>33</v>
      </c>
      <c r="AD2921" t="s">
        <v>33</v>
      </c>
      <c r="AE2921" t="s">
        <v>33</v>
      </c>
    </row>
    <row r="2922" spans="1:31" x14ac:dyDescent="0.2">
      <c r="A2922">
        <v>34792604</v>
      </c>
      <c r="B2922" s="3">
        <v>974</v>
      </c>
      <c r="C2922">
        <v>325</v>
      </c>
      <c r="D2922" t="s">
        <v>10</v>
      </c>
      <c r="E2922" t="s">
        <v>5</v>
      </c>
      <c r="F2922" t="s">
        <v>15</v>
      </c>
      <c r="G2922" t="s">
        <v>8</v>
      </c>
      <c r="H2922">
        <v>7</v>
      </c>
      <c r="I2922" t="s">
        <v>3033</v>
      </c>
      <c r="J2922" t="s">
        <v>33</v>
      </c>
      <c r="K2922" t="s">
        <v>33</v>
      </c>
      <c r="L2922">
        <v>0.153</v>
      </c>
      <c r="M2922">
        <v>8.7959999999999994</v>
      </c>
      <c r="N2922" t="s">
        <v>33</v>
      </c>
      <c r="O2922">
        <v>0</v>
      </c>
      <c r="P2922">
        <v>0</v>
      </c>
      <c r="Q2922">
        <v>0</v>
      </c>
      <c r="R2922">
        <v>0</v>
      </c>
      <c r="S2922" s="5">
        <v>0.28599999999999998</v>
      </c>
      <c r="T2922">
        <v>0.15249671727469899</v>
      </c>
      <c r="U2922" t="s">
        <v>33</v>
      </c>
      <c r="V2922" t="s">
        <v>33</v>
      </c>
      <c r="W2922" t="s">
        <v>33</v>
      </c>
      <c r="X2922" t="s">
        <v>33</v>
      </c>
      <c r="Y2922" t="s">
        <v>33</v>
      </c>
      <c r="Z2922" t="s">
        <v>33</v>
      </c>
      <c r="AA2922" t="s">
        <v>33</v>
      </c>
      <c r="AB2922" t="s">
        <v>33</v>
      </c>
      <c r="AC2922" t="s">
        <v>33</v>
      </c>
      <c r="AD2922" t="s">
        <v>33</v>
      </c>
      <c r="AE2922" t="s">
        <v>33</v>
      </c>
    </row>
    <row r="2923" spans="1:31" x14ac:dyDescent="0.2">
      <c r="A2923">
        <v>34792604</v>
      </c>
      <c r="B2923" s="3">
        <v>974</v>
      </c>
      <c r="C2923">
        <v>325</v>
      </c>
      <c r="D2923" t="s">
        <v>10</v>
      </c>
      <c r="E2923" t="s">
        <v>7</v>
      </c>
      <c r="F2923" t="s">
        <v>15</v>
      </c>
      <c r="G2923" t="s">
        <v>13</v>
      </c>
      <c r="H2923">
        <v>7</v>
      </c>
      <c r="I2923" t="s">
        <v>3034</v>
      </c>
      <c r="J2923" t="s">
        <v>33</v>
      </c>
      <c r="K2923" t="s">
        <v>33</v>
      </c>
      <c r="L2923">
        <v>0.13400000000000001</v>
      </c>
      <c r="M2923">
        <v>8.7959999999999994</v>
      </c>
      <c r="N2923" t="s">
        <v>33</v>
      </c>
      <c r="O2923">
        <v>0</v>
      </c>
      <c r="P2923">
        <v>0</v>
      </c>
      <c r="Q2923">
        <v>0</v>
      </c>
      <c r="R2923">
        <v>0</v>
      </c>
      <c r="S2923" s="5">
        <v>0.31419999999999998</v>
      </c>
      <c r="T2923">
        <v>0.39966040051351798</v>
      </c>
      <c r="U2923" t="s">
        <v>33</v>
      </c>
      <c r="V2923" t="s">
        <v>33</v>
      </c>
      <c r="W2923" t="s">
        <v>33</v>
      </c>
      <c r="X2923" t="s">
        <v>33</v>
      </c>
      <c r="Y2923" t="s">
        <v>33</v>
      </c>
      <c r="Z2923" t="s">
        <v>33</v>
      </c>
      <c r="AA2923" t="s">
        <v>33</v>
      </c>
      <c r="AB2923" t="s">
        <v>33</v>
      </c>
      <c r="AC2923" t="s">
        <v>33</v>
      </c>
      <c r="AD2923" t="s">
        <v>33</v>
      </c>
      <c r="AE2923" t="s">
        <v>33</v>
      </c>
    </row>
    <row r="2924" spans="1:31" x14ac:dyDescent="0.2">
      <c r="A2924">
        <v>34792603</v>
      </c>
      <c r="B2924" s="3">
        <v>975</v>
      </c>
      <c r="C2924">
        <v>325</v>
      </c>
      <c r="D2924" t="s">
        <v>10</v>
      </c>
      <c r="E2924" t="s">
        <v>9</v>
      </c>
      <c r="F2924" t="s">
        <v>15</v>
      </c>
      <c r="G2924" t="s">
        <v>15</v>
      </c>
      <c r="H2924">
        <v>7</v>
      </c>
      <c r="I2924" t="s">
        <v>3035</v>
      </c>
      <c r="J2924" t="s">
        <v>33</v>
      </c>
      <c r="K2924" t="s">
        <v>33</v>
      </c>
      <c r="L2924" t="s">
        <v>33</v>
      </c>
      <c r="M2924">
        <v>8.9030000000000005</v>
      </c>
      <c r="N2924" t="s">
        <v>33</v>
      </c>
      <c r="O2924">
        <v>0</v>
      </c>
      <c r="P2924">
        <v>0</v>
      </c>
      <c r="Q2924">
        <v>0</v>
      </c>
      <c r="R2924">
        <v>0</v>
      </c>
      <c r="S2924" s="5" t="s">
        <v>33</v>
      </c>
      <c r="T2924" t="s">
        <v>33</v>
      </c>
      <c r="U2924" t="s">
        <v>33</v>
      </c>
      <c r="V2924" t="s">
        <v>33</v>
      </c>
      <c r="W2924" t="s">
        <v>33</v>
      </c>
      <c r="X2924" t="s">
        <v>33</v>
      </c>
      <c r="Y2924" t="s">
        <v>33</v>
      </c>
      <c r="Z2924" t="s">
        <v>33</v>
      </c>
      <c r="AA2924" t="s">
        <v>33</v>
      </c>
      <c r="AB2924" t="s">
        <v>33</v>
      </c>
      <c r="AC2924" t="s">
        <v>33</v>
      </c>
      <c r="AD2924" t="s">
        <v>33</v>
      </c>
      <c r="AE2924" t="s">
        <v>33</v>
      </c>
    </row>
    <row r="2925" spans="1:31" x14ac:dyDescent="0.2">
      <c r="A2925">
        <v>34792603</v>
      </c>
      <c r="B2925" s="3">
        <v>975</v>
      </c>
      <c r="C2925">
        <v>325</v>
      </c>
      <c r="D2925" t="s">
        <v>10</v>
      </c>
      <c r="E2925" t="s">
        <v>5</v>
      </c>
      <c r="F2925" t="s">
        <v>15</v>
      </c>
      <c r="G2925" t="s">
        <v>15</v>
      </c>
      <c r="H2925">
        <v>7</v>
      </c>
      <c r="I2925" t="s">
        <v>3036</v>
      </c>
      <c r="J2925" t="s">
        <v>33</v>
      </c>
      <c r="K2925" t="s">
        <v>33</v>
      </c>
      <c r="L2925" t="s">
        <v>33</v>
      </c>
      <c r="M2925">
        <v>8.9030000000000005</v>
      </c>
      <c r="N2925" t="s">
        <v>33</v>
      </c>
      <c r="O2925">
        <v>0</v>
      </c>
      <c r="P2925">
        <v>0</v>
      </c>
      <c r="Q2925">
        <v>0</v>
      </c>
      <c r="R2925">
        <v>0</v>
      </c>
      <c r="S2925" s="5" t="s">
        <v>33</v>
      </c>
      <c r="T2925" t="s">
        <v>33</v>
      </c>
      <c r="U2925" t="s">
        <v>33</v>
      </c>
      <c r="V2925" t="s">
        <v>33</v>
      </c>
      <c r="W2925" t="s">
        <v>33</v>
      </c>
      <c r="X2925" t="s">
        <v>33</v>
      </c>
      <c r="Y2925" t="s">
        <v>33</v>
      </c>
      <c r="Z2925" t="s">
        <v>33</v>
      </c>
      <c r="AA2925" t="s">
        <v>33</v>
      </c>
      <c r="AB2925" t="s">
        <v>33</v>
      </c>
      <c r="AC2925" t="s">
        <v>33</v>
      </c>
      <c r="AD2925" t="s">
        <v>33</v>
      </c>
      <c r="AE2925" t="s">
        <v>33</v>
      </c>
    </row>
    <row r="2926" spans="1:31" x14ac:dyDescent="0.2">
      <c r="A2926">
        <v>34792603</v>
      </c>
      <c r="B2926" s="3">
        <v>975</v>
      </c>
      <c r="C2926">
        <v>325</v>
      </c>
      <c r="D2926" t="s">
        <v>10</v>
      </c>
      <c r="E2926" t="s">
        <v>7</v>
      </c>
      <c r="F2926" t="s">
        <v>15</v>
      </c>
      <c r="G2926" t="s">
        <v>15</v>
      </c>
      <c r="H2926">
        <v>7</v>
      </c>
      <c r="I2926" t="s">
        <v>3037</v>
      </c>
      <c r="J2926" t="s">
        <v>33</v>
      </c>
      <c r="K2926" t="s">
        <v>33</v>
      </c>
      <c r="L2926" t="s">
        <v>33</v>
      </c>
      <c r="M2926">
        <v>8.9030000000000005</v>
      </c>
      <c r="N2926" t="s">
        <v>33</v>
      </c>
      <c r="O2926">
        <v>0</v>
      </c>
      <c r="P2926">
        <v>0</v>
      </c>
      <c r="Q2926">
        <v>0</v>
      </c>
      <c r="R2926">
        <v>0</v>
      </c>
      <c r="S2926" s="5" t="s">
        <v>33</v>
      </c>
      <c r="T2926" t="s">
        <v>33</v>
      </c>
      <c r="U2926" t="s">
        <v>33</v>
      </c>
      <c r="V2926" t="s">
        <v>33</v>
      </c>
      <c r="W2926" t="s">
        <v>33</v>
      </c>
      <c r="X2926" t="s">
        <v>33</v>
      </c>
      <c r="Y2926" t="s">
        <v>33</v>
      </c>
      <c r="Z2926" t="s">
        <v>33</v>
      </c>
      <c r="AA2926" t="s">
        <v>33</v>
      </c>
      <c r="AB2926" t="s">
        <v>33</v>
      </c>
      <c r="AC2926" t="s">
        <v>33</v>
      </c>
      <c r="AD2926" t="s">
        <v>33</v>
      </c>
      <c r="AE2926" t="s">
        <v>33</v>
      </c>
    </row>
    <row r="2927" spans="1:31" x14ac:dyDescent="0.2">
      <c r="A2927">
        <v>34792602</v>
      </c>
      <c r="B2927" s="3">
        <v>976</v>
      </c>
      <c r="C2927">
        <v>326</v>
      </c>
      <c r="D2927" t="s">
        <v>7</v>
      </c>
      <c r="E2927" t="s">
        <v>9</v>
      </c>
      <c r="F2927" t="s">
        <v>17</v>
      </c>
      <c r="G2927" t="s">
        <v>19</v>
      </c>
      <c r="H2927">
        <v>8</v>
      </c>
      <c r="I2927" t="s">
        <v>3038</v>
      </c>
      <c r="J2927" t="s">
        <v>33</v>
      </c>
      <c r="K2927" t="s">
        <v>33</v>
      </c>
      <c r="L2927">
        <v>0.183</v>
      </c>
      <c r="M2927">
        <v>5.3650000000000002</v>
      </c>
      <c r="N2927" t="s">
        <v>33</v>
      </c>
      <c r="O2927">
        <v>0</v>
      </c>
      <c r="P2927">
        <v>0</v>
      </c>
      <c r="Q2927">
        <v>0</v>
      </c>
      <c r="R2927">
        <v>0</v>
      </c>
      <c r="S2927" s="5">
        <v>0.25729999999999997</v>
      </c>
      <c r="T2927">
        <v>0.17858345544853901</v>
      </c>
      <c r="U2927" t="s">
        <v>4540</v>
      </c>
      <c r="V2927" t="s">
        <v>4443</v>
      </c>
      <c r="W2927" t="s">
        <v>4540</v>
      </c>
      <c r="X2927" t="s">
        <v>33</v>
      </c>
      <c r="Y2927" t="s">
        <v>33</v>
      </c>
      <c r="Z2927" t="s">
        <v>33</v>
      </c>
      <c r="AA2927" t="s">
        <v>33</v>
      </c>
      <c r="AB2927" t="s">
        <v>33</v>
      </c>
      <c r="AC2927" t="s">
        <v>33</v>
      </c>
      <c r="AD2927" t="s">
        <v>33</v>
      </c>
      <c r="AE2927" t="s">
        <v>33</v>
      </c>
    </row>
    <row r="2928" spans="1:31" x14ac:dyDescent="0.2">
      <c r="A2928">
        <v>34792602</v>
      </c>
      <c r="B2928" s="3">
        <v>976</v>
      </c>
      <c r="C2928">
        <v>326</v>
      </c>
      <c r="D2928" t="s">
        <v>7</v>
      </c>
      <c r="E2928" t="s">
        <v>10</v>
      </c>
      <c r="F2928" t="s">
        <v>17</v>
      </c>
      <c r="G2928" t="s">
        <v>20</v>
      </c>
      <c r="H2928">
        <v>8</v>
      </c>
      <c r="I2928" t="s">
        <v>3039</v>
      </c>
      <c r="J2928" t="s">
        <v>33</v>
      </c>
      <c r="K2928" t="s">
        <v>33</v>
      </c>
      <c r="L2928">
        <v>0.22</v>
      </c>
      <c r="M2928">
        <v>5.3650000000000002</v>
      </c>
      <c r="N2928" t="s">
        <v>33</v>
      </c>
      <c r="O2928">
        <v>0</v>
      </c>
      <c r="P2928">
        <v>0</v>
      </c>
      <c r="Q2928">
        <v>0</v>
      </c>
      <c r="R2928">
        <v>0</v>
      </c>
      <c r="S2928" s="5">
        <v>0.6956</v>
      </c>
      <c r="T2928">
        <v>0.259456561201657</v>
      </c>
      <c r="U2928" t="s">
        <v>33</v>
      </c>
      <c r="V2928" t="s">
        <v>33</v>
      </c>
      <c r="W2928" t="s">
        <v>33</v>
      </c>
      <c r="X2928" t="s">
        <v>33</v>
      </c>
      <c r="Y2928" t="s">
        <v>33</v>
      </c>
      <c r="Z2928" t="s">
        <v>33</v>
      </c>
      <c r="AA2928" t="s">
        <v>33</v>
      </c>
      <c r="AB2928" t="s">
        <v>33</v>
      </c>
      <c r="AC2928" t="s">
        <v>33</v>
      </c>
      <c r="AD2928" t="s">
        <v>33</v>
      </c>
      <c r="AE2928" t="s">
        <v>33</v>
      </c>
    </row>
    <row r="2929" spans="1:31" x14ac:dyDescent="0.2">
      <c r="A2929">
        <v>34792602</v>
      </c>
      <c r="B2929" s="3">
        <v>976</v>
      </c>
      <c r="C2929">
        <v>326</v>
      </c>
      <c r="D2929" t="s">
        <v>7</v>
      </c>
      <c r="E2929" t="s">
        <v>5</v>
      </c>
      <c r="F2929" t="s">
        <v>17</v>
      </c>
      <c r="G2929" t="s">
        <v>21</v>
      </c>
      <c r="H2929">
        <v>8</v>
      </c>
      <c r="I2929" t="s">
        <v>3040</v>
      </c>
      <c r="J2929" t="s">
        <v>33</v>
      </c>
      <c r="K2929" t="s">
        <v>33</v>
      </c>
      <c r="L2929">
        <v>0.27500000000000002</v>
      </c>
      <c r="M2929">
        <v>5.3650000000000002</v>
      </c>
      <c r="N2929" t="s">
        <v>33</v>
      </c>
      <c r="O2929">
        <v>0</v>
      </c>
      <c r="P2929">
        <v>0</v>
      </c>
      <c r="Q2929">
        <v>0</v>
      </c>
      <c r="R2929">
        <v>0</v>
      </c>
      <c r="S2929" s="5">
        <v>0.76880000000000004</v>
      </c>
      <c r="T2929">
        <v>0.27330362919936801</v>
      </c>
      <c r="U2929" t="s">
        <v>4540</v>
      </c>
      <c r="V2929" t="s">
        <v>4476</v>
      </c>
      <c r="W2929" t="s">
        <v>4540</v>
      </c>
      <c r="X2929" t="s">
        <v>33</v>
      </c>
      <c r="Y2929" t="s">
        <v>33</v>
      </c>
      <c r="Z2929" t="s">
        <v>33</v>
      </c>
      <c r="AA2929" t="s">
        <v>33</v>
      </c>
      <c r="AB2929" t="s">
        <v>33</v>
      </c>
      <c r="AC2929" t="s">
        <v>33</v>
      </c>
      <c r="AD2929" t="s">
        <v>33</v>
      </c>
      <c r="AE2929" t="s">
        <v>33</v>
      </c>
    </row>
    <row r="2930" spans="1:31" x14ac:dyDescent="0.2">
      <c r="A2930">
        <v>34792601</v>
      </c>
      <c r="B2930" s="3">
        <v>977</v>
      </c>
      <c r="C2930">
        <v>326</v>
      </c>
      <c r="D2930" t="s">
        <v>9</v>
      </c>
      <c r="E2930" t="s">
        <v>10</v>
      </c>
      <c r="F2930" t="s">
        <v>17</v>
      </c>
      <c r="G2930" t="s">
        <v>5</v>
      </c>
      <c r="H2930">
        <v>8</v>
      </c>
      <c r="I2930" t="s">
        <v>3041</v>
      </c>
      <c r="J2930" t="s">
        <v>33</v>
      </c>
      <c r="K2930" t="s">
        <v>33</v>
      </c>
      <c r="L2930">
        <v>0.189</v>
      </c>
      <c r="M2930">
        <v>6.335</v>
      </c>
      <c r="N2930" t="s">
        <v>33</v>
      </c>
      <c r="O2930">
        <v>0</v>
      </c>
      <c r="P2930">
        <v>0</v>
      </c>
      <c r="Q2930">
        <v>0</v>
      </c>
      <c r="R2930">
        <v>0</v>
      </c>
      <c r="S2930" s="5">
        <v>0.45340000000000003</v>
      </c>
      <c r="T2930">
        <v>0.14895870676329401</v>
      </c>
      <c r="U2930" t="s">
        <v>33</v>
      </c>
      <c r="V2930" t="s">
        <v>33</v>
      </c>
      <c r="W2930" t="s">
        <v>33</v>
      </c>
      <c r="X2930" t="s">
        <v>33</v>
      </c>
      <c r="Y2930" t="s">
        <v>33</v>
      </c>
      <c r="Z2930" t="s">
        <v>33</v>
      </c>
      <c r="AA2930" t="s">
        <v>33</v>
      </c>
      <c r="AB2930" t="s">
        <v>33</v>
      </c>
      <c r="AC2930" t="s">
        <v>33</v>
      </c>
      <c r="AD2930" t="s">
        <v>33</v>
      </c>
      <c r="AE2930" t="s">
        <v>33</v>
      </c>
    </row>
    <row r="2931" spans="1:31" x14ac:dyDescent="0.2">
      <c r="A2931">
        <v>34792601</v>
      </c>
      <c r="B2931" s="3">
        <v>977</v>
      </c>
      <c r="C2931">
        <v>326</v>
      </c>
      <c r="D2931" t="s">
        <v>9</v>
      </c>
      <c r="E2931" t="s">
        <v>5</v>
      </c>
      <c r="F2931" t="s">
        <v>17</v>
      </c>
      <c r="G2931" t="s">
        <v>11</v>
      </c>
      <c r="H2931">
        <v>8</v>
      </c>
      <c r="I2931" t="s">
        <v>3042</v>
      </c>
      <c r="J2931" t="s">
        <v>33</v>
      </c>
      <c r="K2931" t="s">
        <v>33</v>
      </c>
      <c r="L2931">
        <v>0.28000000000000003</v>
      </c>
      <c r="M2931">
        <v>6.335</v>
      </c>
      <c r="N2931" t="s">
        <v>33</v>
      </c>
      <c r="O2931">
        <v>0</v>
      </c>
      <c r="P2931">
        <v>0</v>
      </c>
      <c r="Q2931">
        <v>0</v>
      </c>
      <c r="R2931">
        <v>0</v>
      </c>
      <c r="S2931" s="5">
        <v>0.65159999999999996</v>
      </c>
      <c r="T2931">
        <v>0.233747814968048</v>
      </c>
      <c r="U2931" t="s">
        <v>33</v>
      </c>
      <c r="V2931" t="s">
        <v>33</v>
      </c>
      <c r="W2931" t="s">
        <v>33</v>
      </c>
      <c r="X2931" t="s">
        <v>33</v>
      </c>
      <c r="Y2931" t="s">
        <v>33</v>
      </c>
      <c r="Z2931" t="s">
        <v>33</v>
      </c>
      <c r="AA2931" t="s">
        <v>33</v>
      </c>
      <c r="AB2931" t="s">
        <v>33</v>
      </c>
      <c r="AC2931" t="s">
        <v>33</v>
      </c>
      <c r="AD2931" t="s">
        <v>33</v>
      </c>
      <c r="AE2931" t="s">
        <v>33</v>
      </c>
    </row>
    <row r="2932" spans="1:31" x14ac:dyDescent="0.2">
      <c r="A2932">
        <v>34792601</v>
      </c>
      <c r="B2932" s="3">
        <v>977</v>
      </c>
      <c r="C2932">
        <v>326</v>
      </c>
      <c r="D2932" t="s">
        <v>9</v>
      </c>
      <c r="E2932" t="s">
        <v>7</v>
      </c>
      <c r="F2932" t="s">
        <v>17</v>
      </c>
      <c r="G2932" t="s">
        <v>10</v>
      </c>
      <c r="H2932">
        <v>8</v>
      </c>
      <c r="I2932" t="s">
        <v>3043</v>
      </c>
      <c r="J2932" t="s">
        <v>33</v>
      </c>
      <c r="K2932" t="s">
        <v>33</v>
      </c>
      <c r="L2932">
        <v>0.17699999999999999</v>
      </c>
      <c r="M2932">
        <v>6.335</v>
      </c>
      <c r="N2932" t="s">
        <v>33</v>
      </c>
      <c r="O2932">
        <v>0</v>
      </c>
      <c r="P2932">
        <v>0</v>
      </c>
      <c r="Q2932">
        <v>0</v>
      </c>
      <c r="R2932">
        <v>0</v>
      </c>
      <c r="S2932" s="5">
        <v>0.40410000000000001</v>
      </c>
      <c r="T2932">
        <v>0.188489111496074</v>
      </c>
      <c r="U2932" t="s">
        <v>33</v>
      </c>
      <c r="V2932" t="s">
        <v>33</v>
      </c>
      <c r="W2932" t="s">
        <v>33</v>
      </c>
      <c r="X2932" t="s">
        <v>33</v>
      </c>
      <c r="Y2932" t="s">
        <v>33</v>
      </c>
      <c r="Z2932" t="s">
        <v>33</v>
      </c>
      <c r="AA2932" t="s">
        <v>33</v>
      </c>
      <c r="AB2932" t="s">
        <v>33</v>
      </c>
      <c r="AC2932" t="s">
        <v>33</v>
      </c>
      <c r="AD2932" t="s">
        <v>33</v>
      </c>
      <c r="AE2932" t="s">
        <v>33</v>
      </c>
    </row>
    <row r="2933" spans="1:31" x14ac:dyDescent="0.2">
      <c r="A2933">
        <v>34792600</v>
      </c>
      <c r="B2933" s="3">
        <v>978</v>
      </c>
      <c r="C2933">
        <v>326</v>
      </c>
      <c r="D2933" t="s">
        <v>10</v>
      </c>
      <c r="E2933" t="s">
        <v>9</v>
      </c>
      <c r="F2933" t="s">
        <v>17</v>
      </c>
      <c r="G2933" t="s">
        <v>22</v>
      </c>
      <c r="H2933">
        <v>8</v>
      </c>
      <c r="I2933" t="s">
        <v>3044</v>
      </c>
      <c r="J2933" t="s">
        <v>33</v>
      </c>
      <c r="K2933" t="s">
        <v>33</v>
      </c>
      <c r="L2933">
        <v>7.4999999999999997E-2</v>
      </c>
      <c r="M2933">
        <v>8.9030000000000005</v>
      </c>
      <c r="N2933" t="s">
        <v>33</v>
      </c>
      <c r="O2933">
        <v>0</v>
      </c>
      <c r="P2933">
        <v>0</v>
      </c>
      <c r="Q2933">
        <v>0</v>
      </c>
      <c r="R2933">
        <v>0</v>
      </c>
      <c r="S2933" s="5">
        <v>0.121</v>
      </c>
      <c r="T2933">
        <v>0.13031587990143501</v>
      </c>
      <c r="U2933" t="s">
        <v>4540</v>
      </c>
      <c r="V2933" t="s">
        <v>4445</v>
      </c>
      <c r="W2933" t="s">
        <v>4540</v>
      </c>
      <c r="X2933" t="s">
        <v>33</v>
      </c>
      <c r="Y2933" t="s">
        <v>33</v>
      </c>
      <c r="Z2933" t="s">
        <v>33</v>
      </c>
      <c r="AA2933" t="s">
        <v>33</v>
      </c>
      <c r="AB2933" t="s">
        <v>33</v>
      </c>
      <c r="AC2933" t="s">
        <v>33</v>
      </c>
      <c r="AD2933" t="s">
        <v>33</v>
      </c>
      <c r="AE2933" t="s">
        <v>33</v>
      </c>
    </row>
    <row r="2934" spans="1:31" x14ac:dyDescent="0.2">
      <c r="A2934">
        <v>34792600</v>
      </c>
      <c r="B2934" s="3">
        <v>978</v>
      </c>
      <c r="C2934">
        <v>326</v>
      </c>
      <c r="D2934" t="s">
        <v>10</v>
      </c>
      <c r="E2934" t="s">
        <v>5</v>
      </c>
      <c r="F2934" t="s">
        <v>17</v>
      </c>
      <c r="G2934" t="s">
        <v>17</v>
      </c>
      <c r="H2934">
        <v>8</v>
      </c>
      <c r="I2934" t="s">
        <v>3045</v>
      </c>
      <c r="J2934" t="s">
        <v>33</v>
      </c>
      <c r="K2934" t="s">
        <v>33</v>
      </c>
      <c r="L2934" t="s">
        <v>33</v>
      </c>
      <c r="M2934">
        <v>8.9030000000000005</v>
      </c>
      <c r="N2934" t="s">
        <v>33</v>
      </c>
      <c r="O2934">
        <v>0</v>
      </c>
      <c r="P2934">
        <v>0</v>
      </c>
      <c r="Q2934">
        <v>0</v>
      </c>
      <c r="R2934">
        <v>0</v>
      </c>
      <c r="S2934" s="5" t="s">
        <v>33</v>
      </c>
      <c r="T2934" t="s">
        <v>33</v>
      </c>
      <c r="U2934" t="s">
        <v>33</v>
      </c>
      <c r="V2934" t="s">
        <v>33</v>
      </c>
      <c r="W2934" t="s">
        <v>33</v>
      </c>
      <c r="X2934" t="s">
        <v>33</v>
      </c>
      <c r="Y2934" t="s">
        <v>33</v>
      </c>
      <c r="Z2934" t="s">
        <v>33</v>
      </c>
      <c r="AA2934" t="s">
        <v>33</v>
      </c>
      <c r="AB2934" t="s">
        <v>33</v>
      </c>
      <c r="AC2934" t="s">
        <v>33</v>
      </c>
      <c r="AD2934" t="s">
        <v>33</v>
      </c>
      <c r="AE2934" t="s">
        <v>33</v>
      </c>
    </row>
    <row r="2935" spans="1:31" x14ac:dyDescent="0.2">
      <c r="A2935">
        <v>34792600</v>
      </c>
      <c r="B2935" s="3">
        <v>978</v>
      </c>
      <c r="C2935">
        <v>326</v>
      </c>
      <c r="D2935" t="s">
        <v>10</v>
      </c>
      <c r="E2935" t="s">
        <v>7</v>
      </c>
      <c r="F2935" t="s">
        <v>17</v>
      </c>
      <c r="G2935" t="s">
        <v>22</v>
      </c>
      <c r="H2935">
        <v>8</v>
      </c>
      <c r="I2935" t="s">
        <v>3046</v>
      </c>
      <c r="J2935" t="s">
        <v>33</v>
      </c>
      <c r="K2935" t="s">
        <v>33</v>
      </c>
      <c r="L2935">
        <v>7.4999999999999997E-2</v>
      </c>
      <c r="M2935">
        <v>8.9030000000000005</v>
      </c>
      <c r="N2935" t="s">
        <v>33</v>
      </c>
      <c r="O2935">
        <v>0</v>
      </c>
      <c r="P2935">
        <v>0</v>
      </c>
      <c r="Q2935">
        <v>0</v>
      </c>
      <c r="R2935">
        <v>0</v>
      </c>
      <c r="S2935" s="5">
        <v>0.121</v>
      </c>
      <c r="T2935">
        <v>0.13031587990143501</v>
      </c>
      <c r="U2935" t="s">
        <v>33</v>
      </c>
      <c r="V2935" t="s">
        <v>33</v>
      </c>
      <c r="W2935" t="s">
        <v>4540</v>
      </c>
      <c r="X2935" t="s">
        <v>33</v>
      </c>
      <c r="Y2935" t="s">
        <v>33</v>
      </c>
      <c r="Z2935" t="s">
        <v>33</v>
      </c>
      <c r="AA2935" t="s">
        <v>33</v>
      </c>
      <c r="AB2935" t="s">
        <v>33</v>
      </c>
      <c r="AC2935" t="s">
        <v>33</v>
      </c>
      <c r="AD2935" t="s">
        <v>33</v>
      </c>
      <c r="AE2935" t="s">
        <v>33</v>
      </c>
    </row>
    <row r="2936" spans="1:31" x14ac:dyDescent="0.2">
      <c r="A2936">
        <v>34792599</v>
      </c>
      <c r="B2936" s="3">
        <v>979</v>
      </c>
      <c r="C2936">
        <v>327</v>
      </c>
      <c r="D2936" t="s">
        <v>10</v>
      </c>
      <c r="E2936" t="s">
        <v>9</v>
      </c>
      <c r="F2936" t="s">
        <v>8</v>
      </c>
      <c r="G2936" t="s">
        <v>6</v>
      </c>
      <c r="H2936">
        <v>6</v>
      </c>
      <c r="I2936" t="s">
        <v>3047</v>
      </c>
      <c r="J2936" t="s">
        <v>33</v>
      </c>
      <c r="K2936" t="s">
        <v>33</v>
      </c>
      <c r="L2936">
        <v>0.50900000000000001</v>
      </c>
      <c r="M2936">
        <v>0.313</v>
      </c>
      <c r="N2936" t="s">
        <v>33</v>
      </c>
      <c r="O2936">
        <v>0</v>
      </c>
      <c r="P2936">
        <v>0</v>
      </c>
      <c r="Q2936">
        <v>0</v>
      </c>
      <c r="R2936">
        <v>0</v>
      </c>
      <c r="S2936" s="5">
        <v>0.18240000000000001</v>
      </c>
      <c r="T2936">
        <v>0.36402161564817498</v>
      </c>
      <c r="U2936" t="s">
        <v>33</v>
      </c>
      <c r="V2936" t="s">
        <v>33</v>
      </c>
      <c r="W2936" t="s">
        <v>33</v>
      </c>
      <c r="X2936" t="s">
        <v>33</v>
      </c>
      <c r="Y2936" t="s">
        <v>33</v>
      </c>
      <c r="Z2936" t="s">
        <v>33</v>
      </c>
      <c r="AA2936" t="s">
        <v>33</v>
      </c>
      <c r="AB2936" t="s">
        <v>33</v>
      </c>
      <c r="AC2936" t="s">
        <v>33</v>
      </c>
      <c r="AD2936" t="s">
        <v>33</v>
      </c>
      <c r="AE2936" t="s">
        <v>33</v>
      </c>
    </row>
    <row r="2937" spans="1:31" x14ac:dyDescent="0.2">
      <c r="A2937">
        <v>34792599</v>
      </c>
      <c r="B2937" s="3">
        <v>979</v>
      </c>
      <c r="C2937">
        <v>327</v>
      </c>
      <c r="D2937" t="s">
        <v>10</v>
      </c>
      <c r="E2937" t="s">
        <v>5</v>
      </c>
      <c r="F2937" t="s">
        <v>8</v>
      </c>
      <c r="G2937" t="s">
        <v>8</v>
      </c>
      <c r="H2937">
        <v>6</v>
      </c>
      <c r="I2937" t="s">
        <v>3048</v>
      </c>
      <c r="J2937">
        <v>6.5427898455901591E-5</v>
      </c>
      <c r="K2937">
        <v>0</v>
      </c>
      <c r="L2937" t="s">
        <v>33</v>
      </c>
      <c r="M2937">
        <v>0.313</v>
      </c>
      <c r="N2937" t="s">
        <v>33</v>
      </c>
      <c r="O2937">
        <v>0</v>
      </c>
      <c r="P2937">
        <v>0</v>
      </c>
      <c r="Q2937">
        <v>0</v>
      </c>
      <c r="R2937">
        <v>0</v>
      </c>
      <c r="S2937" s="5" t="s">
        <v>33</v>
      </c>
      <c r="T2937" t="s">
        <v>33</v>
      </c>
      <c r="U2937" t="s">
        <v>33</v>
      </c>
      <c r="V2937" t="s">
        <v>33</v>
      </c>
      <c r="W2937" t="s">
        <v>33</v>
      </c>
      <c r="X2937" t="s">
        <v>33</v>
      </c>
      <c r="Y2937" t="s">
        <v>33</v>
      </c>
      <c r="Z2937" t="s">
        <v>33</v>
      </c>
      <c r="AA2937" t="s">
        <v>33</v>
      </c>
      <c r="AB2937" t="s">
        <v>33</v>
      </c>
      <c r="AC2937" t="s">
        <v>33</v>
      </c>
      <c r="AD2937" t="s">
        <v>33</v>
      </c>
      <c r="AE2937" t="s">
        <v>33</v>
      </c>
    </row>
    <row r="2938" spans="1:31" x14ac:dyDescent="0.2">
      <c r="A2938">
        <v>34792599</v>
      </c>
      <c r="B2938" s="3">
        <v>979</v>
      </c>
      <c r="C2938">
        <v>327</v>
      </c>
      <c r="D2938" t="s">
        <v>10</v>
      </c>
      <c r="E2938" t="s">
        <v>7</v>
      </c>
      <c r="F2938" t="s">
        <v>8</v>
      </c>
      <c r="G2938" t="s">
        <v>11</v>
      </c>
      <c r="H2938">
        <v>6</v>
      </c>
      <c r="I2938" t="s">
        <v>3049</v>
      </c>
      <c r="J2938" t="s">
        <v>33</v>
      </c>
      <c r="K2938" t="s">
        <v>33</v>
      </c>
      <c r="L2938">
        <v>0.53200000000000003</v>
      </c>
      <c r="M2938">
        <v>0.313</v>
      </c>
      <c r="N2938" t="s">
        <v>33</v>
      </c>
      <c r="O2938">
        <v>0</v>
      </c>
      <c r="P2938">
        <v>0</v>
      </c>
      <c r="Q2938">
        <v>0</v>
      </c>
      <c r="R2938">
        <v>0</v>
      </c>
      <c r="S2938" s="5">
        <v>0.15110000000000001</v>
      </c>
      <c r="T2938">
        <v>0.32400328701882403</v>
      </c>
      <c r="U2938" t="s">
        <v>4540</v>
      </c>
      <c r="V2938" t="s">
        <v>4476</v>
      </c>
      <c r="W2938" t="s">
        <v>4540</v>
      </c>
      <c r="X2938" t="s">
        <v>33</v>
      </c>
      <c r="Y2938" t="s">
        <v>33</v>
      </c>
      <c r="Z2938" t="s">
        <v>33</v>
      </c>
      <c r="AA2938" t="s">
        <v>33</v>
      </c>
      <c r="AB2938" t="s">
        <v>33</v>
      </c>
      <c r="AC2938" t="s">
        <v>33</v>
      </c>
      <c r="AD2938" t="s">
        <v>33</v>
      </c>
      <c r="AE2938" t="s">
        <v>33</v>
      </c>
    </row>
    <row r="2939" spans="1:31" x14ac:dyDescent="0.2">
      <c r="A2939">
        <v>34792598</v>
      </c>
      <c r="B2939" s="3">
        <v>980</v>
      </c>
      <c r="C2939">
        <v>327</v>
      </c>
      <c r="D2939" t="s">
        <v>5</v>
      </c>
      <c r="E2939" t="s">
        <v>9</v>
      </c>
      <c r="F2939" t="s">
        <v>8</v>
      </c>
      <c r="G2939" t="s">
        <v>24</v>
      </c>
      <c r="H2939">
        <v>6</v>
      </c>
      <c r="I2939" t="s">
        <v>3050</v>
      </c>
      <c r="J2939" t="s">
        <v>33</v>
      </c>
      <c r="K2939" t="s">
        <v>33</v>
      </c>
      <c r="L2939">
        <v>0.76200000000000001</v>
      </c>
      <c r="M2939">
        <v>6.36</v>
      </c>
      <c r="N2939" t="s">
        <v>33</v>
      </c>
      <c r="O2939">
        <v>0</v>
      </c>
      <c r="P2939">
        <v>0</v>
      </c>
      <c r="Q2939">
        <v>0</v>
      </c>
      <c r="R2939">
        <v>0</v>
      </c>
      <c r="S2939" s="5">
        <v>0.63339999999999996</v>
      </c>
      <c r="T2939">
        <v>0.36045771189801401</v>
      </c>
      <c r="U2939" t="s">
        <v>33</v>
      </c>
      <c r="V2939" t="s">
        <v>33</v>
      </c>
      <c r="W2939" t="s">
        <v>33</v>
      </c>
      <c r="X2939" t="s">
        <v>33</v>
      </c>
      <c r="Y2939" t="s">
        <v>33</v>
      </c>
      <c r="Z2939" t="s">
        <v>33</v>
      </c>
      <c r="AA2939" t="s">
        <v>33</v>
      </c>
      <c r="AB2939" t="s">
        <v>33</v>
      </c>
      <c r="AC2939" t="s">
        <v>33</v>
      </c>
      <c r="AD2939" t="s">
        <v>33</v>
      </c>
      <c r="AE2939" t="s">
        <v>33</v>
      </c>
    </row>
    <row r="2940" spans="1:31" x14ac:dyDescent="0.2">
      <c r="A2940">
        <v>34792598</v>
      </c>
      <c r="B2940" s="3">
        <v>980</v>
      </c>
      <c r="C2940">
        <v>327</v>
      </c>
      <c r="D2940" t="s">
        <v>5</v>
      </c>
      <c r="E2940" t="s">
        <v>10</v>
      </c>
      <c r="F2940" t="s">
        <v>8</v>
      </c>
      <c r="G2940" t="s">
        <v>15</v>
      </c>
      <c r="H2940">
        <v>6</v>
      </c>
      <c r="I2940" t="s">
        <v>3051</v>
      </c>
      <c r="J2940" t="s">
        <v>33</v>
      </c>
      <c r="K2940" t="s">
        <v>33</v>
      </c>
      <c r="L2940">
        <v>0.75600000000000001</v>
      </c>
      <c r="M2940">
        <v>6.36</v>
      </c>
      <c r="N2940" t="s">
        <v>33</v>
      </c>
      <c r="O2940">
        <v>0</v>
      </c>
      <c r="P2940">
        <v>0</v>
      </c>
      <c r="Q2940">
        <v>0</v>
      </c>
      <c r="R2940">
        <v>0</v>
      </c>
      <c r="S2940" s="5">
        <v>0.68820000000000003</v>
      </c>
      <c r="T2940">
        <v>0.35410415285560198</v>
      </c>
      <c r="U2940" t="s">
        <v>33</v>
      </c>
      <c r="V2940" t="s">
        <v>33</v>
      </c>
      <c r="W2940" t="s">
        <v>33</v>
      </c>
      <c r="X2940" t="s">
        <v>33</v>
      </c>
      <c r="Y2940" t="s">
        <v>33</v>
      </c>
      <c r="Z2940" t="s">
        <v>33</v>
      </c>
      <c r="AA2940" t="s">
        <v>33</v>
      </c>
      <c r="AB2940" t="s">
        <v>33</v>
      </c>
      <c r="AC2940" t="s">
        <v>33</v>
      </c>
      <c r="AD2940" t="s">
        <v>33</v>
      </c>
      <c r="AE2940" t="s">
        <v>33</v>
      </c>
    </row>
    <row r="2941" spans="1:31" x14ac:dyDescent="0.2">
      <c r="A2941">
        <v>34792598</v>
      </c>
      <c r="B2941" s="3">
        <v>980</v>
      </c>
      <c r="C2941">
        <v>327</v>
      </c>
      <c r="D2941" t="s">
        <v>5</v>
      </c>
      <c r="E2941" t="s">
        <v>7</v>
      </c>
      <c r="F2941" t="s">
        <v>8</v>
      </c>
      <c r="G2941" t="s">
        <v>13</v>
      </c>
      <c r="H2941">
        <v>6</v>
      </c>
      <c r="I2941" t="s">
        <v>3052</v>
      </c>
      <c r="J2941">
        <v>1.4716270308453026E-5</v>
      </c>
      <c r="K2941">
        <v>0</v>
      </c>
      <c r="L2941">
        <v>0.76600000000000001</v>
      </c>
      <c r="M2941">
        <v>6.36</v>
      </c>
      <c r="N2941" t="s">
        <v>33</v>
      </c>
      <c r="O2941">
        <v>0</v>
      </c>
      <c r="P2941">
        <v>0</v>
      </c>
      <c r="Q2941">
        <v>0</v>
      </c>
      <c r="R2941">
        <v>0</v>
      </c>
      <c r="S2941" s="5">
        <v>0.71970000000000001</v>
      </c>
      <c r="T2941">
        <v>0.443042585195493</v>
      </c>
      <c r="U2941" t="s">
        <v>4540</v>
      </c>
      <c r="V2941" t="s">
        <v>4452</v>
      </c>
      <c r="W2941" t="s">
        <v>4540</v>
      </c>
      <c r="X2941" t="s">
        <v>33</v>
      </c>
      <c r="Y2941" t="s">
        <v>33</v>
      </c>
      <c r="Z2941" t="s">
        <v>33</v>
      </c>
      <c r="AA2941" t="s">
        <v>33</v>
      </c>
      <c r="AB2941" t="s">
        <v>33</v>
      </c>
      <c r="AC2941" t="s">
        <v>33</v>
      </c>
      <c r="AD2941" t="s">
        <v>33</v>
      </c>
      <c r="AE2941" t="s">
        <v>33</v>
      </c>
    </row>
    <row r="2942" spans="1:31" x14ac:dyDescent="0.2">
      <c r="A2942">
        <v>34792597</v>
      </c>
      <c r="B2942" s="3">
        <v>981</v>
      </c>
      <c r="C2942">
        <v>327</v>
      </c>
      <c r="D2942" t="s">
        <v>7</v>
      </c>
      <c r="E2942" t="s">
        <v>9</v>
      </c>
      <c r="F2942" t="s">
        <v>8</v>
      </c>
      <c r="G2942" t="s">
        <v>8</v>
      </c>
      <c r="H2942">
        <v>6</v>
      </c>
      <c r="I2942" t="s">
        <v>3053</v>
      </c>
      <c r="J2942" t="s">
        <v>33</v>
      </c>
      <c r="K2942" t="s">
        <v>33</v>
      </c>
      <c r="L2942" t="s">
        <v>33</v>
      </c>
      <c r="M2942">
        <v>8.7959999999999994</v>
      </c>
      <c r="N2942" t="s">
        <v>33</v>
      </c>
      <c r="O2942">
        <v>0</v>
      </c>
      <c r="P2942">
        <v>0</v>
      </c>
      <c r="Q2942">
        <v>0</v>
      </c>
      <c r="R2942">
        <v>0</v>
      </c>
      <c r="S2942" s="5" t="s">
        <v>33</v>
      </c>
      <c r="T2942" t="s">
        <v>33</v>
      </c>
      <c r="U2942" t="s">
        <v>33</v>
      </c>
      <c r="V2942" t="s">
        <v>33</v>
      </c>
      <c r="W2942" t="s">
        <v>33</v>
      </c>
      <c r="X2942" t="s">
        <v>33</v>
      </c>
      <c r="Y2942" t="s">
        <v>33</v>
      </c>
      <c r="Z2942" t="s">
        <v>33</v>
      </c>
      <c r="AA2942" t="s">
        <v>33</v>
      </c>
      <c r="AB2942" t="s">
        <v>33</v>
      </c>
      <c r="AC2942" t="s">
        <v>33</v>
      </c>
      <c r="AD2942" t="s">
        <v>33</v>
      </c>
      <c r="AE2942" t="s">
        <v>33</v>
      </c>
    </row>
    <row r="2943" spans="1:31" x14ac:dyDescent="0.2">
      <c r="A2943">
        <v>34792597</v>
      </c>
      <c r="B2943" s="3">
        <v>981</v>
      </c>
      <c r="C2943">
        <v>327</v>
      </c>
      <c r="D2943" t="s">
        <v>7</v>
      </c>
      <c r="E2943" t="s">
        <v>10</v>
      </c>
      <c r="F2943" t="s">
        <v>8</v>
      </c>
      <c r="G2943" t="s">
        <v>8</v>
      </c>
      <c r="H2943">
        <v>6</v>
      </c>
      <c r="I2943" t="s">
        <v>3054</v>
      </c>
      <c r="J2943">
        <v>2.9410034703840951E-5</v>
      </c>
      <c r="K2943">
        <v>0</v>
      </c>
      <c r="L2943" t="s">
        <v>33</v>
      </c>
      <c r="M2943">
        <v>8.7959999999999994</v>
      </c>
      <c r="N2943" t="s">
        <v>33</v>
      </c>
      <c r="O2943">
        <v>0</v>
      </c>
      <c r="P2943">
        <v>0</v>
      </c>
      <c r="Q2943">
        <v>0</v>
      </c>
      <c r="R2943">
        <v>0</v>
      </c>
      <c r="S2943" s="5" t="s">
        <v>33</v>
      </c>
      <c r="T2943" t="s">
        <v>33</v>
      </c>
      <c r="U2943" t="s">
        <v>33</v>
      </c>
      <c r="V2943" t="s">
        <v>33</v>
      </c>
      <c r="W2943" t="s">
        <v>33</v>
      </c>
      <c r="X2943" t="s">
        <v>33</v>
      </c>
      <c r="Y2943" t="s">
        <v>33</v>
      </c>
      <c r="Z2943" t="s">
        <v>33</v>
      </c>
      <c r="AA2943" t="s">
        <v>33</v>
      </c>
      <c r="AB2943" t="s">
        <v>33</v>
      </c>
      <c r="AC2943" t="s">
        <v>33</v>
      </c>
      <c r="AD2943" t="s">
        <v>33</v>
      </c>
      <c r="AE2943" t="s">
        <v>33</v>
      </c>
    </row>
    <row r="2944" spans="1:31" x14ac:dyDescent="0.2">
      <c r="A2944">
        <v>34792597</v>
      </c>
      <c r="B2944" s="3">
        <v>981</v>
      </c>
      <c r="C2944">
        <v>327</v>
      </c>
      <c r="D2944" t="s">
        <v>7</v>
      </c>
      <c r="E2944" t="s">
        <v>5</v>
      </c>
      <c r="F2944" t="s">
        <v>8</v>
      </c>
      <c r="G2944" t="s">
        <v>8</v>
      </c>
      <c r="H2944">
        <v>6</v>
      </c>
      <c r="I2944" t="s">
        <v>3055</v>
      </c>
      <c r="J2944" t="s">
        <v>33</v>
      </c>
      <c r="K2944" t="s">
        <v>33</v>
      </c>
      <c r="L2944" t="s">
        <v>33</v>
      </c>
      <c r="M2944">
        <v>8.7959999999999994</v>
      </c>
      <c r="N2944" t="s">
        <v>33</v>
      </c>
      <c r="O2944">
        <v>0</v>
      </c>
      <c r="P2944">
        <v>0</v>
      </c>
      <c r="Q2944">
        <v>0</v>
      </c>
      <c r="R2944">
        <v>0</v>
      </c>
      <c r="S2944" s="5" t="s">
        <v>33</v>
      </c>
      <c r="T2944" t="s">
        <v>33</v>
      </c>
      <c r="U2944" t="s">
        <v>33</v>
      </c>
      <c r="V2944" t="s">
        <v>33</v>
      </c>
      <c r="W2944" t="s">
        <v>33</v>
      </c>
      <c r="X2944" t="s">
        <v>33</v>
      </c>
      <c r="Y2944" t="s">
        <v>33</v>
      </c>
      <c r="Z2944" t="s">
        <v>33</v>
      </c>
      <c r="AA2944" t="s">
        <v>33</v>
      </c>
      <c r="AB2944" t="s">
        <v>33</v>
      </c>
      <c r="AC2944" t="s">
        <v>33</v>
      </c>
      <c r="AD2944" t="s">
        <v>33</v>
      </c>
      <c r="AE2944" t="s">
        <v>33</v>
      </c>
    </row>
    <row r="2945" spans="1:31" x14ac:dyDescent="0.2">
      <c r="A2945">
        <v>34792596</v>
      </c>
      <c r="B2945" s="3">
        <v>982</v>
      </c>
      <c r="C2945">
        <v>328</v>
      </c>
      <c r="D2945" t="s">
        <v>9</v>
      </c>
      <c r="E2945" t="s">
        <v>10</v>
      </c>
      <c r="F2945" t="s">
        <v>9</v>
      </c>
      <c r="G2945" t="s">
        <v>15</v>
      </c>
      <c r="H2945">
        <v>7</v>
      </c>
      <c r="I2945" t="s">
        <v>3056</v>
      </c>
      <c r="J2945">
        <v>6.5522212029878125E-5</v>
      </c>
      <c r="K2945">
        <v>0</v>
      </c>
      <c r="L2945">
        <v>0.218</v>
      </c>
      <c r="M2945">
        <v>2.9049999999999998</v>
      </c>
      <c r="N2945" t="s">
        <v>33</v>
      </c>
      <c r="O2945">
        <v>0</v>
      </c>
      <c r="P2945">
        <v>0</v>
      </c>
      <c r="Q2945">
        <v>0</v>
      </c>
      <c r="R2945">
        <v>0</v>
      </c>
      <c r="S2945" s="5">
        <v>0.1009</v>
      </c>
      <c r="T2945">
        <v>0.133325979734887</v>
      </c>
      <c r="U2945" t="s">
        <v>33</v>
      </c>
      <c r="V2945" t="s">
        <v>33</v>
      </c>
      <c r="W2945" t="s">
        <v>33</v>
      </c>
      <c r="X2945" t="s">
        <v>33</v>
      </c>
      <c r="Y2945" t="s">
        <v>33</v>
      </c>
      <c r="Z2945" t="s">
        <v>33</v>
      </c>
      <c r="AA2945" t="s">
        <v>33</v>
      </c>
      <c r="AB2945" t="s">
        <v>33</v>
      </c>
      <c r="AC2945" t="s">
        <v>33</v>
      </c>
      <c r="AD2945" t="s">
        <v>33</v>
      </c>
      <c r="AE2945" t="s">
        <v>33</v>
      </c>
    </row>
    <row r="2946" spans="1:31" x14ac:dyDescent="0.2">
      <c r="A2946">
        <v>34792596</v>
      </c>
      <c r="B2946" s="3">
        <v>982</v>
      </c>
      <c r="C2946">
        <v>328</v>
      </c>
      <c r="D2946" t="s">
        <v>9</v>
      </c>
      <c r="E2946" t="s">
        <v>5</v>
      </c>
      <c r="F2946" t="s">
        <v>9</v>
      </c>
      <c r="G2946" t="s">
        <v>16</v>
      </c>
      <c r="H2946">
        <v>7</v>
      </c>
      <c r="I2946" t="s">
        <v>3057</v>
      </c>
      <c r="J2946" t="s">
        <v>33</v>
      </c>
      <c r="K2946" t="s">
        <v>33</v>
      </c>
      <c r="L2946">
        <v>9.0999999999999998E-2</v>
      </c>
      <c r="M2946">
        <v>2.9049999999999998</v>
      </c>
      <c r="N2946" t="s">
        <v>33</v>
      </c>
      <c r="O2946">
        <v>0</v>
      </c>
      <c r="P2946">
        <v>0</v>
      </c>
      <c r="Q2946">
        <v>0</v>
      </c>
      <c r="R2946">
        <v>0</v>
      </c>
      <c r="S2946" s="5">
        <v>8.8700000000000001E-2</v>
      </c>
      <c r="T2946">
        <v>8.5544142622575606E-2</v>
      </c>
      <c r="U2946" t="s">
        <v>33</v>
      </c>
      <c r="V2946" t="s">
        <v>33</v>
      </c>
      <c r="W2946" t="s">
        <v>33</v>
      </c>
      <c r="X2946" t="s">
        <v>33</v>
      </c>
      <c r="Y2946" t="s">
        <v>33</v>
      </c>
      <c r="Z2946" t="s">
        <v>33</v>
      </c>
      <c r="AA2946" t="s">
        <v>33</v>
      </c>
      <c r="AB2946" t="s">
        <v>33</v>
      </c>
      <c r="AC2946" t="s">
        <v>33</v>
      </c>
      <c r="AD2946" t="s">
        <v>33</v>
      </c>
      <c r="AE2946" t="s">
        <v>33</v>
      </c>
    </row>
    <row r="2947" spans="1:31" x14ac:dyDescent="0.2">
      <c r="A2947">
        <v>34792596</v>
      </c>
      <c r="B2947" s="3">
        <v>982</v>
      </c>
      <c r="C2947">
        <v>328</v>
      </c>
      <c r="D2947" t="s">
        <v>9</v>
      </c>
      <c r="E2947" t="s">
        <v>7</v>
      </c>
      <c r="F2947" t="s">
        <v>9</v>
      </c>
      <c r="G2947" t="s">
        <v>5</v>
      </c>
      <c r="H2947">
        <v>7</v>
      </c>
      <c r="I2947" t="s">
        <v>3058</v>
      </c>
      <c r="J2947" t="s">
        <v>33</v>
      </c>
      <c r="K2947" t="s">
        <v>33</v>
      </c>
      <c r="L2947">
        <v>5.7000000000000002E-2</v>
      </c>
      <c r="M2947">
        <v>2.9049999999999998</v>
      </c>
      <c r="N2947" t="s">
        <v>33</v>
      </c>
      <c r="O2947">
        <v>0</v>
      </c>
      <c r="P2947">
        <v>0</v>
      </c>
      <c r="Q2947">
        <v>0</v>
      </c>
      <c r="R2947">
        <v>0</v>
      </c>
      <c r="S2947" s="5">
        <v>8.4900000000000003E-2</v>
      </c>
      <c r="T2947">
        <v>0.17010130346944699</v>
      </c>
      <c r="U2947" t="s">
        <v>33</v>
      </c>
      <c r="V2947" t="s">
        <v>33</v>
      </c>
      <c r="W2947" t="s">
        <v>33</v>
      </c>
      <c r="X2947" t="s">
        <v>33</v>
      </c>
      <c r="Y2947" t="s">
        <v>33</v>
      </c>
      <c r="Z2947" t="s">
        <v>33</v>
      </c>
      <c r="AA2947" t="s">
        <v>33</v>
      </c>
      <c r="AB2947" t="s">
        <v>33</v>
      </c>
      <c r="AC2947" t="s">
        <v>33</v>
      </c>
      <c r="AD2947" t="s">
        <v>33</v>
      </c>
      <c r="AE2947" t="s">
        <v>33</v>
      </c>
    </row>
    <row r="2948" spans="1:31" x14ac:dyDescent="0.2">
      <c r="A2948">
        <v>34792595</v>
      </c>
      <c r="B2948" s="3">
        <v>983</v>
      </c>
      <c r="C2948">
        <v>328</v>
      </c>
      <c r="D2948" t="s">
        <v>10</v>
      </c>
      <c r="E2948" t="s">
        <v>9</v>
      </c>
      <c r="F2948" t="s">
        <v>9</v>
      </c>
      <c r="G2948" t="s">
        <v>12</v>
      </c>
      <c r="H2948">
        <v>7</v>
      </c>
      <c r="I2948" t="s">
        <v>3059</v>
      </c>
      <c r="J2948" t="s">
        <v>33</v>
      </c>
      <c r="K2948" t="s">
        <v>33</v>
      </c>
      <c r="L2948">
        <v>9.9000000000000005E-2</v>
      </c>
      <c r="M2948">
        <v>6.36</v>
      </c>
      <c r="N2948" t="s">
        <v>33</v>
      </c>
      <c r="O2948">
        <v>0</v>
      </c>
      <c r="P2948">
        <v>0</v>
      </c>
      <c r="Q2948">
        <v>0</v>
      </c>
      <c r="R2948">
        <v>0</v>
      </c>
      <c r="S2948" s="5">
        <v>0.49340000000000001</v>
      </c>
      <c r="T2948">
        <v>0.34098498815776901</v>
      </c>
      <c r="U2948" t="s">
        <v>4540</v>
      </c>
      <c r="V2948" t="s">
        <v>4443</v>
      </c>
      <c r="W2948" t="s">
        <v>4540</v>
      </c>
      <c r="X2948" t="s">
        <v>33</v>
      </c>
      <c r="Y2948" t="s">
        <v>33</v>
      </c>
      <c r="Z2948" t="s">
        <v>33</v>
      </c>
      <c r="AA2948" t="s">
        <v>33</v>
      </c>
      <c r="AB2948" t="s">
        <v>33</v>
      </c>
      <c r="AC2948" t="s">
        <v>33</v>
      </c>
      <c r="AD2948" t="s">
        <v>33</v>
      </c>
      <c r="AE2948" t="s">
        <v>33</v>
      </c>
    </row>
    <row r="2949" spans="1:31" x14ac:dyDescent="0.2">
      <c r="A2949">
        <v>34792595</v>
      </c>
      <c r="B2949" s="3">
        <v>983</v>
      </c>
      <c r="C2949">
        <v>328</v>
      </c>
      <c r="D2949" t="s">
        <v>10</v>
      </c>
      <c r="E2949" t="s">
        <v>5</v>
      </c>
      <c r="F2949" t="s">
        <v>9</v>
      </c>
      <c r="G2949" t="s">
        <v>14</v>
      </c>
      <c r="H2949">
        <v>7</v>
      </c>
      <c r="I2949" t="s">
        <v>3060</v>
      </c>
      <c r="J2949" t="s">
        <v>33</v>
      </c>
      <c r="K2949" t="s">
        <v>33</v>
      </c>
      <c r="L2949">
        <v>0.11700000000000001</v>
      </c>
      <c r="M2949">
        <v>6.36</v>
      </c>
      <c r="N2949" t="s">
        <v>33</v>
      </c>
      <c r="O2949">
        <v>0</v>
      </c>
      <c r="P2949">
        <v>0</v>
      </c>
      <c r="Q2949">
        <v>0</v>
      </c>
      <c r="R2949">
        <v>0</v>
      </c>
      <c r="S2949" s="5">
        <v>0.46589999999999998</v>
      </c>
      <c r="T2949">
        <v>0.31340043470868201</v>
      </c>
      <c r="U2949" t="s">
        <v>33</v>
      </c>
      <c r="V2949" t="s">
        <v>33</v>
      </c>
      <c r="W2949" t="s">
        <v>33</v>
      </c>
      <c r="X2949" t="s">
        <v>33</v>
      </c>
      <c r="Y2949" t="s">
        <v>33</v>
      </c>
      <c r="Z2949" t="s">
        <v>33</v>
      </c>
      <c r="AA2949" t="s">
        <v>33</v>
      </c>
      <c r="AB2949" t="s">
        <v>33</v>
      </c>
      <c r="AC2949" t="s">
        <v>33</v>
      </c>
      <c r="AD2949" t="s">
        <v>33</v>
      </c>
      <c r="AE2949" t="s">
        <v>33</v>
      </c>
    </row>
    <row r="2950" spans="1:31" x14ac:dyDescent="0.2">
      <c r="A2950">
        <v>34792595</v>
      </c>
      <c r="B2950" s="3">
        <v>983</v>
      </c>
      <c r="C2950">
        <v>328</v>
      </c>
      <c r="D2950" t="s">
        <v>10</v>
      </c>
      <c r="E2950" t="s">
        <v>7</v>
      </c>
      <c r="F2950" t="s">
        <v>9</v>
      </c>
      <c r="G2950" t="s">
        <v>13</v>
      </c>
      <c r="H2950">
        <v>7</v>
      </c>
      <c r="I2950" t="s">
        <v>3061</v>
      </c>
      <c r="J2950" t="s">
        <v>33</v>
      </c>
      <c r="K2950" t="s">
        <v>33</v>
      </c>
      <c r="L2950">
        <v>8.6999999999999994E-2</v>
      </c>
      <c r="M2950">
        <v>6.36</v>
      </c>
      <c r="N2950" t="s">
        <v>33</v>
      </c>
      <c r="O2950">
        <v>0</v>
      </c>
      <c r="P2950">
        <v>0</v>
      </c>
      <c r="Q2950">
        <v>0</v>
      </c>
      <c r="R2950">
        <v>0</v>
      </c>
      <c r="S2950" s="5">
        <v>0.42080000000000001</v>
      </c>
      <c r="T2950">
        <v>0.184821575350016</v>
      </c>
      <c r="U2950" t="s">
        <v>33</v>
      </c>
      <c r="V2950" t="s">
        <v>33</v>
      </c>
      <c r="W2950" t="s">
        <v>33</v>
      </c>
      <c r="X2950" t="s">
        <v>33</v>
      </c>
      <c r="Y2950" t="s">
        <v>33</v>
      </c>
      <c r="Z2950" t="s">
        <v>33</v>
      </c>
      <c r="AA2950" t="s">
        <v>33</v>
      </c>
      <c r="AB2950" t="s">
        <v>33</v>
      </c>
      <c r="AC2950" t="s">
        <v>33</v>
      </c>
      <c r="AD2950" t="s">
        <v>33</v>
      </c>
      <c r="AE2950" t="s">
        <v>33</v>
      </c>
    </row>
    <row r="2951" spans="1:31" x14ac:dyDescent="0.2">
      <c r="A2951">
        <v>34792594</v>
      </c>
      <c r="B2951" s="3">
        <v>984</v>
      </c>
      <c r="C2951">
        <v>328</v>
      </c>
      <c r="D2951" t="s">
        <v>9</v>
      </c>
      <c r="E2951" t="s">
        <v>10</v>
      </c>
      <c r="F2951" t="s">
        <v>9</v>
      </c>
      <c r="G2951" t="s">
        <v>9</v>
      </c>
      <c r="H2951">
        <v>7</v>
      </c>
      <c r="I2951" t="s">
        <v>3062</v>
      </c>
      <c r="J2951" t="s">
        <v>33</v>
      </c>
      <c r="K2951" t="s">
        <v>33</v>
      </c>
      <c r="L2951" t="s">
        <v>33</v>
      </c>
      <c r="M2951">
        <v>6.36</v>
      </c>
      <c r="N2951" t="s">
        <v>33</v>
      </c>
      <c r="O2951">
        <v>0</v>
      </c>
      <c r="P2951">
        <v>0</v>
      </c>
      <c r="Q2951">
        <v>0</v>
      </c>
      <c r="R2951">
        <v>0</v>
      </c>
      <c r="S2951" s="5" t="s">
        <v>33</v>
      </c>
      <c r="T2951" t="s">
        <v>33</v>
      </c>
      <c r="U2951" t="s">
        <v>33</v>
      </c>
      <c r="V2951" t="s">
        <v>33</v>
      </c>
      <c r="W2951" t="s">
        <v>33</v>
      </c>
      <c r="X2951" t="s">
        <v>33</v>
      </c>
      <c r="Y2951" t="s">
        <v>33</v>
      </c>
      <c r="Z2951" t="s">
        <v>33</v>
      </c>
      <c r="AA2951" t="s">
        <v>33</v>
      </c>
      <c r="AB2951" t="s">
        <v>33</v>
      </c>
      <c r="AC2951" t="s">
        <v>33</v>
      </c>
      <c r="AD2951" t="s">
        <v>33</v>
      </c>
      <c r="AE2951" t="s">
        <v>33</v>
      </c>
    </row>
    <row r="2952" spans="1:31" x14ac:dyDescent="0.2">
      <c r="A2952">
        <v>34792594</v>
      </c>
      <c r="B2952" s="3">
        <v>984</v>
      </c>
      <c r="C2952">
        <v>328</v>
      </c>
      <c r="D2952" t="s">
        <v>9</v>
      </c>
      <c r="E2952" t="s">
        <v>5</v>
      </c>
      <c r="F2952" t="s">
        <v>9</v>
      </c>
      <c r="G2952" t="s">
        <v>9</v>
      </c>
      <c r="H2952">
        <v>7</v>
      </c>
      <c r="I2952" t="s">
        <v>3063</v>
      </c>
      <c r="J2952" t="s">
        <v>33</v>
      </c>
      <c r="K2952" t="s">
        <v>33</v>
      </c>
      <c r="L2952" t="s">
        <v>33</v>
      </c>
      <c r="M2952">
        <v>6.36</v>
      </c>
      <c r="N2952" t="s">
        <v>33</v>
      </c>
      <c r="O2952">
        <v>0</v>
      </c>
      <c r="P2952">
        <v>0</v>
      </c>
      <c r="Q2952">
        <v>0</v>
      </c>
      <c r="R2952">
        <v>0</v>
      </c>
      <c r="S2952" s="5" t="s">
        <v>33</v>
      </c>
      <c r="T2952" t="s">
        <v>33</v>
      </c>
      <c r="U2952" t="s">
        <v>33</v>
      </c>
      <c r="V2952" t="s">
        <v>33</v>
      </c>
      <c r="W2952" t="s">
        <v>33</v>
      </c>
      <c r="X2952" t="s">
        <v>33</v>
      </c>
      <c r="Y2952" t="s">
        <v>33</v>
      </c>
      <c r="Z2952" t="s">
        <v>33</v>
      </c>
      <c r="AA2952" t="s">
        <v>33</v>
      </c>
      <c r="AB2952" t="s">
        <v>33</v>
      </c>
      <c r="AC2952" t="s">
        <v>33</v>
      </c>
      <c r="AD2952" t="s">
        <v>33</v>
      </c>
      <c r="AE2952" t="s">
        <v>33</v>
      </c>
    </row>
    <row r="2953" spans="1:31" x14ac:dyDescent="0.2">
      <c r="A2953">
        <v>34792594</v>
      </c>
      <c r="B2953" s="3">
        <v>984</v>
      </c>
      <c r="C2953">
        <v>328</v>
      </c>
      <c r="D2953" t="s">
        <v>9</v>
      </c>
      <c r="E2953" t="s">
        <v>7</v>
      </c>
      <c r="F2953" t="s">
        <v>9</v>
      </c>
      <c r="G2953" t="s">
        <v>9</v>
      </c>
      <c r="H2953">
        <v>7</v>
      </c>
      <c r="I2953" t="s">
        <v>3064</v>
      </c>
      <c r="J2953">
        <v>9.6894530303764359E-5</v>
      </c>
      <c r="K2953">
        <v>0</v>
      </c>
      <c r="L2953" t="s">
        <v>33</v>
      </c>
      <c r="M2953">
        <v>6.36</v>
      </c>
      <c r="N2953" t="s">
        <v>33</v>
      </c>
      <c r="O2953">
        <v>0</v>
      </c>
      <c r="P2953">
        <v>0</v>
      </c>
      <c r="Q2953">
        <v>0</v>
      </c>
      <c r="R2953">
        <v>0</v>
      </c>
      <c r="S2953" s="5" t="s">
        <v>33</v>
      </c>
      <c r="T2953" t="s">
        <v>33</v>
      </c>
      <c r="U2953" t="s">
        <v>33</v>
      </c>
      <c r="V2953" t="s">
        <v>33</v>
      </c>
      <c r="W2953" t="s">
        <v>33</v>
      </c>
      <c r="X2953" t="s">
        <v>33</v>
      </c>
      <c r="Y2953" t="s">
        <v>33</v>
      </c>
      <c r="Z2953" t="s">
        <v>33</v>
      </c>
      <c r="AA2953" t="s">
        <v>33</v>
      </c>
      <c r="AB2953" t="s">
        <v>33</v>
      </c>
      <c r="AC2953" t="s">
        <v>33</v>
      </c>
      <c r="AD2953" t="s">
        <v>33</v>
      </c>
      <c r="AE2953" t="s">
        <v>33</v>
      </c>
    </row>
    <row r="2954" spans="1:31" x14ac:dyDescent="0.2">
      <c r="A2954">
        <v>34792593</v>
      </c>
      <c r="B2954" s="3">
        <v>985</v>
      </c>
      <c r="C2954">
        <v>329</v>
      </c>
      <c r="D2954" t="s">
        <v>7</v>
      </c>
      <c r="E2954" t="s">
        <v>9</v>
      </c>
      <c r="F2954" t="s">
        <v>5</v>
      </c>
      <c r="G2954" t="s">
        <v>9</v>
      </c>
      <c r="H2954">
        <v>7</v>
      </c>
      <c r="I2954" t="s">
        <v>3065</v>
      </c>
      <c r="J2954">
        <v>1.9638648860958367E-4</v>
      </c>
      <c r="K2954">
        <v>0</v>
      </c>
      <c r="L2954">
        <v>6.7000000000000004E-2</v>
      </c>
      <c r="M2954">
        <v>1.3759999999999999</v>
      </c>
      <c r="N2954" t="s">
        <v>33</v>
      </c>
      <c r="O2954">
        <v>0</v>
      </c>
      <c r="P2954">
        <v>0</v>
      </c>
      <c r="Q2954">
        <v>0</v>
      </c>
      <c r="R2954">
        <v>0</v>
      </c>
      <c r="S2954" s="5">
        <v>0.1211</v>
      </c>
      <c r="T2954">
        <v>0.16624919129004401</v>
      </c>
      <c r="U2954" t="s">
        <v>4536</v>
      </c>
      <c r="V2954" t="s">
        <v>4516</v>
      </c>
      <c r="W2954" t="s">
        <v>4536</v>
      </c>
      <c r="X2954" t="s">
        <v>33</v>
      </c>
      <c r="Y2954" t="s">
        <v>33</v>
      </c>
      <c r="Z2954" t="s">
        <v>33</v>
      </c>
      <c r="AA2954" t="s">
        <v>33</v>
      </c>
      <c r="AB2954" t="s">
        <v>33</v>
      </c>
      <c r="AC2954" t="s">
        <v>33</v>
      </c>
      <c r="AD2954" t="s">
        <v>33</v>
      </c>
      <c r="AE2954" t="s">
        <v>33</v>
      </c>
    </row>
    <row r="2955" spans="1:31" x14ac:dyDescent="0.2">
      <c r="A2955">
        <v>34792593</v>
      </c>
      <c r="B2955" s="3">
        <v>985</v>
      </c>
      <c r="C2955">
        <v>329</v>
      </c>
      <c r="D2955" t="s">
        <v>7</v>
      </c>
      <c r="E2955" t="s">
        <v>10</v>
      </c>
      <c r="F2955" t="s">
        <v>5</v>
      </c>
      <c r="G2955" t="s">
        <v>15</v>
      </c>
      <c r="H2955">
        <v>7</v>
      </c>
      <c r="I2955" t="s">
        <v>3066</v>
      </c>
      <c r="J2955" t="s">
        <v>33</v>
      </c>
      <c r="K2955" t="s">
        <v>33</v>
      </c>
      <c r="L2955">
        <v>8.3000000000000004E-2</v>
      </c>
      <c r="M2955">
        <v>1.3759999999999999</v>
      </c>
      <c r="N2955" t="s">
        <v>33</v>
      </c>
      <c r="O2955">
        <v>0</v>
      </c>
      <c r="P2955">
        <v>0</v>
      </c>
      <c r="Q2955">
        <v>0</v>
      </c>
      <c r="R2955">
        <v>0</v>
      </c>
      <c r="S2955" s="5">
        <v>0.13009999999999999</v>
      </c>
      <c r="T2955">
        <v>5.2772169281861597E-2</v>
      </c>
      <c r="U2955" t="s">
        <v>33</v>
      </c>
      <c r="V2955" t="s">
        <v>33</v>
      </c>
      <c r="W2955" t="s">
        <v>33</v>
      </c>
      <c r="X2955">
        <v>99.815823024401354</v>
      </c>
      <c r="Y2955">
        <v>1</v>
      </c>
      <c r="Z2955">
        <v>0</v>
      </c>
      <c r="AA2955" t="s">
        <v>33</v>
      </c>
      <c r="AB2955" t="s">
        <v>33</v>
      </c>
      <c r="AC2955" t="s">
        <v>33</v>
      </c>
      <c r="AD2955" t="s">
        <v>33</v>
      </c>
      <c r="AE2955" t="s">
        <v>33</v>
      </c>
    </row>
    <row r="2956" spans="1:31" x14ac:dyDescent="0.2">
      <c r="A2956">
        <v>34792593</v>
      </c>
      <c r="B2956" s="3">
        <v>985</v>
      </c>
      <c r="C2956">
        <v>329</v>
      </c>
      <c r="D2956" t="s">
        <v>7</v>
      </c>
      <c r="E2956" t="s">
        <v>5</v>
      </c>
      <c r="F2956" t="s">
        <v>5</v>
      </c>
      <c r="G2956" t="s">
        <v>16</v>
      </c>
      <c r="H2956">
        <v>7</v>
      </c>
      <c r="I2956" t="s">
        <v>3067</v>
      </c>
      <c r="J2956" t="s">
        <v>33</v>
      </c>
      <c r="K2956" t="s">
        <v>33</v>
      </c>
      <c r="L2956">
        <v>6.5000000000000002E-2</v>
      </c>
      <c r="M2956">
        <v>1.3759999999999999</v>
      </c>
      <c r="N2956" t="s">
        <v>33</v>
      </c>
      <c r="O2956">
        <v>0</v>
      </c>
      <c r="P2956">
        <v>0</v>
      </c>
      <c r="Q2956">
        <v>0</v>
      </c>
      <c r="R2956">
        <v>0</v>
      </c>
      <c r="S2956" s="5">
        <v>8.43E-2</v>
      </c>
      <c r="T2956">
        <v>0.13183336926410499</v>
      </c>
      <c r="U2956" t="s">
        <v>33</v>
      </c>
      <c r="V2956" t="s">
        <v>33</v>
      </c>
      <c r="W2956" t="s">
        <v>33</v>
      </c>
      <c r="X2956" t="s">
        <v>33</v>
      </c>
      <c r="Y2956" t="s">
        <v>33</v>
      </c>
      <c r="Z2956" t="s">
        <v>33</v>
      </c>
      <c r="AA2956" t="s">
        <v>33</v>
      </c>
      <c r="AB2956" t="s">
        <v>33</v>
      </c>
      <c r="AC2956" t="s">
        <v>33</v>
      </c>
      <c r="AD2956" t="s">
        <v>33</v>
      </c>
      <c r="AE2956" t="s">
        <v>33</v>
      </c>
    </row>
    <row r="2957" spans="1:31" x14ac:dyDescent="0.2">
      <c r="A2957">
        <v>34792592</v>
      </c>
      <c r="B2957" s="3">
        <v>986</v>
      </c>
      <c r="C2957">
        <v>329</v>
      </c>
      <c r="D2957" t="s">
        <v>10</v>
      </c>
      <c r="E2957" t="s">
        <v>9</v>
      </c>
      <c r="F2957" t="s">
        <v>5</v>
      </c>
      <c r="G2957" t="s">
        <v>22</v>
      </c>
      <c r="H2957">
        <v>7</v>
      </c>
      <c r="I2957" t="s">
        <v>3068</v>
      </c>
      <c r="J2957" t="s">
        <v>33</v>
      </c>
      <c r="K2957" t="s">
        <v>33</v>
      </c>
      <c r="L2957">
        <v>0.154</v>
      </c>
      <c r="M2957">
        <v>6.36</v>
      </c>
      <c r="N2957" t="s">
        <v>33</v>
      </c>
      <c r="O2957">
        <v>0</v>
      </c>
      <c r="P2957">
        <v>0</v>
      </c>
      <c r="Q2957">
        <v>0</v>
      </c>
      <c r="R2957">
        <v>0</v>
      </c>
      <c r="S2957" s="5">
        <v>0.65939999999999999</v>
      </c>
      <c r="T2957">
        <v>0.177131997315984</v>
      </c>
      <c r="U2957" t="s">
        <v>33</v>
      </c>
      <c r="V2957" t="s">
        <v>33</v>
      </c>
      <c r="W2957" t="s">
        <v>33</v>
      </c>
      <c r="X2957" t="s">
        <v>33</v>
      </c>
      <c r="Y2957" t="s">
        <v>33</v>
      </c>
      <c r="Z2957" t="s">
        <v>33</v>
      </c>
      <c r="AA2957" t="s">
        <v>33</v>
      </c>
      <c r="AB2957" t="s">
        <v>33</v>
      </c>
      <c r="AC2957" t="s">
        <v>33</v>
      </c>
      <c r="AD2957" t="s">
        <v>33</v>
      </c>
      <c r="AE2957" t="s">
        <v>33</v>
      </c>
    </row>
    <row r="2958" spans="1:31" x14ac:dyDescent="0.2">
      <c r="A2958">
        <v>34792592</v>
      </c>
      <c r="B2958" s="3">
        <v>986</v>
      </c>
      <c r="C2958">
        <v>329</v>
      </c>
      <c r="D2958" t="s">
        <v>10</v>
      </c>
      <c r="E2958" t="s">
        <v>5</v>
      </c>
      <c r="F2958" t="s">
        <v>5</v>
      </c>
      <c r="G2958" t="s">
        <v>11</v>
      </c>
      <c r="H2958">
        <v>7</v>
      </c>
      <c r="I2958" t="s">
        <v>3069</v>
      </c>
      <c r="J2958" t="s">
        <v>33</v>
      </c>
      <c r="K2958" t="s">
        <v>33</v>
      </c>
      <c r="L2958">
        <v>0.13100000000000001</v>
      </c>
      <c r="M2958">
        <v>6.36</v>
      </c>
      <c r="N2958" t="s">
        <v>33</v>
      </c>
      <c r="O2958">
        <v>0</v>
      </c>
      <c r="P2958">
        <v>0</v>
      </c>
      <c r="Q2958">
        <v>0</v>
      </c>
      <c r="R2958">
        <v>0</v>
      </c>
      <c r="S2958" s="5">
        <v>0.21659999999999999</v>
      </c>
      <c r="T2958">
        <v>0.25455549182033099</v>
      </c>
      <c r="U2958" t="s">
        <v>4540</v>
      </c>
      <c r="V2958" t="s">
        <v>4443</v>
      </c>
      <c r="W2958" t="s">
        <v>4540</v>
      </c>
      <c r="X2958" t="s">
        <v>33</v>
      </c>
      <c r="Y2958" t="s">
        <v>33</v>
      </c>
      <c r="Z2958" t="s">
        <v>33</v>
      </c>
      <c r="AA2958" t="s">
        <v>33</v>
      </c>
      <c r="AB2958" t="s">
        <v>33</v>
      </c>
      <c r="AC2958" t="s">
        <v>33</v>
      </c>
      <c r="AD2958" t="s">
        <v>33</v>
      </c>
      <c r="AE2958" t="s">
        <v>33</v>
      </c>
    </row>
    <row r="2959" spans="1:31" x14ac:dyDescent="0.2">
      <c r="A2959">
        <v>34792592</v>
      </c>
      <c r="B2959" s="3">
        <v>986</v>
      </c>
      <c r="C2959">
        <v>329</v>
      </c>
      <c r="D2959" t="s">
        <v>10</v>
      </c>
      <c r="E2959" t="s">
        <v>7</v>
      </c>
      <c r="F2959" t="s">
        <v>5</v>
      </c>
      <c r="G2959" t="s">
        <v>10</v>
      </c>
      <c r="H2959">
        <v>7</v>
      </c>
      <c r="I2959" t="s">
        <v>3070</v>
      </c>
      <c r="J2959" t="s">
        <v>33</v>
      </c>
      <c r="K2959" t="s">
        <v>33</v>
      </c>
      <c r="L2959">
        <v>9.9000000000000005E-2</v>
      </c>
      <c r="M2959">
        <v>6.36</v>
      </c>
      <c r="N2959" t="s">
        <v>33</v>
      </c>
      <c r="O2959">
        <v>0</v>
      </c>
      <c r="P2959">
        <v>0</v>
      </c>
      <c r="Q2959">
        <v>0</v>
      </c>
      <c r="R2959">
        <v>0</v>
      </c>
      <c r="S2959" s="5">
        <v>0.1477</v>
      </c>
      <c r="T2959">
        <v>0.18771662530292299</v>
      </c>
      <c r="U2959" t="s">
        <v>33</v>
      </c>
      <c r="V2959" t="s">
        <v>33</v>
      </c>
      <c r="W2959" t="s">
        <v>33</v>
      </c>
      <c r="X2959" t="s">
        <v>33</v>
      </c>
      <c r="Y2959" t="s">
        <v>33</v>
      </c>
      <c r="Z2959" t="s">
        <v>33</v>
      </c>
      <c r="AA2959" t="s">
        <v>33</v>
      </c>
      <c r="AB2959" t="s">
        <v>33</v>
      </c>
      <c r="AC2959" t="s">
        <v>33</v>
      </c>
      <c r="AD2959" t="s">
        <v>33</v>
      </c>
      <c r="AE2959" t="s">
        <v>33</v>
      </c>
    </row>
    <row r="2960" spans="1:31" x14ac:dyDescent="0.2">
      <c r="A2960">
        <v>34792591</v>
      </c>
      <c r="B2960" s="3">
        <v>987</v>
      </c>
      <c r="C2960">
        <v>329</v>
      </c>
      <c r="D2960" t="s">
        <v>7</v>
      </c>
      <c r="E2960" t="s">
        <v>9</v>
      </c>
      <c r="F2960" t="s">
        <v>5</v>
      </c>
      <c r="G2960" t="s">
        <v>5</v>
      </c>
      <c r="H2960">
        <v>7</v>
      </c>
      <c r="I2960" t="s">
        <v>3071</v>
      </c>
      <c r="J2960" t="s">
        <v>33</v>
      </c>
      <c r="K2960" t="s">
        <v>33</v>
      </c>
      <c r="L2960" t="s">
        <v>33</v>
      </c>
      <c r="M2960">
        <v>6.36</v>
      </c>
      <c r="N2960" t="s">
        <v>33</v>
      </c>
      <c r="O2960">
        <v>0</v>
      </c>
      <c r="P2960">
        <v>0</v>
      </c>
      <c r="Q2960">
        <v>0</v>
      </c>
      <c r="R2960">
        <v>0</v>
      </c>
      <c r="S2960" s="5" t="s">
        <v>33</v>
      </c>
      <c r="T2960" t="s">
        <v>33</v>
      </c>
      <c r="U2960" t="s">
        <v>33</v>
      </c>
      <c r="V2960" t="s">
        <v>33</v>
      </c>
      <c r="W2960" t="s">
        <v>33</v>
      </c>
      <c r="X2960" t="s">
        <v>33</v>
      </c>
      <c r="Y2960" t="s">
        <v>33</v>
      </c>
      <c r="Z2960" t="s">
        <v>33</v>
      </c>
      <c r="AA2960" t="s">
        <v>33</v>
      </c>
      <c r="AB2960" t="s">
        <v>33</v>
      </c>
      <c r="AC2960" t="s">
        <v>33</v>
      </c>
      <c r="AD2960" t="s">
        <v>33</v>
      </c>
      <c r="AE2960" t="s">
        <v>33</v>
      </c>
    </row>
    <row r="2961" spans="1:31" x14ac:dyDescent="0.2">
      <c r="A2961">
        <v>34792591</v>
      </c>
      <c r="B2961" s="3">
        <v>987</v>
      </c>
      <c r="C2961">
        <v>329</v>
      </c>
      <c r="D2961" t="s">
        <v>7</v>
      </c>
      <c r="E2961" t="s">
        <v>10</v>
      </c>
      <c r="F2961" t="s">
        <v>5</v>
      </c>
      <c r="G2961" t="s">
        <v>5</v>
      </c>
      <c r="H2961">
        <v>7</v>
      </c>
      <c r="I2961" t="s">
        <v>3072</v>
      </c>
      <c r="J2961" t="s">
        <v>33</v>
      </c>
      <c r="K2961" t="s">
        <v>33</v>
      </c>
      <c r="L2961" t="s">
        <v>33</v>
      </c>
      <c r="M2961">
        <v>6.36</v>
      </c>
      <c r="N2961" t="s">
        <v>33</v>
      </c>
      <c r="O2961">
        <v>0</v>
      </c>
      <c r="P2961">
        <v>0</v>
      </c>
      <c r="Q2961">
        <v>0</v>
      </c>
      <c r="R2961">
        <v>0</v>
      </c>
      <c r="S2961" s="5" t="s">
        <v>33</v>
      </c>
      <c r="T2961" t="s">
        <v>33</v>
      </c>
      <c r="U2961" t="s">
        <v>33</v>
      </c>
      <c r="V2961" t="s">
        <v>33</v>
      </c>
      <c r="W2961" t="s">
        <v>33</v>
      </c>
      <c r="X2961" t="s">
        <v>33</v>
      </c>
      <c r="Y2961" t="s">
        <v>33</v>
      </c>
      <c r="Z2961" t="s">
        <v>33</v>
      </c>
      <c r="AA2961" t="s">
        <v>33</v>
      </c>
      <c r="AB2961" t="s">
        <v>33</v>
      </c>
      <c r="AC2961" t="s">
        <v>33</v>
      </c>
      <c r="AD2961" t="s">
        <v>33</v>
      </c>
      <c r="AE2961" t="s">
        <v>33</v>
      </c>
    </row>
    <row r="2962" spans="1:31" x14ac:dyDescent="0.2">
      <c r="A2962">
        <v>34792591</v>
      </c>
      <c r="B2962" s="3">
        <v>987</v>
      </c>
      <c r="C2962">
        <v>329</v>
      </c>
      <c r="D2962" t="s">
        <v>7</v>
      </c>
      <c r="E2962" t="s">
        <v>5</v>
      </c>
      <c r="F2962" t="s">
        <v>5</v>
      </c>
      <c r="G2962" t="s">
        <v>5</v>
      </c>
      <c r="H2962">
        <v>7</v>
      </c>
      <c r="I2962" t="s">
        <v>3073</v>
      </c>
      <c r="J2962" t="s">
        <v>33</v>
      </c>
      <c r="K2962" t="s">
        <v>33</v>
      </c>
      <c r="L2962" t="s">
        <v>33</v>
      </c>
      <c r="M2962">
        <v>6.36</v>
      </c>
      <c r="N2962" t="s">
        <v>33</v>
      </c>
      <c r="O2962">
        <v>0</v>
      </c>
      <c r="P2962">
        <v>0</v>
      </c>
      <c r="Q2962">
        <v>0</v>
      </c>
      <c r="R2962">
        <v>0</v>
      </c>
      <c r="S2962" s="5" t="s">
        <v>33</v>
      </c>
      <c r="T2962" t="s">
        <v>33</v>
      </c>
      <c r="U2962" t="s">
        <v>33</v>
      </c>
      <c r="V2962" t="s">
        <v>33</v>
      </c>
      <c r="W2962" t="s">
        <v>33</v>
      </c>
      <c r="X2962" t="s">
        <v>33</v>
      </c>
      <c r="Y2962" t="s">
        <v>33</v>
      </c>
      <c r="Z2962" t="s">
        <v>33</v>
      </c>
      <c r="AA2962" t="s">
        <v>33</v>
      </c>
      <c r="AB2962" t="s">
        <v>33</v>
      </c>
      <c r="AC2962" t="s">
        <v>33</v>
      </c>
      <c r="AD2962" t="s">
        <v>33</v>
      </c>
      <c r="AE2962" t="s">
        <v>33</v>
      </c>
    </row>
    <row r="2963" spans="1:31" x14ac:dyDescent="0.2">
      <c r="A2963">
        <v>34792590</v>
      </c>
      <c r="B2963" s="3">
        <v>988</v>
      </c>
      <c r="C2963">
        <v>330</v>
      </c>
      <c r="D2963" t="s">
        <v>5</v>
      </c>
      <c r="E2963" t="s">
        <v>9</v>
      </c>
      <c r="F2963" t="s">
        <v>23</v>
      </c>
      <c r="G2963" t="s">
        <v>14</v>
      </c>
      <c r="H2963">
        <v>7</v>
      </c>
      <c r="I2963" t="s">
        <v>3074</v>
      </c>
      <c r="J2963" t="s">
        <v>33</v>
      </c>
      <c r="K2963" t="s">
        <v>33</v>
      </c>
      <c r="L2963">
        <v>0.39700000000000002</v>
      </c>
      <c r="M2963">
        <v>8.9030000000000005</v>
      </c>
      <c r="N2963" t="s">
        <v>33</v>
      </c>
      <c r="O2963">
        <v>0</v>
      </c>
      <c r="P2963">
        <v>0</v>
      </c>
      <c r="Q2963">
        <v>0</v>
      </c>
      <c r="R2963">
        <v>0</v>
      </c>
      <c r="S2963" s="5">
        <v>0.74729999999999996</v>
      </c>
      <c r="T2963">
        <v>0.41481089375061397</v>
      </c>
      <c r="U2963" t="s">
        <v>33</v>
      </c>
      <c r="V2963" t="s">
        <v>33</v>
      </c>
      <c r="W2963" t="s">
        <v>33</v>
      </c>
      <c r="X2963" t="s">
        <v>33</v>
      </c>
      <c r="Y2963" t="s">
        <v>33</v>
      </c>
      <c r="Z2963" t="s">
        <v>33</v>
      </c>
      <c r="AA2963" t="s">
        <v>33</v>
      </c>
      <c r="AB2963" t="s">
        <v>33</v>
      </c>
      <c r="AC2963" t="s">
        <v>33</v>
      </c>
      <c r="AD2963" t="s">
        <v>33</v>
      </c>
      <c r="AE2963" t="s">
        <v>33</v>
      </c>
    </row>
    <row r="2964" spans="1:31" x14ac:dyDescent="0.2">
      <c r="A2964">
        <v>34792590</v>
      </c>
      <c r="B2964" s="3">
        <v>988</v>
      </c>
      <c r="C2964">
        <v>330</v>
      </c>
      <c r="D2964" t="s">
        <v>5</v>
      </c>
      <c r="E2964" t="s">
        <v>10</v>
      </c>
      <c r="F2964" t="s">
        <v>23</v>
      </c>
      <c r="G2964" t="s">
        <v>8</v>
      </c>
      <c r="H2964">
        <v>7</v>
      </c>
      <c r="I2964" t="s">
        <v>3075</v>
      </c>
      <c r="J2964" t="s">
        <v>33</v>
      </c>
      <c r="K2964" t="s">
        <v>33</v>
      </c>
      <c r="L2964">
        <v>0.379</v>
      </c>
      <c r="M2964">
        <v>8.9030000000000005</v>
      </c>
      <c r="N2964" t="s">
        <v>33</v>
      </c>
      <c r="O2964">
        <v>0</v>
      </c>
      <c r="P2964">
        <v>0</v>
      </c>
      <c r="Q2964">
        <v>0</v>
      </c>
      <c r="R2964">
        <v>0</v>
      </c>
      <c r="S2964" s="5">
        <v>0.96319999999999995</v>
      </c>
      <c r="T2964">
        <v>0.208130636500241</v>
      </c>
      <c r="U2964" t="s">
        <v>33</v>
      </c>
      <c r="V2964" t="s">
        <v>33</v>
      </c>
      <c r="W2964" t="s">
        <v>33</v>
      </c>
      <c r="X2964" t="s">
        <v>33</v>
      </c>
      <c r="Y2964" t="s">
        <v>33</v>
      </c>
      <c r="Z2964" t="s">
        <v>33</v>
      </c>
      <c r="AA2964" t="s">
        <v>33</v>
      </c>
      <c r="AB2964" t="s">
        <v>33</v>
      </c>
      <c r="AC2964" t="s">
        <v>33</v>
      </c>
      <c r="AD2964" t="s">
        <v>33</v>
      </c>
      <c r="AE2964" t="s">
        <v>33</v>
      </c>
    </row>
    <row r="2965" spans="1:31" x14ac:dyDescent="0.2">
      <c r="A2965">
        <v>34792590</v>
      </c>
      <c r="B2965" s="3">
        <v>988</v>
      </c>
      <c r="C2965">
        <v>330</v>
      </c>
      <c r="D2965" t="s">
        <v>5</v>
      </c>
      <c r="E2965" t="s">
        <v>7</v>
      </c>
      <c r="F2965" t="s">
        <v>23</v>
      </c>
      <c r="G2965" t="s">
        <v>11</v>
      </c>
      <c r="H2965">
        <v>7</v>
      </c>
      <c r="I2965" t="s">
        <v>3076</v>
      </c>
      <c r="J2965" t="s">
        <v>33</v>
      </c>
      <c r="K2965" t="s">
        <v>33</v>
      </c>
      <c r="L2965">
        <v>0.47399999999999998</v>
      </c>
      <c r="M2965">
        <v>8.9030000000000005</v>
      </c>
      <c r="N2965" t="s">
        <v>33</v>
      </c>
      <c r="O2965">
        <v>0</v>
      </c>
      <c r="P2965">
        <v>0</v>
      </c>
      <c r="Q2965">
        <v>0</v>
      </c>
      <c r="R2965">
        <v>0</v>
      </c>
      <c r="S2965" s="5">
        <v>0.66700000000000004</v>
      </c>
      <c r="T2965">
        <v>0.28047458121851798</v>
      </c>
      <c r="U2965" t="s">
        <v>4540</v>
      </c>
      <c r="V2965" t="s">
        <v>4447</v>
      </c>
      <c r="W2965" t="s">
        <v>4540</v>
      </c>
      <c r="X2965" t="s">
        <v>33</v>
      </c>
      <c r="Y2965" t="s">
        <v>33</v>
      </c>
      <c r="Z2965" t="s">
        <v>33</v>
      </c>
      <c r="AA2965" t="s">
        <v>33</v>
      </c>
      <c r="AB2965" t="s">
        <v>33</v>
      </c>
      <c r="AC2965" t="s">
        <v>33</v>
      </c>
      <c r="AD2965" t="s">
        <v>33</v>
      </c>
      <c r="AE2965" t="s">
        <v>33</v>
      </c>
    </row>
    <row r="2966" spans="1:31" x14ac:dyDescent="0.2">
      <c r="A2966">
        <v>34792589</v>
      </c>
      <c r="B2966" s="3">
        <v>989</v>
      </c>
      <c r="C2966">
        <v>330</v>
      </c>
      <c r="D2966" t="s">
        <v>5</v>
      </c>
      <c r="E2966" t="s">
        <v>9</v>
      </c>
      <c r="F2966" t="s">
        <v>23</v>
      </c>
      <c r="G2966" t="s">
        <v>21</v>
      </c>
      <c r="H2966">
        <v>7</v>
      </c>
      <c r="I2966" t="s">
        <v>3077</v>
      </c>
      <c r="J2966" t="s">
        <v>33</v>
      </c>
      <c r="K2966" t="s">
        <v>33</v>
      </c>
      <c r="L2966">
        <v>0.33600000000000002</v>
      </c>
      <c r="M2966">
        <v>6.335</v>
      </c>
      <c r="N2966" t="s">
        <v>33</v>
      </c>
      <c r="O2966">
        <v>0</v>
      </c>
      <c r="P2966">
        <v>0</v>
      </c>
      <c r="Q2966">
        <v>0</v>
      </c>
      <c r="R2966">
        <v>0</v>
      </c>
      <c r="S2966" s="5">
        <v>0.5554</v>
      </c>
      <c r="T2966">
        <v>0.30363860810445198</v>
      </c>
      <c r="U2966" t="s">
        <v>33</v>
      </c>
      <c r="V2966" t="s">
        <v>33</v>
      </c>
      <c r="W2966" t="s">
        <v>33</v>
      </c>
      <c r="X2966" t="s">
        <v>33</v>
      </c>
      <c r="Y2966" t="s">
        <v>33</v>
      </c>
      <c r="Z2966" t="s">
        <v>33</v>
      </c>
      <c r="AA2966" t="s">
        <v>33</v>
      </c>
      <c r="AB2966" t="s">
        <v>33</v>
      </c>
      <c r="AC2966" t="s">
        <v>33</v>
      </c>
      <c r="AD2966" t="s">
        <v>33</v>
      </c>
      <c r="AE2966" t="s">
        <v>33</v>
      </c>
    </row>
    <row r="2967" spans="1:31" x14ac:dyDescent="0.2">
      <c r="A2967">
        <v>34792589</v>
      </c>
      <c r="B2967" s="3">
        <v>989</v>
      </c>
      <c r="C2967">
        <v>330</v>
      </c>
      <c r="D2967" t="s">
        <v>5</v>
      </c>
      <c r="E2967" t="s">
        <v>10</v>
      </c>
      <c r="F2967" t="s">
        <v>23</v>
      </c>
      <c r="G2967" t="s">
        <v>16</v>
      </c>
      <c r="H2967">
        <v>7</v>
      </c>
      <c r="I2967" t="s">
        <v>3078</v>
      </c>
      <c r="J2967" t="s">
        <v>33</v>
      </c>
      <c r="K2967" t="s">
        <v>33</v>
      </c>
      <c r="L2967">
        <v>0.49399999999999999</v>
      </c>
      <c r="M2967">
        <v>6.335</v>
      </c>
      <c r="N2967" t="s">
        <v>33</v>
      </c>
      <c r="O2967">
        <v>0</v>
      </c>
      <c r="P2967">
        <v>0</v>
      </c>
      <c r="Q2967">
        <v>0</v>
      </c>
      <c r="R2967">
        <v>0</v>
      </c>
      <c r="S2967" s="5">
        <v>0.89900000000000002</v>
      </c>
      <c r="T2967">
        <v>0.32206899352408802</v>
      </c>
      <c r="U2967" t="s">
        <v>33</v>
      </c>
      <c r="V2967" t="s">
        <v>33</v>
      </c>
      <c r="W2967" t="s">
        <v>33</v>
      </c>
      <c r="X2967" t="s">
        <v>33</v>
      </c>
      <c r="Y2967" t="s">
        <v>33</v>
      </c>
      <c r="Z2967" t="s">
        <v>33</v>
      </c>
      <c r="AA2967" t="s">
        <v>33</v>
      </c>
      <c r="AB2967" t="s">
        <v>33</v>
      </c>
      <c r="AC2967" t="s">
        <v>33</v>
      </c>
      <c r="AD2967" t="s">
        <v>33</v>
      </c>
      <c r="AE2967" t="s">
        <v>33</v>
      </c>
    </row>
    <row r="2968" spans="1:31" x14ac:dyDescent="0.2">
      <c r="A2968">
        <v>34792589</v>
      </c>
      <c r="B2968" s="3">
        <v>989</v>
      </c>
      <c r="C2968">
        <v>330</v>
      </c>
      <c r="D2968" t="s">
        <v>5</v>
      </c>
      <c r="E2968" t="s">
        <v>7</v>
      </c>
      <c r="F2968" t="s">
        <v>23</v>
      </c>
      <c r="G2968" t="s">
        <v>7</v>
      </c>
      <c r="H2968">
        <v>7</v>
      </c>
      <c r="I2968" t="s">
        <v>3079</v>
      </c>
      <c r="J2968" t="s">
        <v>33</v>
      </c>
      <c r="K2968" t="s">
        <v>33</v>
      </c>
      <c r="L2968">
        <v>0.59099999999999997</v>
      </c>
      <c r="M2968">
        <v>6.335</v>
      </c>
      <c r="N2968" t="s">
        <v>33</v>
      </c>
      <c r="O2968">
        <v>0</v>
      </c>
      <c r="P2968">
        <v>0</v>
      </c>
      <c r="Q2968">
        <v>0</v>
      </c>
      <c r="R2968">
        <v>0</v>
      </c>
      <c r="S2968" s="5">
        <v>0.85589999999999999</v>
      </c>
      <c r="T2968">
        <v>0.47053266377578501</v>
      </c>
      <c r="U2968" t="s">
        <v>33</v>
      </c>
      <c r="V2968" t="s">
        <v>33</v>
      </c>
      <c r="W2968" t="s">
        <v>33</v>
      </c>
      <c r="X2968" t="s">
        <v>33</v>
      </c>
      <c r="Y2968" t="s">
        <v>33</v>
      </c>
      <c r="Z2968" t="s">
        <v>33</v>
      </c>
      <c r="AA2968" t="s">
        <v>33</v>
      </c>
      <c r="AB2968" t="s">
        <v>33</v>
      </c>
      <c r="AC2968" t="s">
        <v>33</v>
      </c>
      <c r="AD2968" t="s">
        <v>33</v>
      </c>
      <c r="AE2968" t="s">
        <v>33</v>
      </c>
    </row>
    <row r="2969" spans="1:31" x14ac:dyDescent="0.2">
      <c r="A2969">
        <v>34792588</v>
      </c>
      <c r="B2969" s="3">
        <v>990</v>
      </c>
      <c r="C2969">
        <v>330</v>
      </c>
      <c r="D2969" t="s">
        <v>10</v>
      </c>
      <c r="E2969" t="s">
        <v>9</v>
      </c>
      <c r="F2969" t="s">
        <v>23</v>
      </c>
      <c r="G2969" t="s">
        <v>8</v>
      </c>
      <c r="H2969">
        <v>7</v>
      </c>
      <c r="I2969" t="s">
        <v>3080</v>
      </c>
      <c r="J2969" t="s">
        <v>33</v>
      </c>
      <c r="K2969" t="s">
        <v>33</v>
      </c>
      <c r="L2969">
        <v>0.38100000000000001</v>
      </c>
      <c r="M2969">
        <v>6.36</v>
      </c>
      <c r="N2969" t="s">
        <v>33</v>
      </c>
      <c r="O2969">
        <v>0</v>
      </c>
      <c r="P2969">
        <v>0</v>
      </c>
      <c r="Q2969">
        <v>0</v>
      </c>
      <c r="R2969">
        <v>0</v>
      </c>
      <c r="S2969" s="5">
        <v>0.96319999999999995</v>
      </c>
      <c r="T2969">
        <v>0.208130636500241</v>
      </c>
      <c r="U2969" t="s">
        <v>33</v>
      </c>
      <c r="V2969" t="s">
        <v>33</v>
      </c>
      <c r="W2969" t="s">
        <v>33</v>
      </c>
      <c r="X2969" t="s">
        <v>33</v>
      </c>
      <c r="Y2969" t="s">
        <v>33</v>
      </c>
      <c r="Z2969" t="s">
        <v>33</v>
      </c>
      <c r="AA2969" t="s">
        <v>33</v>
      </c>
      <c r="AB2969" t="s">
        <v>33</v>
      </c>
      <c r="AC2969" t="s">
        <v>33</v>
      </c>
      <c r="AD2969" t="s">
        <v>33</v>
      </c>
      <c r="AE2969" t="s">
        <v>33</v>
      </c>
    </row>
    <row r="2970" spans="1:31" x14ac:dyDescent="0.2">
      <c r="A2970">
        <v>34792588</v>
      </c>
      <c r="B2970" s="3">
        <v>990</v>
      </c>
      <c r="C2970">
        <v>330</v>
      </c>
      <c r="D2970" t="s">
        <v>10</v>
      </c>
      <c r="E2970" t="s">
        <v>5</v>
      </c>
      <c r="F2970" t="s">
        <v>23</v>
      </c>
      <c r="G2970" t="s">
        <v>23</v>
      </c>
      <c r="H2970">
        <v>7</v>
      </c>
      <c r="I2970" t="s">
        <v>3081</v>
      </c>
      <c r="J2970">
        <v>2.4130109550697359E-5</v>
      </c>
      <c r="K2970">
        <v>0</v>
      </c>
      <c r="L2970" t="s">
        <v>33</v>
      </c>
      <c r="M2970">
        <v>6.36</v>
      </c>
      <c r="N2970" t="s">
        <v>33</v>
      </c>
      <c r="O2970">
        <v>0</v>
      </c>
      <c r="P2970">
        <v>0</v>
      </c>
      <c r="Q2970">
        <v>0</v>
      </c>
      <c r="R2970">
        <v>0</v>
      </c>
      <c r="S2970" s="5" t="s">
        <v>33</v>
      </c>
      <c r="T2970" t="s">
        <v>33</v>
      </c>
      <c r="U2970" t="s">
        <v>33</v>
      </c>
      <c r="V2970" t="s">
        <v>33</v>
      </c>
      <c r="W2970" t="s">
        <v>33</v>
      </c>
      <c r="X2970" t="s">
        <v>33</v>
      </c>
      <c r="Y2970" t="s">
        <v>33</v>
      </c>
      <c r="Z2970" t="s">
        <v>33</v>
      </c>
      <c r="AA2970" t="s">
        <v>33</v>
      </c>
      <c r="AB2970" t="s">
        <v>33</v>
      </c>
      <c r="AC2970" t="s">
        <v>33</v>
      </c>
      <c r="AD2970" t="s">
        <v>33</v>
      </c>
      <c r="AE2970" t="s">
        <v>33</v>
      </c>
    </row>
    <row r="2971" spans="1:31" x14ac:dyDescent="0.2">
      <c r="A2971">
        <v>34792588</v>
      </c>
      <c r="B2971" s="3">
        <v>990</v>
      </c>
      <c r="C2971">
        <v>330</v>
      </c>
      <c r="D2971" t="s">
        <v>10</v>
      </c>
      <c r="E2971" t="s">
        <v>7</v>
      </c>
      <c r="F2971" t="s">
        <v>23</v>
      </c>
      <c r="G2971" t="s">
        <v>8</v>
      </c>
      <c r="H2971">
        <v>7</v>
      </c>
      <c r="I2971" t="s">
        <v>3082</v>
      </c>
      <c r="J2971" t="s">
        <v>33</v>
      </c>
      <c r="K2971" t="s">
        <v>33</v>
      </c>
      <c r="L2971">
        <v>0.38100000000000001</v>
      </c>
      <c r="M2971">
        <v>6.36</v>
      </c>
      <c r="N2971" t="s">
        <v>33</v>
      </c>
      <c r="O2971">
        <v>0</v>
      </c>
      <c r="P2971">
        <v>0</v>
      </c>
      <c r="Q2971">
        <v>0</v>
      </c>
      <c r="R2971">
        <v>0</v>
      </c>
      <c r="S2971" s="5">
        <v>0.96319999999999995</v>
      </c>
      <c r="T2971">
        <v>0.208130636500241</v>
      </c>
      <c r="U2971" t="s">
        <v>33</v>
      </c>
      <c r="V2971" t="s">
        <v>33</v>
      </c>
      <c r="W2971" t="s">
        <v>33</v>
      </c>
      <c r="X2971" t="s">
        <v>33</v>
      </c>
      <c r="Y2971" t="s">
        <v>33</v>
      </c>
      <c r="Z2971" t="s">
        <v>33</v>
      </c>
      <c r="AA2971" t="s">
        <v>33</v>
      </c>
      <c r="AB2971" t="s">
        <v>33</v>
      </c>
      <c r="AC2971" t="s">
        <v>33</v>
      </c>
      <c r="AD2971" t="s">
        <v>33</v>
      </c>
      <c r="AE2971" t="s">
        <v>33</v>
      </c>
    </row>
    <row r="2972" spans="1:31" x14ac:dyDescent="0.2">
      <c r="A2972">
        <v>34792587</v>
      </c>
      <c r="B2972" s="3">
        <v>991</v>
      </c>
      <c r="C2972">
        <v>331</v>
      </c>
      <c r="D2972" t="s">
        <v>9</v>
      </c>
      <c r="E2972" t="s">
        <v>10</v>
      </c>
      <c r="F2972" t="s">
        <v>16</v>
      </c>
      <c r="G2972" t="s">
        <v>13</v>
      </c>
      <c r="H2972">
        <v>7</v>
      </c>
      <c r="I2972" t="s">
        <v>3083</v>
      </c>
      <c r="J2972" t="s">
        <v>33</v>
      </c>
      <c r="K2972" t="s">
        <v>33</v>
      </c>
      <c r="L2972">
        <v>0.106</v>
      </c>
      <c r="M2972">
        <v>1.62</v>
      </c>
      <c r="N2972" t="s">
        <v>33</v>
      </c>
      <c r="O2972">
        <v>0</v>
      </c>
      <c r="P2972">
        <v>0</v>
      </c>
      <c r="Q2972">
        <v>0</v>
      </c>
      <c r="R2972">
        <v>0</v>
      </c>
      <c r="S2972" s="5">
        <v>0.69420000000000004</v>
      </c>
      <c r="T2972">
        <v>0.31762465831200698</v>
      </c>
      <c r="U2972" t="s">
        <v>4540</v>
      </c>
      <c r="V2972" t="s">
        <v>4447</v>
      </c>
      <c r="W2972" t="s">
        <v>4540</v>
      </c>
      <c r="X2972" t="s">
        <v>33</v>
      </c>
      <c r="Y2972" t="s">
        <v>33</v>
      </c>
      <c r="Z2972" t="s">
        <v>33</v>
      </c>
      <c r="AA2972" t="s">
        <v>33</v>
      </c>
      <c r="AB2972" t="s">
        <v>33</v>
      </c>
      <c r="AC2972" t="s">
        <v>33</v>
      </c>
      <c r="AD2972" t="s">
        <v>33</v>
      </c>
      <c r="AE2972" t="s">
        <v>33</v>
      </c>
    </row>
    <row r="2973" spans="1:31" x14ac:dyDescent="0.2">
      <c r="A2973">
        <v>34792587</v>
      </c>
      <c r="B2973" s="3">
        <v>991</v>
      </c>
      <c r="C2973">
        <v>331</v>
      </c>
      <c r="D2973" t="s">
        <v>9</v>
      </c>
      <c r="E2973" t="s">
        <v>5</v>
      </c>
      <c r="F2973" t="s">
        <v>16</v>
      </c>
      <c r="G2973" t="s">
        <v>7</v>
      </c>
      <c r="H2973">
        <v>7</v>
      </c>
      <c r="I2973" t="s">
        <v>3084</v>
      </c>
      <c r="J2973" t="s">
        <v>33</v>
      </c>
      <c r="K2973" t="s">
        <v>33</v>
      </c>
      <c r="L2973">
        <v>0.193</v>
      </c>
      <c r="M2973">
        <v>1.62</v>
      </c>
      <c r="N2973" t="s">
        <v>33</v>
      </c>
      <c r="O2973">
        <v>0</v>
      </c>
      <c r="P2973">
        <v>0</v>
      </c>
      <c r="Q2973">
        <v>0</v>
      </c>
      <c r="R2973">
        <v>0</v>
      </c>
      <c r="S2973" s="5">
        <v>0.125</v>
      </c>
      <c r="T2973">
        <v>0.37763272618914401</v>
      </c>
      <c r="U2973" t="s">
        <v>33</v>
      </c>
      <c r="V2973" t="s">
        <v>33</v>
      </c>
      <c r="W2973" t="s">
        <v>33</v>
      </c>
      <c r="X2973" t="s">
        <v>33</v>
      </c>
      <c r="Y2973" t="s">
        <v>33</v>
      </c>
      <c r="Z2973" t="s">
        <v>33</v>
      </c>
      <c r="AA2973" t="s">
        <v>33</v>
      </c>
      <c r="AB2973" t="s">
        <v>33</v>
      </c>
      <c r="AC2973" t="s">
        <v>33</v>
      </c>
      <c r="AD2973" t="s">
        <v>33</v>
      </c>
      <c r="AE2973" t="s">
        <v>33</v>
      </c>
    </row>
    <row r="2974" spans="1:31" x14ac:dyDescent="0.2">
      <c r="A2974">
        <v>34792587</v>
      </c>
      <c r="B2974" s="3">
        <v>991</v>
      </c>
      <c r="C2974">
        <v>331</v>
      </c>
      <c r="D2974" t="s">
        <v>9</v>
      </c>
      <c r="E2974" t="s">
        <v>7</v>
      </c>
      <c r="F2974" t="s">
        <v>16</v>
      </c>
      <c r="G2974" t="s">
        <v>10</v>
      </c>
      <c r="H2974">
        <v>7</v>
      </c>
      <c r="I2974" t="s">
        <v>3085</v>
      </c>
      <c r="J2974">
        <v>4.8416771569671732E-5</v>
      </c>
      <c r="K2974">
        <v>0</v>
      </c>
      <c r="L2974">
        <v>0.105</v>
      </c>
      <c r="M2974">
        <v>1.62</v>
      </c>
      <c r="N2974" t="s">
        <v>33</v>
      </c>
      <c r="O2974">
        <v>0</v>
      </c>
      <c r="P2974">
        <v>0</v>
      </c>
      <c r="Q2974">
        <v>0</v>
      </c>
      <c r="R2974">
        <v>0</v>
      </c>
      <c r="S2974" s="5">
        <v>0.05</v>
      </c>
      <c r="T2974">
        <v>0.115834664725039</v>
      </c>
      <c r="U2974" t="s">
        <v>4540</v>
      </c>
      <c r="V2974" t="s">
        <v>4443</v>
      </c>
      <c r="W2974" t="s">
        <v>4540</v>
      </c>
      <c r="X2974" t="s">
        <v>33</v>
      </c>
      <c r="Y2974" t="s">
        <v>33</v>
      </c>
      <c r="Z2974" t="s">
        <v>33</v>
      </c>
      <c r="AA2974" t="s">
        <v>33</v>
      </c>
      <c r="AB2974" t="s">
        <v>33</v>
      </c>
      <c r="AC2974" t="s">
        <v>33</v>
      </c>
      <c r="AD2974" t="s">
        <v>33</v>
      </c>
      <c r="AE2974" t="s">
        <v>33</v>
      </c>
    </row>
    <row r="2975" spans="1:31" x14ac:dyDescent="0.2">
      <c r="A2975">
        <v>34792586</v>
      </c>
      <c r="B2975" s="3">
        <v>992</v>
      </c>
      <c r="C2975">
        <v>331</v>
      </c>
      <c r="D2975" t="s">
        <v>7</v>
      </c>
      <c r="E2975" t="s">
        <v>9</v>
      </c>
      <c r="F2975" t="s">
        <v>16</v>
      </c>
      <c r="G2975" t="s">
        <v>19</v>
      </c>
      <c r="H2975">
        <v>7</v>
      </c>
      <c r="I2975" t="s">
        <v>3086</v>
      </c>
      <c r="J2975" t="s">
        <v>33</v>
      </c>
      <c r="K2975" t="s">
        <v>33</v>
      </c>
      <c r="L2975">
        <v>0.186</v>
      </c>
      <c r="M2975">
        <v>8.7959999999999994</v>
      </c>
      <c r="N2975" t="s">
        <v>33</v>
      </c>
      <c r="O2975">
        <v>0</v>
      </c>
      <c r="P2975">
        <v>0</v>
      </c>
      <c r="Q2975">
        <v>0</v>
      </c>
      <c r="R2975">
        <v>0</v>
      </c>
      <c r="S2975" s="5">
        <v>0.17280000000000001</v>
      </c>
      <c r="T2975">
        <v>0.223640615417661</v>
      </c>
      <c r="U2975" t="s">
        <v>33</v>
      </c>
      <c r="V2975" t="s">
        <v>33</v>
      </c>
      <c r="W2975" t="s">
        <v>33</v>
      </c>
      <c r="X2975" t="s">
        <v>33</v>
      </c>
      <c r="Y2975" t="s">
        <v>33</v>
      </c>
      <c r="Z2975" t="s">
        <v>33</v>
      </c>
      <c r="AA2975" t="s">
        <v>33</v>
      </c>
      <c r="AB2975" t="s">
        <v>33</v>
      </c>
      <c r="AC2975" t="s">
        <v>33</v>
      </c>
      <c r="AD2975" t="s">
        <v>33</v>
      </c>
      <c r="AE2975" t="s">
        <v>33</v>
      </c>
    </row>
    <row r="2976" spans="1:31" x14ac:dyDescent="0.2">
      <c r="A2976">
        <v>34792586</v>
      </c>
      <c r="B2976" s="3">
        <v>992</v>
      </c>
      <c r="C2976">
        <v>331</v>
      </c>
      <c r="D2976" t="s">
        <v>7</v>
      </c>
      <c r="E2976" t="s">
        <v>10</v>
      </c>
      <c r="F2976" t="s">
        <v>16</v>
      </c>
      <c r="G2976" t="s">
        <v>9</v>
      </c>
      <c r="H2976">
        <v>7</v>
      </c>
      <c r="I2976" t="s">
        <v>3087</v>
      </c>
      <c r="J2976" t="s">
        <v>33</v>
      </c>
      <c r="K2976" t="s">
        <v>33</v>
      </c>
      <c r="L2976">
        <v>7.9000000000000001E-2</v>
      </c>
      <c r="M2976">
        <v>8.7959999999999994</v>
      </c>
      <c r="N2976" t="s">
        <v>33</v>
      </c>
      <c r="O2976">
        <v>0</v>
      </c>
      <c r="P2976">
        <v>0</v>
      </c>
      <c r="Q2976">
        <v>0</v>
      </c>
      <c r="R2976">
        <v>0</v>
      </c>
      <c r="S2976" s="5">
        <v>8.0699999999999994E-2</v>
      </c>
      <c r="T2976">
        <v>0.15504946362400601</v>
      </c>
      <c r="U2976" t="s">
        <v>4540</v>
      </c>
      <c r="V2976" t="s">
        <v>4445</v>
      </c>
      <c r="W2976" t="s">
        <v>4540</v>
      </c>
      <c r="X2976" t="s">
        <v>33</v>
      </c>
      <c r="Y2976" t="s">
        <v>33</v>
      </c>
      <c r="Z2976" t="s">
        <v>33</v>
      </c>
      <c r="AA2976" t="s">
        <v>33</v>
      </c>
      <c r="AB2976" t="s">
        <v>33</v>
      </c>
      <c r="AC2976" t="s">
        <v>33</v>
      </c>
      <c r="AD2976" t="s">
        <v>33</v>
      </c>
      <c r="AE2976" t="s">
        <v>33</v>
      </c>
    </row>
    <row r="2977" spans="1:31" x14ac:dyDescent="0.2">
      <c r="A2977">
        <v>34792586</v>
      </c>
      <c r="B2977" s="3">
        <v>992</v>
      </c>
      <c r="C2977">
        <v>331</v>
      </c>
      <c r="D2977" t="s">
        <v>7</v>
      </c>
      <c r="E2977" t="s">
        <v>5</v>
      </c>
      <c r="F2977" t="s">
        <v>16</v>
      </c>
      <c r="G2977" t="s">
        <v>14</v>
      </c>
      <c r="H2977">
        <v>7</v>
      </c>
      <c r="I2977" t="s">
        <v>3088</v>
      </c>
      <c r="J2977" t="s">
        <v>33</v>
      </c>
      <c r="K2977" t="s">
        <v>33</v>
      </c>
      <c r="L2977">
        <v>0.17399999999999999</v>
      </c>
      <c r="M2977">
        <v>8.7959999999999994</v>
      </c>
      <c r="N2977" t="s">
        <v>33</v>
      </c>
      <c r="O2977">
        <v>0</v>
      </c>
      <c r="P2977">
        <v>0</v>
      </c>
      <c r="Q2977">
        <v>0</v>
      </c>
      <c r="R2977">
        <v>0</v>
      </c>
      <c r="S2977" s="5">
        <v>0.2792</v>
      </c>
      <c r="T2977">
        <v>0.31987786904013399</v>
      </c>
      <c r="U2977" t="s">
        <v>33</v>
      </c>
      <c r="V2977" t="s">
        <v>33</v>
      </c>
      <c r="W2977" t="s">
        <v>33</v>
      </c>
      <c r="X2977" t="s">
        <v>33</v>
      </c>
      <c r="Y2977" t="s">
        <v>33</v>
      </c>
      <c r="Z2977" t="s">
        <v>33</v>
      </c>
      <c r="AA2977" t="s">
        <v>33</v>
      </c>
      <c r="AB2977" t="s">
        <v>33</v>
      </c>
      <c r="AC2977" t="s">
        <v>33</v>
      </c>
      <c r="AD2977" t="s">
        <v>33</v>
      </c>
      <c r="AE2977" t="s">
        <v>33</v>
      </c>
    </row>
    <row r="2978" spans="1:31" x14ac:dyDescent="0.2">
      <c r="A2978">
        <v>34792585</v>
      </c>
      <c r="B2978" s="3">
        <v>993</v>
      </c>
      <c r="C2978">
        <v>331</v>
      </c>
      <c r="D2978" t="s">
        <v>10</v>
      </c>
      <c r="E2978" t="s">
        <v>9</v>
      </c>
      <c r="F2978" t="s">
        <v>16</v>
      </c>
      <c r="G2978" t="s">
        <v>13</v>
      </c>
      <c r="H2978">
        <v>7</v>
      </c>
      <c r="I2978" t="s">
        <v>3089</v>
      </c>
      <c r="J2978" t="s">
        <v>33</v>
      </c>
      <c r="K2978" t="s">
        <v>33</v>
      </c>
      <c r="L2978">
        <v>0.14399999999999999</v>
      </c>
      <c r="M2978">
        <v>8.9030000000000005</v>
      </c>
      <c r="N2978" t="s">
        <v>33</v>
      </c>
      <c r="O2978">
        <v>0</v>
      </c>
      <c r="P2978">
        <v>0</v>
      </c>
      <c r="Q2978">
        <v>0</v>
      </c>
      <c r="R2978">
        <v>0</v>
      </c>
      <c r="S2978" s="5">
        <v>0.69420000000000004</v>
      </c>
      <c r="T2978">
        <v>0.31762465831200698</v>
      </c>
      <c r="U2978" t="s">
        <v>4540</v>
      </c>
      <c r="V2978" t="s">
        <v>4445</v>
      </c>
      <c r="W2978" t="s">
        <v>4540</v>
      </c>
      <c r="X2978" t="s">
        <v>33</v>
      </c>
      <c r="Y2978" t="s">
        <v>33</v>
      </c>
      <c r="Z2978" t="s">
        <v>33</v>
      </c>
      <c r="AA2978" t="s">
        <v>33</v>
      </c>
      <c r="AB2978" t="s">
        <v>33</v>
      </c>
      <c r="AC2978" t="s">
        <v>33</v>
      </c>
      <c r="AD2978" t="s">
        <v>33</v>
      </c>
      <c r="AE2978" t="s">
        <v>33</v>
      </c>
    </row>
    <row r="2979" spans="1:31" x14ac:dyDescent="0.2">
      <c r="A2979">
        <v>34792585</v>
      </c>
      <c r="B2979" s="3">
        <v>993</v>
      </c>
      <c r="C2979">
        <v>331</v>
      </c>
      <c r="D2979" t="s">
        <v>10</v>
      </c>
      <c r="E2979" t="s">
        <v>5</v>
      </c>
      <c r="F2979" t="s">
        <v>16</v>
      </c>
      <c r="G2979" t="s">
        <v>16</v>
      </c>
      <c r="H2979">
        <v>7</v>
      </c>
      <c r="I2979" t="s">
        <v>3090</v>
      </c>
      <c r="J2979" t="s">
        <v>33</v>
      </c>
      <c r="K2979" t="s">
        <v>33</v>
      </c>
      <c r="L2979" t="s">
        <v>33</v>
      </c>
      <c r="M2979">
        <v>8.9030000000000005</v>
      </c>
      <c r="N2979" t="s">
        <v>33</v>
      </c>
      <c r="O2979">
        <v>0</v>
      </c>
      <c r="P2979">
        <v>0</v>
      </c>
      <c r="Q2979">
        <v>0</v>
      </c>
      <c r="R2979">
        <v>0</v>
      </c>
      <c r="S2979" s="5" t="s">
        <v>33</v>
      </c>
      <c r="T2979" t="s">
        <v>33</v>
      </c>
      <c r="U2979" t="s">
        <v>33</v>
      </c>
      <c r="V2979" t="s">
        <v>33</v>
      </c>
      <c r="W2979" t="s">
        <v>33</v>
      </c>
      <c r="X2979" t="s">
        <v>33</v>
      </c>
      <c r="Y2979" t="s">
        <v>33</v>
      </c>
      <c r="Z2979" t="s">
        <v>33</v>
      </c>
      <c r="AA2979" t="s">
        <v>33</v>
      </c>
      <c r="AB2979" t="s">
        <v>33</v>
      </c>
      <c r="AC2979" t="s">
        <v>33</v>
      </c>
      <c r="AD2979" t="s">
        <v>33</v>
      </c>
      <c r="AE2979" t="s">
        <v>33</v>
      </c>
    </row>
    <row r="2980" spans="1:31" x14ac:dyDescent="0.2">
      <c r="A2980">
        <v>34792585</v>
      </c>
      <c r="B2980" s="3">
        <v>993</v>
      </c>
      <c r="C2980">
        <v>331</v>
      </c>
      <c r="D2980" t="s">
        <v>10</v>
      </c>
      <c r="E2980" t="s">
        <v>7</v>
      </c>
      <c r="F2980" t="s">
        <v>16</v>
      </c>
      <c r="G2980" t="s">
        <v>13</v>
      </c>
      <c r="H2980">
        <v>7</v>
      </c>
      <c r="I2980" t="s">
        <v>3091</v>
      </c>
      <c r="J2980" t="s">
        <v>33</v>
      </c>
      <c r="K2980" t="s">
        <v>33</v>
      </c>
      <c r="L2980">
        <v>0.14399999999999999</v>
      </c>
      <c r="M2980">
        <v>8.9030000000000005</v>
      </c>
      <c r="N2980" t="s">
        <v>33</v>
      </c>
      <c r="O2980">
        <v>0</v>
      </c>
      <c r="P2980">
        <v>0</v>
      </c>
      <c r="Q2980">
        <v>0</v>
      </c>
      <c r="R2980">
        <v>0</v>
      </c>
      <c r="S2980" s="5">
        <v>0.69420000000000004</v>
      </c>
      <c r="T2980">
        <v>0.31762465831200698</v>
      </c>
      <c r="U2980" t="s">
        <v>33</v>
      </c>
      <c r="V2980" t="s">
        <v>33</v>
      </c>
      <c r="W2980" t="s">
        <v>33</v>
      </c>
      <c r="X2980" t="s">
        <v>33</v>
      </c>
      <c r="Y2980" t="s">
        <v>33</v>
      </c>
      <c r="Z2980" t="s">
        <v>33</v>
      </c>
      <c r="AA2980" t="s">
        <v>33</v>
      </c>
      <c r="AB2980" t="s">
        <v>33</v>
      </c>
      <c r="AC2980" t="s">
        <v>33</v>
      </c>
      <c r="AD2980" t="s">
        <v>33</v>
      </c>
      <c r="AE2980" t="s">
        <v>33</v>
      </c>
    </row>
    <row r="2981" spans="1:31" x14ac:dyDescent="0.2">
      <c r="A2981">
        <v>34792584</v>
      </c>
      <c r="B2981" s="3">
        <v>994</v>
      </c>
      <c r="C2981">
        <v>332</v>
      </c>
      <c r="D2981" t="s">
        <v>7</v>
      </c>
      <c r="E2981" t="s">
        <v>9</v>
      </c>
      <c r="F2981" t="s">
        <v>17</v>
      </c>
      <c r="G2981" t="s">
        <v>19</v>
      </c>
      <c r="H2981">
        <v>8</v>
      </c>
      <c r="I2981" t="s">
        <v>3092</v>
      </c>
      <c r="J2981">
        <v>9.7580015612802498E-4</v>
      </c>
      <c r="K2981">
        <v>0</v>
      </c>
      <c r="L2981">
        <v>0.316</v>
      </c>
      <c r="M2981">
        <v>7.5910000000000002</v>
      </c>
      <c r="N2981" t="s">
        <v>33</v>
      </c>
      <c r="O2981">
        <v>0</v>
      </c>
      <c r="P2981">
        <v>0</v>
      </c>
      <c r="Q2981">
        <v>0</v>
      </c>
      <c r="R2981">
        <v>0</v>
      </c>
      <c r="S2981" s="5">
        <v>0.42009999999999997</v>
      </c>
      <c r="T2981">
        <v>0.30147644085492198</v>
      </c>
      <c r="U2981" t="s">
        <v>4536</v>
      </c>
      <c r="V2981" t="s">
        <v>4516</v>
      </c>
      <c r="W2981" t="s">
        <v>4536</v>
      </c>
      <c r="X2981" t="s">
        <v>33</v>
      </c>
      <c r="Y2981" t="s">
        <v>33</v>
      </c>
      <c r="Z2981" t="s">
        <v>33</v>
      </c>
      <c r="AA2981" t="s">
        <v>33</v>
      </c>
      <c r="AB2981" t="s">
        <v>33</v>
      </c>
      <c r="AC2981" t="s">
        <v>33</v>
      </c>
      <c r="AD2981" t="s">
        <v>33</v>
      </c>
      <c r="AE2981" t="s">
        <v>33</v>
      </c>
    </row>
    <row r="2982" spans="1:31" x14ac:dyDescent="0.2">
      <c r="A2982">
        <v>34792584</v>
      </c>
      <c r="B2982" s="3">
        <v>994</v>
      </c>
      <c r="C2982">
        <v>332</v>
      </c>
      <c r="D2982" t="s">
        <v>7</v>
      </c>
      <c r="E2982" t="s">
        <v>10</v>
      </c>
      <c r="F2982" t="s">
        <v>17</v>
      </c>
      <c r="G2982" t="s">
        <v>20</v>
      </c>
      <c r="H2982">
        <v>8</v>
      </c>
      <c r="I2982" t="s">
        <v>3093</v>
      </c>
      <c r="J2982" t="s">
        <v>33</v>
      </c>
      <c r="K2982" t="s">
        <v>33</v>
      </c>
      <c r="L2982">
        <v>0.39100000000000001</v>
      </c>
      <c r="M2982">
        <v>7.5910000000000002</v>
      </c>
      <c r="N2982" t="s">
        <v>33</v>
      </c>
      <c r="O2982">
        <v>0</v>
      </c>
      <c r="P2982">
        <v>0</v>
      </c>
      <c r="Q2982">
        <v>0</v>
      </c>
      <c r="R2982">
        <v>0</v>
      </c>
      <c r="S2982" s="5">
        <v>0.87029999999999996</v>
      </c>
      <c r="T2982">
        <v>0.26691034131013702</v>
      </c>
      <c r="U2982" t="s">
        <v>33</v>
      </c>
      <c r="V2982" t="s">
        <v>33</v>
      </c>
      <c r="W2982" t="s">
        <v>33</v>
      </c>
      <c r="X2982" t="s">
        <v>33</v>
      </c>
      <c r="Y2982" t="s">
        <v>33</v>
      </c>
      <c r="Z2982" t="s">
        <v>33</v>
      </c>
      <c r="AA2982" t="s">
        <v>33</v>
      </c>
      <c r="AB2982" t="s">
        <v>33</v>
      </c>
      <c r="AC2982" t="s">
        <v>33</v>
      </c>
      <c r="AD2982" t="s">
        <v>33</v>
      </c>
      <c r="AE2982" t="s">
        <v>33</v>
      </c>
    </row>
    <row r="2983" spans="1:31" x14ac:dyDescent="0.2">
      <c r="A2983">
        <v>34792584</v>
      </c>
      <c r="B2983" s="3">
        <v>994</v>
      </c>
      <c r="C2983">
        <v>332</v>
      </c>
      <c r="D2983" t="s">
        <v>7</v>
      </c>
      <c r="E2983" t="s">
        <v>5</v>
      </c>
      <c r="F2983" t="s">
        <v>17</v>
      </c>
      <c r="G2983" t="s">
        <v>21</v>
      </c>
      <c r="H2983">
        <v>8</v>
      </c>
      <c r="I2983" t="s">
        <v>3094</v>
      </c>
      <c r="J2983" t="s">
        <v>33</v>
      </c>
      <c r="K2983" t="s">
        <v>33</v>
      </c>
      <c r="L2983">
        <v>0.41099999999999998</v>
      </c>
      <c r="M2983">
        <v>7.5910000000000002</v>
      </c>
      <c r="N2983" t="s">
        <v>33</v>
      </c>
      <c r="O2983">
        <v>0</v>
      </c>
      <c r="P2983">
        <v>0</v>
      </c>
      <c r="Q2983">
        <v>0</v>
      </c>
      <c r="R2983">
        <v>0</v>
      </c>
      <c r="S2983" s="5">
        <v>0.8569</v>
      </c>
      <c r="T2983">
        <v>0.27778369871810699</v>
      </c>
      <c r="U2983" t="s">
        <v>4540</v>
      </c>
      <c r="V2983" t="s">
        <v>4443</v>
      </c>
      <c r="W2983" t="s">
        <v>4540</v>
      </c>
      <c r="X2983">
        <v>70.482664756077796</v>
      </c>
      <c r="Y2983">
        <v>1</v>
      </c>
      <c r="Z2983">
        <v>0</v>
      </c>
      <c r="AA2983" t="s">
        <v>33</v>
      </c>
      <c r="AB2983" t="s">
        <v>33</v>
      </c>
      <c r="AC2983" t="s">
        <v>33</v>
      </c>
      <c r="AD2983" t="s">
        <v>33</v>
      </c>
      <c r="AE2983" t="s">
        <v>33</v>
      </c>
    </row>
    <row r="2984" spans="1:31" x14ac:dyDescent="0.2">
      <c r="A2984">
        <v>34792583</v>
      </c>
      <c r="B2984" s="3">
        <v>995</v>
      </c>
      <c r="C2984">
        <v>332</v>
      </c>
      <c r="D2984" t="s">
        <v>9</v>
      </c>
      <c r="E2984" t="s">
        <v>10</v>
      </c>
      <c r="F2984" t="s">
        <v>17</v>
      </c>
      <c r="G2984" t="s">
        <v>5</v>
      </c>
      <c r="H2984">
        <v>8</v>
      </c>
      <c r="I2984" t="s">
        <v>3095</v>
      </c>
      <c r="J2984" t="s">
        <v>33</v>
      </c>
      <c r="K2984" t="s">
        <v>33</v>
      </c>
      <c r="L2984">
        <v>0.39200000000000002</v>
      </c>
      <c r="M2984">
        <v>8.7959999999999994</v>
      </c>
      <c r="N2984" t="s">
        <v>33</v>
      </c>
      <c r="O2984">
        <v>0</v>
      </c>
      <c r="P2984">
        <v>0</v>
      </c>
      <c r="Q2984">
        <v>0</v>
      </c>
      <c r="R2984">
        <v>0</v>
      </c>
      <c r="S2984" s="5">
        <v>0.75090000000000001</v>
      </c>
      <c r="T2984">
        <v>0.24551501302645301</v>
      </c>
      <c r="U2984" t="s">
        <v>33</v>
      </c>
      <c r="V2984" t="s">
        <v>33</v>
      </c>
      <c r="W2984" t="s">
        <v>33</v>
      </c>
      <c r="X2984" t="s">
        <v>33</v>
      </c>
      <c r="Y2984" t="s">
        <v>33</v>
      </c>
      <c r="Z2984" t="s">
        <v>33</v>
      </c>
      <c r="AA2984" t="s">
        <v>33</v>
      </c>
      <c r="AB2984" t="s">
        <v>33</v>
      </c>
      <c r="AC2984" t="s">
        <v>33</v>
      </c>
      <c r="AD2984" t="s">
        <v>33</v>
      </c>
      <c r="AE2984" t="s">
        <v>33</v>
      </c>
    </row>
    <row r="2985" spans="1:31" x14ac:dyDescent="0.2">
      <c r="A2985">
        <v>34792583</v>
      </c>
      <c r="B2985" s="3">
        <v>995</v>
      </c>
      <c r="C2985">
        <v>332</v>
      </c>
      <c r="D2985" t="s">
        <v>9</v>
      </c>
      <c r="E2985" t="s">
        <v>5</v>
      </c>
      <c r="F2985" t="s">
        <v>17</v>
      </c>
      <c r="G2985" t="s">
        <v>11</v>
      </c>
      <c r="H2985">
        <v>8</v>
      </c>
      <c r="I2985" t="s">
        <v>3096</v>
      </c>
      <c r="J2985" t="s">
        <v>33</v>
      </c>
      <c r="K2985" t="s">
        <v>33</v>
      </c>
      <c r="L2985">
        <v>0.51800000000000002</v>
      </c>
      <c r="M2985">
        <v>8.7959999999999994</v>
      </c>
      <c r="N2985" t="s">
        <v>33</v>
      </c>
      <c r="O2985">
        <v>0</v>
      </c>
      <c r="P2985">
        <v>0</v>
      </c>
      <c r="Q2985">
        <v>0</v>
      </c>
      <c r="R2985">
        <v>0</v>
      </c>
      <c r="S2985" s="5">
        <v>0.84830000000000005</v>
      </c>
      <c r="T2985">
        <v>0.389644622023746</v>
      </c>
      <c r="U2985" t="s">
        <v>33</v>
      </c>
      <c r="V2985" t="s">
        <v>33</v>
      </c>
      <c r="W2985" t="s">
        <v>33</v>
      </c>
      <c r="X2985" t="s">
        <v>33</v>
      </c>
      <c r="Y2985" t="s">
        <v>33</v>
      </c>
      <c r="Z2985" t="s">
        <v>33</v>
      </c>
      <c r="AA2985" t="s">
        <v>33</v>
      </c>
      <c r="AB2985" t="s">
        <v>33</v>
      </c>
      <c r="AC2985" t="s">
        <v>33</v>
      </c>
      <c r="AD2985" t="s">
        <v>33</v>
      </c>
      <c r="AE2985" t="s">
        <v>33</v>
      </c>
    </row>
    <row r="2986" spans="1:31" x14ac:dyDescent="0.2">
      <c r="A2986">
        <v>34792583</v>
      </c>
      <c r="B2986" s="3">
        <v>995</v>
      </c>
      <c r="C2986">
        <v>332</v>
      </c>
      <c r="D2986" t="s">
        <v>9</v>
      </c>
      <c r="E2986" t="s">
        <v>7</v>
      </c>
      <c r="F2986" t="s">
        <v>17</v>
      </c>
      <c r="G2986" t="s">
        <v>10</v>
      </c>
      <c r="H2986">
        <v>8</v>
      </c>
      <c r="I2986" t="s">
        <v>3097</v>
      </c>
      <c r="J2986" t="s">
        <v>33</v>
      </c>
      <c r="K2986" t="s">
        <v>33</v>
      </c>
      <c r="L2986">
        <v>0.40400000000000003</v>
      </c>
      <c r="M2986">
        <v>8.7959999999999994</v>
      </c>
      <c r="N2986" t="s">
        <v>33</v>
      </c>
      <c r="O2986">
        <v>0</v>
      </c>
      <c r="P2986">
        <v>0</v>
      </c>
      <c r="Q2986">
        <v>0</v>
      </c>
      <c r="R2986">
        <v>0</v>
      </c>
      <c r="S2986" s="5">
        <v>0.7077</v>
      </c>
      <c r="T2986">
        <v>0.24282518814620099</v>
      </c>
      <c r="U2986" t="s">
        <v>33</v>
      </c>
      <c r="V2986" t="s">
        <v>33</v>
      </c>
      <c r="W2986" t="s">
        <v>33</v>
      </c>
      <c r="X2986" t="s">
        <v>33</v>
      </c>
      <c r="Y2986" t="s">
        <v>33</v>
      </c>
      <c r="Z2986" t="s">
        <v>33</v>
      </c>
      <c r="AA2986" t="s">
        <v>33</v>
      </c>
      <c r="AB2986" t="s">
        <v>33</v>
      </c>
      <c r="AC2986" t="s">
        <v>33</v>
      </c>
      <c r="AD2986" t="s">
        <v>33</v>
      </c>
      <c r="AE2986" t="s">
        <v>33</v>
      </c>
    </row>
    <row r="2987" spans="1:31" x14ac:dyDescent="0.2">
      <c r="A2987">
        <v>34792582</v>
      </c>
      <c r="B2987" s="3">
        <v>996</v>
      </c>
      <c r="C2987">
        <v>332</v>
      </c>
      <c r="D2987" t="s">
        <v>10</v>
      </c>
      <c r="E2987" t="s">
        <v>9</v>
      </c>
      <c r="F2987" t="s">
        <v>17</v>
      </c>
      <c r="G2987" t="s">
        <v>22</v>
      </c>
      <c r="H2987">
        <v>8</v>
      </c>
      <c r="I2987" t="s">
        <v>3098</v>
      </c>
      <c r="J2987" t="s">
        <v>33</v>
      </c>
      <c r="K2987" t="s">
        <v>33</v>
      </c>
      <c r="L2987">
        <v>0.33400000000000002</v>
      </c>
      <c r="M2987">
        <v>8.8889999999999993</v>
      </c>
      <c r="N2987" t="s">
        <v>33</v>
      </c>
      <c r="O2987">
        <v>0</v>
      </c>
      <c r="P2987">
        <v>0</v>
      </c>
      <c r="Q2987">
        <v>0</v>
      </c>
      <c r="R2987">
        <v>0</v>
      </c>
      <c r="S2987" s="5">
        <v>0.44030000000000002</v>
      </c>
      <c r="T2987">
        <v>0.28560493512715601</v>
      </c>
      <c r="U2987" t="s">
        <v>33</v>
      </c>
      <c r="V2987" t="s">
        <v>33</v>
      </c>
      <c r="W2987" t="s">
        <v>33</v>
      </c>
      <c r="X2987" t="s">
        <v>33</v>
      </c>
      <c r="Y2987" t="s">
        <v>33</v>
      </c>
      <c r="Z2987" t="s">
        <v>33</v>
      </c>
      <c r="AA2987" t="s">
        <v>33</v>
      </c>
      <c r="AB2987" t="s">
        <v>33</v>
      </c>
      <c r="AC2987" t="s">
        <v>33</v>
      </c>
      <c r="AD2987" t="s">
        <v>33</v>
      </c>
      <c r="AE2987" t="s">
        <v>33</v>
      </c>
    </row>
    <row r="2988" spans="1:31" x14ac:dyDescent="0.2">
      <c r="A2988">
        <v>34792582</v>
      </c>
      <c r="B2988" s="3">
        <v>996</v>
      </c>
      <c r="C2988">
        <v>332</v>
      </c>
      <c r="D2988" t="s">
        <v>10</v>
      </c>
      <c r="E2988" t="s">
        <v>5</v>
      </c>
      <c r="F2988" t="s">
        <v>17</v>
      </c>
      <c r="G2988" t="s">
        <v>17</v>
      </c>
      <c r="H2988">
        <v>8</v>
      </c>
      <c r="I2988" t="s">
        <v>3099</v>
      </c>
      <c r="J2988" t="s">
        <v>33</v>
      </c>
      <c r="K2988" t="s">
        <v>33</v>
      </c>
      <c r="L2988" t="s">
        <v>33</v>
      </c>
      <c r="M2988">
        <v>8.8889999999999993</v>
      </c>
      <c r="N2988" t="s">
        <v>33</v>
      </c>
      <c r="O2988">
        <v>0</v>
      </c>
      <c r="P2988">
        <v>0</v>
      </c>
      <c r="Q2988">
        <v>0</v>
      </c>
      <c r="R2988">
        <v>0</v>
      </c>
      <c r="S2988" s="5" t="s">
        <v>33</v>
      </c>
      <c r="T2988" t="s">
        <v>33</v>
      </c>
      <c r="U2988" t="s">
        <v>33</v>
      </c>
      <c r="V2988" t="s">
        <v>33</v>
      </c>
      <c r="W2988" t="s">
        <v>33</v>
      </c>
      <c r="X2988" t="s">
        <v>33</v>
      </c>
      <c r="Y2988" t="s">
        <v>33</v>
      </c>
      <c r="Z2988" t="s">
        <v>33</v>
      </c>
      <c r="AA2988" t="s">
        <v>33</v>
      </c>
      <c r="AB2988" t="s">
        <v>33</v>
      </c>
      <c r="AC2988" t="s">
        <v>33</v>
      </c>
      <c r="AD2988" t="s">
        <v>33</v>
      </c>
      <c r="AE2988" t="s">
        <v>33</v>
      </c>
    </row>
    <row r="2989" spans="1:31" x14ac:dyDescent="0.2">
      <c r="A2989">
        <v>34792582</v>
      </c>
      <c r="B2989" s="3">
        <v>996</v>
      </c>
      <c r="C2989">
        <v>332</v>
      </c>
      <c r="D2989" t="s">
        <v>10</v>
      </c>
      <c r="E2989" t="s">
        <v>7</v>
      </c>
      <c r="F2989" t="s">
        <v>17</v>
      </c>
      <c r="G2989" t="s">
        <v>22</v>
      </c>
      <c r="H2989">
        <v>8</v>
      </c>
      <c r="I2989" t="s">
        <v>3100</v>
      </c>
      <c r="J2989" t="s">
        <v>33</v>
      </c>
      <c r="K2989" t="s">
        <v>33</v>
      </c>
      <c r="L2989">
        <v>0.33400000000000002</v>
      </c>
      <c r="M2989">
        <v>8.8889999999999993</v>
      </c>
      <c r="N2989" t="s">
        <v>33</v>
      </c>
      <c r="O2989">
        <v>0</v>
      </c>
      <c r="P2989">
        <v>0</v>
      </c>
      <c r="Q2989">
        <v>0</v>
      </c>
      <c r="R2989">
        <v>0</v>
      </c>
      <c r="S2989" s="5">
        <v>0.44030000000000002</v>
      </c>
      <c r="T2989">
        <v>0.28560493512715601</v>
      </c>
      <c r="U2989" t="s">
        <v>4540</v>
      </c>
      <c r="V2989" t="s">
        <v>4445</v>
      </c>
      <c r="W2989" t="s">
        <v>4540</v>
      </c>
      <c r="X2989" t="s">
        <v>33</v>
      </c>
      <c r="Y2989" t="s">
        <v>33</v>
      </c>
      <c r="Z2989" t="s">
        <v>33</v>
      </c>
      <c r="AA2989" t="s">
        <v>33</v>
      </c>
      <c r="AB2989" t="s">
        <v>33</v>
      </c>
      <c r="AC2989" t="s">
        <v>33</v>
      </c>
      <c r="AD2989" t="s">
        <v>33</v>
      </c>
      <c r="AE2989" t="s">
        <v>33</v>
      </c>
    </row>
    <row r="2990" spans="1:31" x14ac:dyDescent="0.2">
      <c r="A2990">
        <v>34792581</v>
      </c>
      <c r="B2990" s="3">
        <v>997</v>
      </c>
      <c r="C2990">
        <v>333</v>
      </c>
      <c r="D2990" t="s">
        <v>10</v>
      </c>
      <c r="E2990" t="s">
        <v>9</v>
      </c>
      <c r="F2990" t="s">
        <v>15</v>
      </c>
      <c r="G2990" t="s">
        <v>9</v>
      </c>
      <c r="H2990">
        <v>7</v>
      </c>
      <c r="I2990" t="s">
        <v>3101</v>
      </c>
      <c r="J2990" t="s">
        <v>33</v>
      </c>
      <c r="K2990" t="s">
        <v>33</v>
      </c>
      <c r="L2990">
        <v>0.30399999999999999</v>
      </c>
      <c r="M2990">
        <v>6.5789999999999997</v>
      </c>
      <c r="N2990" t="s">
        <v>33</v>
      </c>
      <c r="O2990">
        <v>0</v>
      </c>
      <c r="P2990">
        <v>0</v>
      </c>
      <c r="Q2990">
        <v>0</v>
      </c>
      <c r="R2990">
        <v>0</v>
      </c>
      <c r="S2990" s="5">
        <v>0.14810000000000001</v>
      </c>
      <c r="T2990">
        <v>0.334860424745765</v>
      </c>
      <c r="U2990" t="s">
        <v>33</v>
      </c>
      <c r="V2990" t="s">
        <v>33</v>
      </c>
      <c r="W2990" t="s">
        <v>33</v>
      </c>
      <c r="X2990" t="s">
        <v>33</v>
      </c>
      <c r="Y2990" t="s">
        <v>33</v>
      </c>
      <c r="Z2990" t="s">
        <v>33</v>
      </c>
      <c r="AA2990" t="s">
        <v>33</v>
      </c>
      <c r="AB2990" t="s">
        <v>33</v>
      </c>
      <c r="AC2990" t="s">
        <v>33</v>
      </c>
      <c r="AD2990" t="s">
        <v>33</v>
      </c>
      <c r="AE2990" t="s">
        <v>33</v>
      </c>
    </row>
    <row r="2991" spans="1:31" x14ac:dyDescent="0.2">
      <c r="A2991">
        <v>34792581</v>
      </c>
      <c r="B2991" s="3">
        <v>997</v>
      </c>
      <c r="C2991">
        <v>333</v>
      </c>
      <c r="D2991" t="s">
        <v>10</v>
      </c>
      <c r="E2991" t="s">
        <v>5</v>
      </c>
      <c r="F2991" t="s">
        <v>15</v>
      </c>
      <c r="G2991" t="s">
        <v>16</v>
      </c>
      <c r="H2991">
        <v>7</v>
      </c>
      <c r="I2991" t="s">
        <v>3102</v>
      </c>
      <c r="J2991" t="s">
        <v>33</v>
      </c>
      <c r="K2991" t="s">
        <v>33</v>
      </c>
      <c r="L2991">
        <v>0.29099999999999998</v>
      </c>
      <c r="M2991">
        <v>6.5789999999999997</v>
      </c>
      <c r="N2991" t="s">
        <v>33</v>
      </c>
      <c r="O2991">
        <v>0</v>
      </c>
      <c r="P2991">
        <v>0</v>
      </c>
      <c r="Q2991">
        <v>0</v>
      </c>
      <c r="R2991">
        <v>0</v>
      </c>
      <c r="S2991" s="5">
        <v>0.13500000000000001</v>
      </c>
      <c r="T2991">
        <v>0.285249626731372</v>
      </c>
      <c r="U2991" t="s">
        <v>4540</v>
      </c>
      <c r="V2991" t="s">
        <v>4443</v>
      </c>
      <c r="W2991" t="s">
        <v>33</v>
      </c>
      <c r="X2991" t="s">
        <v>33</v>
      </c>
      <c r="Y2991" t="s">
        <v>33</v>
      </c>
      <c r="Z2991" t="s">
        <v>33</v>
      </c>
      <c r="AA2991" t="s">
        <v>33</v>
      </c>
      <c r="AB2991" t="s">
        <v>33</v>
      </c>
      <c r="AC2991" t="s">
        <v>33</v>
      </c>
      <c r="AD2991" t="s">
        <v>33</v>
      </c>
      <c r="AE2991" t="s">
        <v>33</v>
      </c>
    </row>
    <row r="2992" spans="1:31" x14ac:dyDescent="0.2">
      <c r="A2992">
        <v>34792581</v>
      </c>
      <c r="B2992" s="3">
        <v>997</v>
      </c>
      <c r="C2992">
        <v>333</v>
      </c>
      <c r="D2992" t="s">
        <v>10</v>
      </c>
      <c r="E2992" t="s">
        <v>7</v>
      </c>
      <c r="F2992" t="s">
        <v>15</v>
      </c>
      <c r="G2992" t="s">
        <v>5</v>
      </c>
      <c r="H2992">
        <v>7</v>
      </c>
      <c r="I2992" t="s">
        <v>3103</v>
      </c>
      <c r="J2992" t="s">
        <v>33</v>
      </c>
      <c r="K2992" t="s">
        <v>33</v>
      </c>
      <c r="L2992">
        <v>0.28499999999999998</v>
      </c>
      <c r="M2992">
        <v>6.5789999999999997</v>
      </c>
      <c r="N2992" t="s">
        <v>33</v>
      </c>
      <c r="O2992">
        <v>0</v>
      </c>
      <c r="P2992">
        <v>0</v>
      </c>
      <c r="Q2992">
        <v>0</v>
      </c>
      <c r="R2992">
        <v>0</v>
      </c>
      <c r="S2992" s="5">
        <v>0.1237</v>
      </c>
      <c r="T2992">
        <v>0.38331070314434801</v>
      </c>
      <c r="U2992" t="s">
        <v>33</v>
      </c>
      <c r="V2992" t="s">
        <v>33</v>
      </c>
      <c r="W2992" t="s">
        <v>33</v>
      </c>
      <c r="X2992" t="s">
        <v>33</v>
      </c>
      <c r="Y2992" t="s">
        <v>33</v>
      </c>
      <c r="Z2992" t="s">
        <v>33</v>
      </c>
      <c r="AA2992" t="s">
        <v>33</v>
      </c>
      <c r="AB2992" t="s">
        <v>33</v>
      </c>
      <c r="AC2992" t="s">
        <v>33</v>
      </c>
      <c r="AD2992" t="s">
        <v>33</v>
      </c>
      <c r="AE2992" t="s">
        <v>33</v>
      </c>
    </row>
    <row r="2993" spans="1:31" x14ac:dyDescent="0.2">
      <c r="A2993">
        <v>34792580</v>
      </c>
      <c r="B2993" s="3">
        <v>998</v>
      </c>
      <c r="C2993">
        <v>333</v>
      </c>
      <c r="D2993" t="s">
        <v>10</v>
      </c>
      <c r="E2993" t="s">
        <v>9</v>
      </c>
      <c r="F2993" t="s">
        <v>15</v>
      </c>
      <c r="G2993" t="s">
        <v>24</v>
      </c>
      <c r="H2993">
        <v>7</v>
      </c>
      <c r="I2993" t="s">
        <v>3104</v>
      </c>
      <c r="J2993" t="s">
        <v>33</v>
      </c>
      <c r="K2993" t="s">
        <v>33</v>
      </c>
      <c r="L2993">
        <v>0.24299999999999999</v>
      </c>
      <c r="M2993">
        <v>8.7829999999999995</v>
      </c>
      <c r="N2993" t="s">
        <v>33</v>
      </c>
      <c r="O2993">
        <v>0</v>
      </c>
      <c r="P2993">
        <v>0</v>
      </c>
      <c r="Q2993">
        <v>0</v>
      </c>
      <c r="R2993">
        <v>0</v>
      </c>
      <c r="S2993" s="5">
        <v>0.2225</v>
      </c>
      <c r="T2993">
        <v>0.32077560288129697</v>
      </c>
      <c r="U2993" t="s">
        <v>33</v>
      </c>
      <c r="V2993" t="s">
        <v>33</v>
      </c>
      <c r="W2993" t="s">
        <v>33</v>
      </c>
      <c r="X2993" t="s">
        <v>33</v>
      </c>
      <c r="Y2993" t="s">
        <v>33</v>
      </c>
      <c r="Z2993" t="s">
        <v>33</v>
      </c>
      <c r="AA2993" t="s">
        <v>33</v>
      </c>
      <c r="AB2993" t="s">
        <v>33</v>
      </c>
      <c r="AC2993" t="s">
        <v>33</v>
      </c>
      <c r="AD2993" t="s">
        <v>33</v>
      </c>
      <c r="AE2993" t="s">
        <v>33</v>
      </c>
    </row>
    <row r="2994" spans="1:31" x14ac:dyDescent="0.2">
      <c r="A2994">
        <v>34792580</v>
      </c>
      <c r="B2994" s="3">
        <v>998</v>
      </c>
      <c r="C2994">
        <v>333</v>
      </c>
      <c r="D2994" t="s">
        <v>10</v>
      </c>
      <c r="E2994" t="s">
        <v>5</v>
      </c>
      <c r="F2994" t="s">
        <v>15</v>
      </c>
      <c r="G2994" t="s">
        <v>8</v>
      </c>
      <c r="H2994">
        <v>7</v>
      </c>
      <c r="I2994" t="s">
        <v>3105</v>
      </c>
      <c r="J2994">
        <v>1.9372336303758234E-4</v>
      </c>
      <c r="K2994">
        <v>0</v>
      </c>
      <c r="L2994">
        <v>0.34599999999999997</v>
      </c>
      <c r="M2994">
        <v>8.7829999999999995</v>
      </c>
      <c r="N2994" t="s">
        <v>33</v>
      </c>
      <c r="O2994">
        <v>0</v>
      </c>
      <c r="P2994">
        <v>0</v>
      </c>
      <c r="Q2994">
        <v>0</v>
      </c>
      <c r="R2994">
        <v>0</v>
      </c>
      <c r="S2994" s="5">
        <v>0.36959999999999998</v>
      </c>
      <c r="T2994">
        <v>0.333237705844948</v>
      </c>
      <c r="U2994" t="s">
        <v>4536</v>
      </c>
      <c r="V2994" t="s">
        <v>4516</v>
      </c>
      <c r="W2994" t="s">
        <v>4540</v>
      </c>
      <c r="X2994" t="s">
        <v>33</v>
      </c>
      <c r="Y2994" t="s">
        <v>33</v>
      </c>
      <c r="Z2994" t="s">
        <v>33</v>
      </c>
      <c r="AA2994" t="s">
        <v>33</v>
      </c>
      <c r="AB2994" t="s">
        <v>33</v>
      </c>
      <c r="AC2994" t="s">
        <v>33</v>
      </c>
      <c r="AD2994" t="s">
        <v>33</v>
      </c>
      <c r="AE2994" t="s">
        <v>33</v>
      </c>
    </row>
    <row r="2995" spans="1:31" x14ac:dyDescent="0.2">
      <c r="A2995">
        <v>34792580</v>
      </c>
      <c r="B2995" s="3">
        <v>998</v>
      </c>
      <c r="C2995">
        <v>333</v>
      </c>
      <c r="D2995" t="s">
        <v>10</v>
      </c>
      <c r="E2995" t="s">
        <v>7</v>
      </c>
      <c r="F2995" t="s">
        <v>15</v>
      </c>
      <c r="G2995" t="s">
        <v>13</v>
      </c>
      <c r="H2995">
        <v>7</v>
      </c>
      <c r="I2995" t="s">
        <v>3106</v>
      </c>
      <c r="J2995">
        <v>1.9618100967826315E-4</v>
      </c>
      <c r="K2995">
        <v>0</v>
      </c>
      <c r="L2995">
        <v>0.33</v>
      </c>
      <c r="M2995">
        <v>8.7829999999999995</v>
      </c>
      <c r="N2995" t="s">
        <v>33</v>
      </c>
      <c r="O2995">
        <v>0</v>
      </c>
      <c r="P2995">
        <v>0</v>
      </c>
      <c r="Q2995">
        <v>0</v>
      </c>
      <c r="R2995">
        <v>0</v>
      </c>
      <c r="S2995" s="5">
        <v>0.44069999999999998</v>
      </c>
      <c r="T2995">
        <v>0.21377884975201</v>
      </c>
      <c r="U2995" t="s">
        <v>4540</v>
      </c>
      <c r="V2995" t="s">
        <v>4452</v>
      </c>
      <c r="W2995" t="s">
        <v>4540</v>
      </c>
      <c r="X2995" t="s">
        <v>33</v>
      </c>
      <c r="Y2995" t="s">
        <v>33</v>
      </c>
      <c r="Z2995" t="s">
        <v>33</v>
      </c>
      <c r="AA2995" t="s">
        <v>33</v>
      </c>
      <c r="AB2995" t="s">
        <v>33</v>
      </c>
      <c r="AC2995" t="s">
        <v>33</v>
      </c>
      <c r="AD2995" t="s">
        <v>33</v>
      </c>
      <c r="AE2995" t="s">
        <v>33</v>
      </c>
    </row>
    <row r="2996" spans="1:31" x14ac:dyDescent="0.2">
      <c r="A2996">
        <v>34792579</v>
      </c>
      <c r="B2996" s="3">
        <v>999</v>
      </c>
      <c r="C2996">
        <v>333</v>
      </c>
      <c r="D2996" t="s">
        <v>7</v>
      </c>
      <c r="E2996" t="s">
        <v>9</v>
      </c>
      <c r="F2996" t="s">
        <v>15</v>
      </c>
      <c r="G2996" t="s">
        <v>15</v>
      </c>
      <c r="H2996">
        <v>7</v>
      </c>
      <c r="I2996" t="s">
        <v>3107</v>
      </c>
      <c r="J2996" t="s">
        <v>33</v>
      </c>
      <c r="K2996" t="s">
        <v>33</v>
      </c>
      <c r="L2996" t="s">
        <v>33</v>
      </c>
      <c r="M2996">
        <v>6.351</v>
      </c>
      <c r="N2996" t="s">
        <v>33</v>
      </c>
      <c r="O2996">
        <v>0</v>
      </c>
      <c r="P2996">
        <v>0</v>
      </c>
      <c r="Q2996">
        <v>0</v>
      </c>
      <c r="R2996">
        <v>0</v>
      </c>
      <c r="S2996" s="5" t="s">
        <v>33</v>
      </c>
      <c r="T2996" t="s">
        <v>33</v>
      </c>
      <c r="U2996" t="s">
        <v>33</v>
      </c>
      <c r="V2996" t="s">
        <v>33</v>
      </c>
      <c r="W2996" t="s">
        <v>33</v>
      </c>
      <c r="X2996" t="s">
        <v>33</v>
      </c>
      <c r="Y2996" t="s">
        <v>33</v>
      </c>
      <c r="Z2996" t="s">
        <v>33</v>
      </c>
      <c r="AA2996" t="s">
        <v>33</v>
      </c>
      <c r="AB2996" t="s">
        <v>33</v>
      </c>
      <c r="AC2996" t="s">
        <v>33</v>
      </c>
      <c r="AD2996" t="s">
        <v>33</v>
      </c>
      <c r="AE2996" t="s">
        <v>33</v>
      </c>
    </row>
    <row r="2997" spans="1:31" x14ac:dyDescent="0.2">
      <c r="A2997">
        <v>34792579</v>
      </c>
      <c r="B2997" s="3">
        <v>999</v>
      </c>
      <c r="C2997">
        <v>333</v>
      </c>
      <c r="D2997" t="s">
        <v>7</v>
      </c>
      <c r="E2997" t="s">
        <v>10</v>
      </c>
      <c r="F2997" t="s">
        <v>15</v>
      </c>
      <c r="G2997" t="s">
        <v>15</v>
      </c>
      <c r="H2997">
        <v>7</v>
      </c>
      <c r="I2997" t="s">
        <v>3108</v>
      </c>
      <c r="J2997" t="s">
        <v>33</v>
      </c>
      <c r="K2997" t="s">
        <v>33</v>
      </c>
      <c r="L2997" t="s">
        <v>33</v>
      </c>
      <c r="M2997">
        <v>6.351</v>
      </c>
      <c r="N2997" t="s">
        <v>33</v>
      </c>
      <c r="O2997">
        <v>0</v>
      </c>
      <c r="P2997">
        <v>0</v>
      </c>
      <c r="Q2997">
        <v>0</v>
      </c>
      <c r="R2997">
        <v>0</v>
      </c>
      <c r="S2997" s="5" t="s">
        <v>33</v>
      </c>
      <c r="T2997" t="s">
        <v>33</v>
      </c>
      <c r="U2997" t="s">
        <v>33</v>
      </c>
      <c r="V2997" t="s">
        <v>33</v>
      </c>
      <c r="W2997" t="s">
        <v>33</v>
      </c>
      <c r="X2997" t="s">
        <v>33</v>
      </c>
      <c r="Y2997" t="s">
        <v>33</v>
      </c>
      <c r="Z2997" t="s">
        <v>33</v>
      </c>
      <c r="AA2997" t="s">
        <v>33</v>
      </c>
      <c r="AB2997" t="s">
        <v>33</v>
      </c>
      <c r="AC2997" t="s">
        <v>33</v>
      </c>
      <c r="AD2997" t="s">
        <v>33</v>
      </c>
      <c r="AE2997" t="s">
        <v>33</v>
      </c>
    </row>
    <row r="2998" spans="1:31" x14ac:dyDescent="0.2">
      <c r="A2998">
        <v>34792579</v>
      </c>
      <c r="B2998" s="3">
        <v>999</v>
      </c>
      <c r="C2998">
        <v>333</v>
      </c>
      <c r="D2998" t="s">
        <v>7</v>
      </c>
      <c r="E2998" t="s">
        <v>5</v>
      </c>
      <c r="F2998" t="s">
        <v>15</v>
      </c>
      <c r="G2998" t="s">
        <v>15</v>
      </c>
      <c r="H2998">
        <v>7</v>
      </c>
      <c r="I2998" t="s">
        <v>3109</v>
      </c>
      <c r="J2998" t="s">
        <v>33</v>
      </c>
      <c r="K2998" t="s">
        <v>33</v>
      </c>
      <c r="L2998" t="s">
        <v>33</v>
      </c>
      <c r="M2998">
        <v>6.351</v>
      </c>
      <c r="N2998" t="s">
        <v>33</v>
      </c>
      <c r="O2998">
        <v>0</v>
      </c>
      <c r="P2998">
        <v>0</v>
      </c>
      <c r="Q2998">
        <v>0</v>
      </c>
      <c r="R2998">
        <v>0</v>
      </c>
      <c r="S2998" s="5" t="s">
        <v>33</v>
      </c>
      <c r="T2998" t="s">
        <v>33</v>
      </c>
      <c r="U2998" t="s">
        <v>33</v>
      </c>
      <c r="V2998" t="s">
        <v>33</v>
      </c>
      <c r="W2998" t="s">
        <v>33</v>
      </c>
      <c r="X2998" t="s">
        <v>33</v>
      </c>
      <c r="Y2998" t="s">
        <v>33</v>
      </c>
      <c r="Z2998" t="s">
        <v>33</v>
      </c>
      <c r="AA2998" t="s">
        <v>33</v>
      </c>
      <c r="AB2998" t="s">
        <v>33</v>
      </c>
      <c r="AC2998" t="s">
        <v>33</v>
      </c>
      <c r="AD2998" t="s">
        <v>33</v>
      </c>
      <c r="AE2998" t="s">
        <v>33</v>
      </c>
    </row>
    <row r="2999" spans="1:31" x14ac:dyDescent="0.2">
      <c r="A2999">
        <v>34792578</v>
      </c>
      <c r="B2999" s="3">
        <v>1000</v>
      </c>
      <c r="C2999">
        <v>334</v>
      </c>
      <c r="D2999" t="s">
        <v>10</v>
      </c>
      <c r="E2999" t="s">
        <v>9</v>
      </c>
      <c r="F2999" t="s">
        <v>13</v>
      </c>
      <c r="G2999" t="s">
        <v>16</v>
      </c>
      <c r="H2999">
        <v>7</v>
      </c>
      <c r="I2999" t="s">
        <v>3110</v>
      </c>
      <c r="J2999" t="s">
        <v>33</v>
      </c>
      <c r="K2999" t="s">
        <v>33</v>
      </c>
      <c r="L2999">
        <v>0.755</v>
      </c>
      <c r="M2999">
        <v>5.1440000000000001</v>
      </c>
      <c r="N2999" t="s">
        <v>33</v>
      </c>
      <c r="O2999">
        <v>0</v>
      </c>
      <c r="P2999">
        <v>0</v>
      </c>
      <c r="Q2999">
        <v>0</v>
      </c>
      <c r="R2999">
        <v>0</v>
      </c>
      <c r="S2999" s="5">
        <v>0.8639</v>
      </c>
      <c r="T2999">
        <v>0.288835101838679</v>
      </c>
      <c r="U2999" t="s">
        <v>33</v>
      </c>
      <c r="V2999" t="s">
        <v>33</v>
      </c>
      <c r="W2999" t="s">
        <v>33</v>
      </c>
      <c r="X2999" t="s">
        <v>33</v>
      </c>
      <c r="Y2999" t="s">
        <v>33</v>
      </c>
      <c r="Z2999" t="s">
        <v>33</v>
      </c>
      <c r="AA2999" t="s">
        <v>33</v>
      </c>
      <c r="AB2999" t="s">
        <v>33</v>
      </c>
      <c r="AC2999" t="s">
        <v>33</v>
      </c>
      <c r="AD2999" t="s">
        <v>33</v>
      </c>
      <c r="AE2999" t="s">
        <v>33</v>
      </c>
    </row>
    <row r="3000" spans="1:31" x14ac:dyDescent="0.2">
      <c r="A3000">
        <v>34792578</v>
      </c>
      <c r="B3000" s="3">
        <v>1000</v>
      </c>
      <c r="C3000">
        <v>334</v>
      </c>
      <c r="D3000" t="s">
        <v>10</v>
      </c>
      <c r="E3000" t="s">
        <v>5</v>
      </c>
      <c r="F3000" t="s">
        <v>13</v>
      </c>
      <c r="G3000" t="s">
        <v>7</v>
      </c>
      <c r="H3000">
        <v>7</v>
      </c>
      <c r="I3000" t="s">
        <v>3111</v>
      </c>
      <c r="J3000" t="s">
        <v>33</v>
      </c>
      <c r="K3000" t="s">
        <v>33</v>
      </c>
      <c r="L3000">
        <v>0.79800000000000004</v>
      </c>
      <c r="M3000">
        <v>5.1440000000000001</v>
      </c>
      <c r="N3000" t="s">
        <v>33</v>
      </c>
      <c r="O3000">
        <v>0</v>
      </c>
      <c r="P3000">
        <v>0</v>
      </c>
      <c r="Q3000">
        <v>0</v>
      </c>
      <c r="R3000">
        <v>0</v>
      </c>
      <c r="S3000" s="5">
        <v>0.61760000000000004</v>
      </c>
      <c r="T3000">
        <v>0.48266920836327298</v>
      </c>
      <c r="U3000" t="s">
        <v>4540</v>
      </c>
      <c r="V3000" t="s">
        <v>4476</v>
      </c>
      <c r="W3000" t="s">
        <v>4540</v>
      </c>
      <c r="X3000" t="s">
        <v>33</v>
      </c>
      <c r="Y3000" t="s">
        <v>33</v>
      </c>
      <c r="Z3000" t="s">
        <v>33</v>
      </c>
      <c r="AA3000" t="s">
        <v>33</v>
      </c>
      <c r="AB3000" t="s">
        <v>33</v>
      </c>
      <c r="AC3000" t="s">
        <v>33</v>
      </c>
      <c r="AD3000" t="s">
        <v>33</v>
      </c>
      <c r="AE3000" t="s">
        <v>33</v>
      </c>
    </row>
    <row r="3001" spans="1:31" x14ac:dyDescent="0.2">
      <c r="A3001">
        <v>34792578</v>
      </c>
      <c r="B3001" s="3">
        <v>1000</v>
      </c>
      <c r="C3001">
        <v>334</v>
      </c>
      <c r="D3001" t="s">
        <v>10</v>
      </c>
      <c r="E3001" t="s">
        <v>7</v>
      </c>
      <c r="F3001" t="s">
        <v>13</v>
      </c>
      <c r="G3001" t="s">
        <v>10</v>
      </c>
      <c r="H3001">
        <v>7</v>
      </c>
      <c r="I3001" t="s">
        <v>3112</v>
      </c>
      <c r="J3001" t="s">
        <v>33</v>
      </c>
      <c r="K3001" t="s">
        <v>33</v>
      </c>
      <c r="L3001">
        <v>0.73</v>
      </c>
      <c r="M3001">
        <v>5.1440000000000001</v>
      </c>
      <c r="N3001" t="s">
        <v>33</v>
      </c>
      <c r="O3001">
        <v>0</v>
      </c>
      <c r="P3001">
        <v>0</v>
      </c>
      <c r="Q3001">
        <v>0</v>
      </c>
      <c r="R3001">
        <v>0</v>
      </c>
      <c r="S3001" s="5">
        <v>0.64390000000000003</v>
      </c>
      <c r="T3001">
        <v>0.34084183604321</v>
      </c>
      <c r="U3001" t="s">
        <v>33</v>
      </c>
      <c r="V3001" t="s">
        <v>33</v>
      </c>
      <c r="W3001" t="s">
        <v>33</v>
      </c>
      <c r="X3001" t="s">
        <v>33</v>
      </c>
      <c r="Y3001" t="s">
        <v>33</v>
      </c>
      <c r="Z3001" t="s">
        <v>33</v>
      </c>
      <c r="AA3001" t="s">
        <v>33</v>
      </c>
      <c r="AB3001" t="s">
        <v>33</v>
      </c>
      <c r="AC3001" t="s">
        <v>33</v>
      </c>
      <c r="AD3001" t="s">
        <v>33</v>
      </c>
      <c r="AE3001" t="s">
        <v>33</v>
      </c>
    </row>
    <row r="3002" spans="1:31" x14ac:dyDescent="0.2">
      <c r="A3002">
        <v>34792577</v>
      </c>
      <c r="B3002" s="3">
        <v>1001</v>
      </c>
      <c r="C3002">
        <v>334</v>
      </c>
      <c r="D3002" t="s">
        <v>7</v>
      </c>
      <c r="E3002" t="s">
        <v>9</v>
      </c>
      <c r="F3002" t="s">
        <v>13</v>
      </c>
      <c r="G3002" t="s">
        <v>20</v>
      </c>
      <c r="H3002">
        <v>7</v>
      </c>
      <c r="I3002" t="s">
        <v>3113</v>
      </c>
      <c r="J3002" t="s">
        <v>33</v>
      </c>
      <c r="K3002" t="s">
        <v>33</v>
      </c>
      <c r="L3002">
        <v>0.73599999999999999</v>
      </c>
      <c r="M3002">
        <v>8.7829999999999995</v>
      </c>
      <c r="N3002" t="s">
        <v>33</v>
      </c>
      <c r="O3002">
        <v>0</v>
      </c>
      <c r="P3002">
        <v>0</v>
      </c>
      <c r="Q3002">
        <v>0</v>
      </c>
      <c r="R3002">
        <v>0</v>
      </c>
      <c r="S3002" s="5">
        <v>0.37240000000000001</v>
      </c>
      <c r="T3002">
        <v>0.34528415197708201</v>
      </c>
      <c r="U3002" t="s">
        <v>33</v>
      </c>
      <c r="V3002" t="s">
        <v>33</v>
      </c>
      <c r="W3002" t="s">
        <v>33</v>
      </c>
      <c r="X3002" t="s">
        <v>33</v>
      </c>
      <c r="Y3002" t="s">
        <v>33</v>
      </c>
      <c r="Z3002" t="s">
        <v>33</v>
      </c>
      <c r="AA3002" t="s">
        <v>33</v>
      </c>
      <c r="AB3002" t="s">
        <v>33</v>
      </c>
      <c r="AC3002" t="s">
        <v>33</v>
      </c>
      <c r="AD3002" t="s">
        <v>33</v>
      </c>
      <c r="AE3002" t="s">
        <v>33</v>
      </c>
    </row>
    <row r="3003" spans="1:31" x14ac:dyDescent="0.2">
      <c r="A3003">
        <v>34792577</v>
      </c>
      <c r="B3003" s="3">
        <v>1001</v>
      </c>
      <c r="C3003">
        <v>334</v>
      </c>
      <c r="D3003" t="s">
        <v>7</v>
      </c>
      <c r="E3003" t="s">
        <v>10</v>
      </c>
      <c r="F3003" t="s">
        <v>13</v>
      </c>
      <c r="G3003" t="s">
        <v>15</v>
      </c>
      <c r="H3003">
        <v>7</v>
      </c>
      <c r="I3003" t="s">
        <v>3114</v>
      </c>
      <c r="J3003">
        <v>2.4170936865512907E-5</v>
      </c>
      <c r="K3003">
        <v>0</v>
      </c>
      <c r="L3003">
        <v>0.75700000000000001</v>
      </c>
      <c r="M3003">
        <v>8.7829999999999995</v>
      </c>
      <c r="N3003" t="s">
        <v>33</v>
      </c>
      <c r="O3003">
        <v>0</v>
      </c>
      <c r="P3003">
        <v>0</v>
      </c>
      <c r="Q3003">
        <v>0</v>
      </c>
      <c r="R3003">
        <v>0</v>
      </c>
      <c r="S3003" s="5">
        <v>0.80089999999999995</v>
      </c>
      <c r="T3003">
        <v>0.16431760255495001</v>
      </c>
      <c r="U3003" t="s">
        <v>33</v>
      </c>
      <c r="V3003" t="s">
        <v>33</v>
      </c>
      <c r="W3003" t="s">
        <v>33</v>
      </c>
      <c r="X3003" t="s">
        <v>33</v>
      </c>
      <c r="Y3003" t="s">
        <v>33</v>
      </c>
      <c r="Z3003" t="s">
        <v>33</v>
      </c>
      <c r="AA3003" t="s">
        <v>33</v>
      </c>
      <c r="AB3003" t="s">
        <v>33</v>
      </c>
      <c r="AC3003" t="s">
        <v>33</v>
      </c>
      <c r="AD3003" t="s">
        <v>33</v>
      </c>
      <c r="AE3003" t="s">
        <v>33</v>
      </c>
    </row>
    <row r="3004" spans="1:31" x14ac:dyDescent="0.2">
      <c r="A3004">
        <v>34792577</v>
      </c>
      <c r="B3004" s="3">
        <v>1001</v>
      </c>
      <c r="C3004">
        <v>334</v>
      </c>
      <c r="D3004" t="s">
        <v>7</v>
      </c>
      <c r="E3004" t="s">
        <v>5</v>
      </c>
      <c r="F3004" t="s">
        <v>13</v>
      </c>
      <c r="G3004" t="s">
        <v>8</v>
      </c>
      <c r="H3004">
        <v>7</v>
      </c>
      <c r="I3004" t="s">
        <v>3115</v>
      </c>
      <c r="J3004" t="s">
        <v>33</v>
      </c>
      <c r="K3004" t="s">
        <v>33</v>
      </c>
      <c r="L3004">
        <v>0.72699999999999998</v>
      </c>
      <c r="M3004">
        <v>8.7829999999999995</v>
      </c>
      <c r="N3004" t="s">
        <v>33</v>
      </c>
      <c r="O3004">
        <v>0</v>
      </c>
      <c r="P3004">
        <v>0</v>
      </c>
      <c r="Q3004">
        <v>0</v>
      </c>
      <c r="R3004">
        <v>0</v>
      </c>
      <c r="S3004" s="5">
        <v>0.76329999999999998</v>
      </c>
      <c r="T3004">
        <v>0.296010037288783</v>
      </c>
      <c r="U3004" t="s">
        <v>33</v>
      </c>
      <c r="V3004" t="s">
        <v>33</v>
      </c>
      <c r="W3004" t="s">
        <v>33</v>
      </c>
      <c r="X3004" t="s">
        <v>33</v>
      </c>
      <c r="Y3004" t="s">
        <v>33</v>
      </c>
      <c r="Z3004" t="s">
        <v>33</v>
      </c>
      <c r="AA3004" t="s">
        <v>33</v>
      </c>
      <c r="AB3004" t="s">
        <v>33</v>
      </c>
      <c r="AC3004" t="s">
        <v>33</v>
      </c>
      <c r="AD3004" t="s">
        <v>33</v>
      </c>
      <c r="AE3004" t="s">
        <v>33</v>
      </c>
    </row>
    <row r="3005" spans="1:31" x14ac:dyDescent="0.2">
      <c r="A3005">
        <v>34792576</v>
      </c>
      <c r="B3005" s="3">
        <v>1002</v>
      </c>
      <c r="C3005">
        <v>334</v>
      </c>
      <c r="D3005" t="s">
        <v>10</v>
      </c>
      <c r="E3005" t="s">
        <v>9</v>
      </c>
      <c r="F3005" t="s">
        <v>13</v>
      </c>
      <c r="G3005" t="s">
        <v>13</v>
      </c>
      <c r="H3005">
        <v>7</v>
      </c>
      <c r="I3005" t="s">
        <v>3116</v>
      </c>
      <c r="J3005" t="s">
        <v>33</v>
      </c>
      <c r="K3005" t="s">
        <v>33</v>
      </c>
      <c r="L3005" t="s">
        <v>33</v>
      </c>
      <c r="M3005">
        <v>8.8889999999999993</v>
      </c>
      <c r="N3005" t="s">
        <v>33</v>
      </c>
      <c r="O3005">
        <v>0</v>
      </c>
      <c r="P3005">
        <v>0</v>
      </c>
      <c r="Q3005">
        <v>0</v>
      </c>
      <c r="R3005">
        <v>0</v>
      </c>
      <c r="S3005" s="5" t="s">
        <v>33</v>
      </c>
      <c r="T3005" t="s">
        <v>33</v>
      </c>
      <c r="U3005" t="s">
        <v>33</v>
      </c>
      <c r="V3005" t="s">
        <v>33</v>
      </c>
      <c r="W3005" t="s">
        <v>33</v>
      </c>
      <c r="X3005" t="s">
        <v>33</v>
      </c>
      <c r="Y3005" t="s">
        <v>33</v>
      </c>
      <c r="Z3005" t="s">
        <v>33</v>
      </c>
      <c r="AA3005" t="s">
        <v>33</v>
      </c>
      <c r="AB3005" t="s">
        <v>33</v>
      </c>
      <c r="AC3005" t="s">
        <v>33</v>
      </c>
      <c r="AD3005" t="s">
        <v>33</v>
      </c>
      <c r="AE3005" t="s">
        <v>33</v>
      </c>
    </row>
    <row r="3006" spans="1:31" x14ac:dyDescent="0.2">
      <c r="A3006">
        <v>34792576</v>
      </c>
      <c r="B3006" s="3">
        <v>1002</v>
      </c>
      <c r="C3006">
        <v>334</v>
      </c>
      <c r="D3006" t="s">
        <v>10</v>
      </c>
      <c r="E3006" t="s">
        <v>5</v>
      </c>
      <c r="F3006" t="s">
        <v>13</v>
      </c>
      <c r="G3006" t="s">
        <v>13</v>
      </c>
      <c r="H3006">
        <v>7</v>
      </c>
      <c r="I3006" t="s">
        <v>3117</v>
      </c>
      <c r="J3006" t="s">
        <v>33</v>
      </c>
      <c r="K3006" t="s">
        <v>33</v>
      </c>
      <c r="L3006" t="s">
        <v>33</v>
      </c>
      <c r="M3006">
        <v>8.8889999999999993</v>
      </c>
      <c r="N3006" t="s">
        <v>33</v>
      </c>
      <c r="O3006">
        <v>0</v>
      </c>
      <c r="P3006">
        <v>0</v>
      </c>
      <c r="Q3006">
        <v>0</v>
      </c>
      <c r="R3006">
        <v>0</v>
      </c>
      <c r="S3006" s="5" t="s">
        <v>33</v>
      </c>
      <c r="T3006" t="s">
        <v>33</v>
      </c>
      <c r="U3006" t="s">
        <v>33</v>
      </c>
      <c r="V3006" t="s">
        <v>33</v>
      </c>
      <c r="W3006" t="s">
        <v>33</v>
      </c>
      <c r="X3006" t="s">
        <v>33</v>
      </c>
      <c r="Y3006" t="s">
        <v>33</v>
      </c>
      <c r="Z3006" t="s">
        <v>33</v>
      </c>
      <c r="AA3006" t="s">
        <v>33</v>
      </c>
      <c r="AB3006" t="s">
        <v>33</v>
      </c>
      <c r="AC3006" t="s">
        <v>33</v>
      </c>
      <c r="AD3006" t="s">
        <v>33</v>
      </c>
      <c r="AE3006" t="s">
        <v>33</v>
      </c>
    </row>
    <row r="3007" spans="1:31" x14ac:dyDescent="0.2">
      <c r="A3007">
        <v>34792576</v>
      </c>
      <c r="B3007" s="3">
        <v>1002</v>
      </c>
      <c r="C3007">
        <v>334</v>
      </c>
      <c r="D3007" t="s">
        <v>10</v>
      </c>
      <c r="E3007" t="s">
        <v>7</v>
      </c>
      <c r="F3007" t="s">
        <v>13</v>
      </c>
      <c r="G3007" t="s">
        <v>13</v>
      </c>
      <c r="H3007">
        <v>7</v>
      </c>
      <c r="I3007" t="s">
        <v>3118</v>
      </c>
      <c r="J3007" t="s">
        <v>33</v>
      </c>
      <c r="K3007" t="s">
        <v>33</v>
      </c>
      <c r="L3007" t="s">
        <v>33</v>
      </c>
      <c r="M3007">
        <v>8.8889999999999993</v>
      </c>
      <c r="N3007" t="s">
        <v>33</v>
      </c>
      <c r="O3007">
        <v>0</v>
      </c>
      <c r="P3007">
        <v>0</v>
      </c>
      <c r="Q3007">
        <v>0</v>
      </c>
      <c r="R3007">
        <v>0</v>
      </c>
      <c r="S3007" s="5" t="s">
        <v>33</v>
      </c>
      <c r="T3007" t="s">
        <v>33</v>
      </c>
      <c r="U3007" t="s">
        <v>33</v>
      </c>
      <c r="V3007" t="s">
        <v>33</v>
      </c>
      <c r="W3007" t="s">
        <v>33</v>
      </c>
      <c r="X3007" t="s">
        <v>33</v>
      </c>
      <c r="Y3007" t="s">
        <v>33</v>
      </c>
      <c r="Z3007" t="s">
        <v>33</v>
      </c>
      <c r="AA3007" t="s">
        <v>33</v>
      </c>
      <c r="AB3007" t="s">
        <v>33</v>
      </c>
      <c r="AC3007" t="s">
        <v>33</v>
      </c>
      <c r="AD3007" t="s">
        <v>33</v>
      </c>
      <c r="AE3007" t="s">
        <v>33</v>
      </c>
    </row>
    <row r="3008" spans="1:31" x14ac:dyDescent="0.2">
      <c r="A3008">
        <v>34792575</v>
      </c>
      <c r="B3008" s="3">
        <v>1003</v>
      </c>
      <c r="C3008">
        <v>335</v>
      </c>
      <c r="D3008" t="s">
        <v>10</v>
      </c>
      <c r="E3008" t="s">
        <v>9</v>
      </c>
      <c r="F3008" t="s">
        <v>24</v>
      </c>
      <c r="G3008" t="s">
        <v>12</v>
      </c>
      <c r="H3008">
        <v>8</v>
      </c>
      <c r="I3008" t="s">
        <v>3119</v>
      </c>
      <c r="J3008" t="s">
        <v>33</v>
      </c>
      <c r="K3008" t="s">
        <v>33</v>
      </c>
      <c r="L3008">
        <v>0.36699999999999999</v>
      </c>
      <c r="M3008">
        <v>0.57399999999999995</v>
      </c>
      <c r="N3008" t="s">
        <v>33</v>
      </c>
      <c r="O3008">
        <v>0</v>
      </c>
      <c r="P3008">
        <v>0</v>
      </c>
      <c r="Q3008">
        <v>0</v>
      </c>
      <c r="R3008">
        <v>0</v>
      </c>
      <c r="S3008" s="5">
        <v>0.27750000000000002</v>
      </c>
      <c r="T3008">
        <v>0.29707891418931798</v>
      </c>
      <c r="U3008" t="s">
        <v>33</v>
      </c>
      <c r="V3008" t="s">
        <v>33</v>
      </c>
      <c r="W3008" t="s">
        <v>33</v>
      </c>
      <c r="X3008" t="s">
        <v>33</v>
      </c>
      <c r="Y3008" t="s">
        <v>33</v>
      </c>
      <c r="Z3008" t="s">
        <v>33</v>
      </c>
      <c r="AA3008" t="s">
        <v>33</v>
      </c>
      <c r="AB3008" t="s">
        <v>33</v>
      </c>
      <c r="AC3008" t="s">
        <v>33</v>
      </c>
      <c r="AD3008" t="s">
        <v>33</v>
      </c>
      <c r="AE3008" t="s">
        <v>33</v>
      </c>
    </row>
    <row r="3009" spans="1:31" x14ac:dyDescent="0.2">
      <c r="A3009">
        <v>34792575</v>
      </c>
      <c r="B3009" s="3">
        <v>1003</v>
      </c>
      <c r="C3009">
        <v>335</v>
      </c>
      <c r="D3009" t="s">
        <v>10</v>
      </c>
      <c r="E3009" t="s">
        <v>5</v>
      </c>
      <c r="F3009" t="s">
        <v>24</v>
      </c>
      <c r="G3009" t="s">
        <v>18</v>
      </c>
      <c r="H3009">
        <v>8</v>
      </c>
      <c r="I3009" t="s">
        <v>3120</v>
      </c>
      <c r="J3009" t="s">
        <v>33</v>
      </c>
      <c r="K3009" t="s">
        <v>33</v>
      </c>
      <c r="L3009" t="s">
        <v>33</v>
      </c>
      <c r="M3009">
        <v>0.57399999999999995</v>
      </c>
      <c r="N3009" t="s">
        <v>33</v>
      </c>
      <c r="O3009">
        <v>0</v>
      </c>
      <c r="P3009">
        <v>0</v>
      </c>
      <c r="Q3009">
        <v>0</v>
      </c>
      <c r="R3009">
        <v>0</v>
      </c>
      <c r="S3009" s="5" t="s">
        <v>33</v>
      </c>
      <c r="T3009" t="s">
        <v>33</v>
      </c>
      <c r="U3009" t="s">
        <v>4554</v>
      </c>
      <c r="V3009" t="s">
        <v>4466</v>
      </c>
      <c r="W3009" t="s">
        <v>4537</v>
      </c>
      <c r="X3009" t="s">
        <v>33</v>
      </c>
      <c r="Y3009" t="s">
        <v>33</v>
      </c>
      <c r="Z3009" t="s">
        <v>33</v>
      </c>
      <c r="AA3009" t="s">
        <v>33</v>
      </c>
      <c r="AB3009" t="s">
        <v>33</v>
      </c>
      <c r="AC3009" t="s">
        <v>33</v>
      </c>
      <c r="AD3009" t="s">
        <v>33</v>
      </c>
      <c r="AE3009" t="s">
        <v>33</v>
      </c>
    </row>
    <row r="3010" spans="1:31" x14ac:dyDescent="0.2">
      <c r="A3010">
        <v>34792575</v>
      </c>
      <c r="B3010" s="3">
        <v>1003</v>
      </c>
      <c r="C3010">
        <v>335</v>
      </c>
      <c r="D3010" t="s">
        <v>10</v>
      </c>
      <c r="E3010" t="s">
        <v>7</v>
      </c>
      <c r="F3010" t="s">
        <v>24</v>
      </c>
      <c r="G3010" t="s">
        <v>22</v>
      </c>
      <c r="H3010">
        <v>8</v>
      </c>
      <c r="I3010" t="s">
        <v>3121</v>
      </c>
      <c r="J3010" t="s">
        <v>33</v>
      </c>
      <c r="K3010" t="s">
        <v>33</v>
      </c>
      <c r="L3010">
        <v>0.28199999999999997</v>
      </c>
      <c r="M3010">
        <v>0.57399999999999995</v>
      </c>
      <c r="N3010" t="s">
        <v>33</v>
      </c>
      <c r="O3010">
        <v>0</v>
      </c>
      <c r="P3010">
        <v>0</v>
      </c>
      <c r="Q3010">
        <v>0</v>
      </c>
      <c r="R3010">
        <v>0</v>
      </c>
      <c r="S3010" s="5">
        <v>0.1447</v>
      </c>
      <c r="T3010">
        <v>0.336373889371271</v>
      </c>
      <c r="U3010" t="s">
        <v>33</v>
      </c>
      <c r="V3010" t="s">
        <v>33</v>
      </c>
      <c r="W3010" t="s">
        <v>33</v>
      </c>
      <c r="X3010" t="s">
        <v>33</v>
      </c>
      <c r="Y3010" t="s">
        <v>33</v>
      </c>
      <c r="Z3010" t="s">
        <v>33</v>
      </c>
      <c r="AA3010">
        <v>1</v>
      </c>
      <c r="AB3010">
        <v>0</v>
      </c>
      <c r="AC3010" t="s">
        <v>33</v>
      </c>
      <c r="AD3010" t="s">
        <v>33</v>
      </c>
      <c r="AE3010" t="s">
        <v>33</v>
      </c>
    </row>
    <row r="3011" spans="1:31" x14ac:dyDescent="0.2">
      <c r="A3011">
        <v>34792574</v>
      </c>
      <c r="B3011" s="3">
        <v>1004</v>
      </c>
      <c r="C3011">
        <v>335</v>
      </c>
      <c r="D3011" t="s">
        <v>9</v>
      </c>
      <c r="E3011" t="s">
        <v>10</v>
      </c>
      <c r="F3011" t="s">
        <v>24</v>
      </c>
      <c r="G3011" t="s">
        <v>15</v>
      </c>
      <c r="H3011">
        <v>8</v>
      </c>
      <c r="I3011" t="s">
        <v>3122</v>
      </c>
      <c r="J3011" t="s">
        <v>33</v>
      </c>
      <c r="K3011" t="s">
        <v>33</v>
      </c>
      <c r="L3011">
        <v>0.218</v>
      </c>
      <c r="M3011">
        <v>6.351</v>
      </c>
      <c r="N3011" t="s">
        <v>33</v>
      </c>
      <c r="O3011">
        <v>0</v>
      </c>
      <c r="P3011">
        <v>0</v>
      </c>
      <c r="Q3011">
        <v>0</v>
      </c>
      <c r="R3011">
        <v>0</v>
      </c>
      <c r="S3011" s="5">
        <v>8.4599999999999995E-2</v>
      </c>
      <c r="T3011">
        <v>0.112559239147639</v>
      </c>
      <c r="U3011" t="s">
        <v>33</v>
      </c>
      <c r="V3011" t="s">
        <v>33</v>
      </c>
      <c r="W3011" t="s">
        <v>33</v>
      </c>
      <c r="X3011" t="s">
        <v>33</v>
      </c>
      <c r="Y3011" t="s">
        <v>33</v>
      </c>
      <c r="Z3011" t="s">
        <v>33</v>
      </c>
      <c r="AA3011" t="s">
        <v>33</v>
      </c>
      <c r="AB3011" t="s">
        <v>33</v>
      </c>
      <c r="AC3011" t="s">
        <v>33</v>
      </c>
      <c r="AD3011" t="s">
        <v>33</v>
      </c>
      <c r="AE3011" t="s">
        <v>33</v>
      </c>
    </row>
    <row r="3012" spans="1:31" x14ac:dyDescent="0.2">
      <c r="A3012">
        <v>34792574</v>
      </c>
      <c r="B3012" s="3">
        <v>1004</v>
      </c>
      <c r="C3012">
        <v>335</v>
      </c>
      <c r="D3012" t="s">
        <v>9</v>
      </c>
      <c r="E3012" t="s">
        <v>5</v>
      </c>
      <c r="F3012" t="s">
        <v>24</v>
      </c>
      <c r="G3012" t="s">
        <v>8</v>
      </c>
      <c r="H3012">
        <v>8</v>
      </c>
      <c r="I3012" t="s">
        <v>3123</v>
      </c>
      <c r="J3012" t="s">
        <v>33</v>
      </c>
      <c r="K3012" t="s">
        <v>33</v>
      </c>
      <c r="L3012">
        <v>0.35699999999999998</v>
      </c>
      <c r="M3012">
        <v>6.351</v>
      </c>
      <c r="N3012" t="s">
        <v>33</v>
      </c>
      <c r="O3012">
        <v>0</v>
      </c>
      <c r="P3012">
        <v>0</v>
      </c>
      <c r="Q3012">
        <v>0</v>
      </c>
      <c r="R3012">
        <v>0</v>
      </c>
      <c r="S3012" s="5">
        <v>0.19220000000000001</v>
      </c>
      <c r="T3012">
        <v>0.18842774698108999</v>
      </c>
      <c r="U3012" t="s">
        <v>33</v>
      </c>
      <c r="V3012" t="s">
        <v>33</v>
      </c>
      <c r="W3012" t="s">
        <v>33</v>
      </c>
      <c r="X3012" t="s">
        <v>33</v>
      </c>
      <c r="Y3012" t="s">
        <v>33</v>
      </c>
      <c r="Z3012" t="s">
        <v>33</v>
      </c>
      <c r="AA3012" t="s">
        <v>33</v>
      </c>
      <c r="AB3012" t="s">
        <v>33</v>
      </c>
      <c r="AC3012" t="s">
        <v>33</v>
      </c>
      <c r="AD3012" t="s">
        <v>33</v>
      </c>
      <c r="AE3012" t="s">
        <v>33</v>
      </c>
    </row>
    <row r="3013" spans="1:31" x14ac:dyDescent="0.2">
      <c r="A3013">
        <v>34792574</v>
      </c>
      <c r="B3013" s="3">
        <v>1004</v>
      </c>
      <c r="C3013">
        <v>335</v>
      </c>
      <c r="D3013" t="s">
        <v>9</v>
      </c>
      <c r="E3013" t="s">
        <v>7</v>
      </c>
      <c r="F3013" t="s">
        <v>24</v>
      </c>
      <c r="G3013" t="s">
        <v>13</v>
      </c>
      <c r="H3013">
        <v>8</v>
      </c>
      <c r="I3013" t="s">
        <v>3124</v>
      </c>
      <c r="J3013" t="s">
        <v>33</v>
      </c>
      <c r="K3013" t="s">
        <v>33</v>
      </c>
      <c r="L3013">
        <v>0.37</v>
      </c>
      <c r="M3013">
        <v>6.351</v>
      </c>
      <c r="N3013" t="s">
        <v>33</v>
      </c>
      <c r="O3013">
        <v>0</v>
      </c>
      <c r="P3013">
        <v>0</v>
      </c>
      <c r="Q3013">
        <v>0</v>
      </c>
      <c r="R3013">
        <v>0</v>
      </c>
      <c r="S3013" s="5">
        <v>0.24129999999999999</v>
      </c>
      <c r="T3013">
        <v>0.18509200759048899</v>
      </c>
      <c r="U3013" t="s">
        <v>4540</v>
      </c>
      <c r="V3013" t="s">
        <v>4445</v>
      </c>
      <c r="W3013" t="s">
        <v>4540</v>
      </c>
      <c r="X3013" t="s">
        <v>33</v>
      </c>
      <c r="Y3013" t="s">
        <v>33</v>
      </c>
      <c r="Z3013" t="s">
        <v>33</v>
      </c>
      <c r="AA3013" t="s">
        <v>33</v>
      </c>
      <c r="AB3013" t="s">
        <v>33</v>
      </c>
      <c r="AC3013" t="s">
        <v>33</v>
      </c>
      <c r="AD3013" t="s">
        <v>33</v>
      </c>
      <c r="AE3013" t="s">
        <v>33</v>
      </c>
    </row>
    <row r="3014" spans="1:31" x14ac:dyDescent="0.2">
      <c r="A3014">
        <v>34792573</v>
      </c>
      <c r="B3014" s="3">
        <v>1005</v>
      </c>
      <c r="C3014">
        <v>335</v>
      </c>
      <c r="D3014" t="s">
        <v>7</v>
      </c>
      <c r="E3014" t="s">
        <v>9</v>
      </c>
      <c r="F3014" t="s">
        <v>24</v>
      </c>
      <c r="G3014" t="s">
        <v>24</v>
      </c>
      <c r="H3014">
        <v>8</v>
      </c>
      <c r="I3014" t="s">
        <v>3125</v>
      </c>
      <c r="J3014" t="s">
        <v>33</v>
      </c>
      <c r="K3014" t="s">
        <v>33</v>
      </c>
      <c r="L3014" t="s">
        <v>33</v>
      </c>
      <c r="M3014">
        <v>6.351</v>
      </c>
      <c r="N3014" t="s">
        <v>33</v>
      </c>
      <c r="O3014">
        <v>0</v>
      </c>
      <c r="P3014">
        <v>0</v>
      </c>
      <c r="Q3014">
        <v>0</v>
      </c>
      <c r="R3014">
        <v>0</v>
      </c>
      <c r="S3014" s="5" t="s">
        <v>33</v>
      </c>
      <c r="T3014" t="s">
        <v>33</v>
      </c>
      <c r="U3014" t="s">
        <v>33</v>
      </c>
      <c r="V3014" t="s">
        <v>33</v>
      </c>
      <c r="W3014" t="s">
        <v>33</v>
      </c>
      <c r="X3014" t="s">
        <v>33</v>
      </c>
      <c r="Y3014" t="s">
        <v>33</v>
      </c>
      <c r="Z3014" t="s">
        <v>33</v>
      </c>
      <c r="AA3014" t="s">
        <v>33</v>
      </c>
      <c r="AB3014" t="s">
        <v>33</v>
      </c>
      <c r="AC3014" t="s">
        <v>33</v>
      </c>
      <c r="AD3014" t="s">
        <v>33</v>
      </c>
      <c r="AE3014" t="s">
        <v>33</v>
      </c>
    </row>
    <row r="3015" spans="1:31" x14ac:dyDescent="0.2">
      <c r="A3015">
        <v>34792573</v>
      </c>
      <c r="B3015" s="3">
        <v>1005</v>
      </c>
      <c r="C3015">
        <v>335</v>
      </c>
      <c r="D3015" t="s">
        <v>7</v>
      </c>
      <c r="E3015" t="s">
        <v>10</v>
      </c>
      <c r="F3015" t="s">
        <v>24</v>
      </c>
      <c r="G3015" t="s">
        <v>20</v>
      </c>
      <c r="H3015">
        <v>8</v>
      </c>
      <c r="I3015" t="s">
        <v>3126</v>
      </c>
      <c r="J3015" t="s">
        <v>33</v>
      </c>
      <c r="K3015" t="s">
        <v>33</v>
      </c>
      <c r="L3015">
        <v>0.4</v>
      </c>
      <c r="M3015">
        <v>6.351</v>
      </c>
      <c r="N3015" t="s">
        <v>33</v>
      </c>
      <c r="O3015">
        <v>0</v>
      </c>
      <c r="P3015">
        <v>0</v>
      </c>
      <c r="Q3015">
        <v>0</v>
      </c>
      <c r="R3015">
        <v>0</v>
      </c>
      <c r="S3015" s="5">
        <v>0.17510000000000001</v>
      </c>
      <c r="T3015">
        <v>0.24241616960628801</v>
      </c>
      <c r="U3015" t="s">
        <v>33</v>
      </c>
      <c r="V3015" t="s">
        <v>33</v>
      </c>
      <c r="W3015" t="s">
        <v>33</v>
      </c>
      <c r="X3015" t="s">
        <v>33</v>
      </c>
      <c r="Y3015" t="s">
        <v>33</v>
      </c>
      <c r="Z3015" t="s">
        <v>33</v>
      </c>
      <c r="AA3015" t="s">
        <v>33</v>
      </c>
      <c r="AB3015" t="s">
        <v>33</v>
      </c>
      <c r="AC3015" t="s">
        <v>33</v>
      </c>
      <c r="AD3015" t="s">
        <v>33</v>
      </c>
      <c r="AE3015" t="s">
        <v>33</v>
      </c>
    </row>
    <row r="3016" spans="1:31" x14ac:dyDescent="0.2">
      <c r="A3016">
        <v>34792573</v>
      </c>
      <c r="B3016" s="3">
        <v>1005</v>
      </c>
      <c r="C3016">
        <v>335</v>
      </c>
      <c r="D3016" t="s">
        <v>7</v>
      </c>
      <c r="E3016" t="s">
        <v>5</v>
      </c>
      <c r="F3016" t="s">
        <v>24</v>
      </c>
      <c r="G3016" t="s">
        <v>20</v>
      </c>
      <c r="H3016">
        <v>8</v>
      </c>
      <c r="I3016" t="s">
        <v>3127</v>
      </c>
      <c r="J3016">
        <v>2.1409108602569093E-3</v>
      </c>
      <c r="K3016">
        <v>0</v>
      </c>
      <c r="L3016">
        <v>0.4</v>
      </c>
      <c r="M3016">
        <v>6.351</v>
      </c>
      <c r="N3016" t="s">
        <v>33</v>
      </c>
      <c r="O3016">
        <v>0</v>
      </c>
      <c r="P3016">
        <v>0</v>
      </c>
      <c r="Q3016">
        <v>0</v>
      </c>
      <c r="R3016">
        <v>0</v>
      </c>
      <c r="S3016" s="5">
        <v>0.17510000000000001</v>
      </c>
      <c r="T3016">
        <v>0.24241616960628801</v>
      </c>
      <c r="U3016" t="s">
        <v>4437</v>
      </c>
      <c r="V3016" t="s">
        <v>4515</v>
      </c>
      <c r="W3016" t="s">
        <v>4437</v>
      </c>
      <c r="X3016" t="s">
        <v>33</v>
      </c>
      <c r="Y3016" t="s">
        <v>33</v>
      </c>
      <c r="Z3016" t="s">
        <v>33</v>
      </c>
      <c r="AA3016" t="s">
        <v>33</v>
      </c>
      <c r="AB3016" t="s">
        <v>33</v>
      </c>
      <c r="AC3016" t="s">
        <v>33</v>
      </c>
      <c r="AD3016" t="s">
        <v>33</v>
      </c>
      <c r="AE3016" t="s">
        <v>33</v>
      </c>
    </row>
    <row r="3017" spans="1:31" x14ac:dyDescent="0.2">
      <c r="A3017">
        <v>34792572</v>
      </c>
      <c r="B3017" s="3">
        <v>1006</v>
      </c>
      <c r="C3017">
        <v>336</v>
      </c>
      <c r="D3017" t="s">
        <v>5</v>
      </c>
      <c r="E3017" t="s">
        <v>9</v>
      </c>
      <c r="F3017" t="s">
        <v>23</v>
      </c>
      <c r="G3017" t="s">
        <v>14</v>
      </c>
      <c r="H3017">
        <v>7</v>
      </c>
      <c r="I3017" t="s">
        <v>3128</v>
      </c>
      <c r="J3017" t="s">
        <v>33</v>
      </c>
      <c r="K3017" t="s">
        <v>33</v>
      </c>
      <c r="L3017">
        <v>0.745</v>
      </c>
      <c r="M3017">
        <v>1.028</v>
      </c>
      <c r="N3017" t="s">
        <v>33</v>
      </c>
      <c r="O3017">
        <v>0</v>
      </c>
      <c r="P3017">
        <v>0</v>
      </c>
      <c r="Q3017">
        <v>0</v>
      </c>
      <c r="R3017">
        <v>0</v>
      </c>
      <c r="S3017" s="5">
        <v>0.57189999999999996</v>
      </c>
      <c r="T3017">
        <v>0.37098481360879798</v>
      </c>
      <c r="U3017" t="s">
        <v>4540</v>
      </c>
      <c r="V3017" t="s">
        <v>4452</v>
      </c>
      <c r="W3017" t="s">
        <v>4540</v>
      </c>
      <c r="X3017" t="s">
        <v>33</v>
      </c>
      <c r="Y3017" t="s">
        <v>33</v>
      </c>
      <c r="Z3017" t="s">
        <v>33</v>
      </c>
      <c r="AA3017" t="s">
        <v>33</v>
      </c>
      <c r="AB3017" t="s">
        <v>33</v>
      </c>
      <c r="AC3017" t="s">
        <v>33</v>
      </c>
      <c r="AD3017" t="s">
        <v>33</v>
      </c>
      <c r="AE3017" t="s">
        <v>33</v>
      </c>
    </row>
    <row r="3018" spans="1:31" x14ac:dyDescent="0.2">
      <c r="A3018">
        <v>34792572</v>
      </c>
      <c r="B3018" s="3">
        <v>1006</v>
      </c>
      <c r="C3018">
        <v>336</v>
      </c>
      <c r="D3018" t="s">
        <v>5</v>
      </c>
      <c r="E3018" t="s">
        <v>10</v>
      </c>
      <c r="F3018" t="s">
        <v>23</v>
      </c>
      <c r="G3018" t="s">
        <v>8</v>
      </c>
      <c r="H3018">
        <v>7</v>
      </c>
      <c r="I3018" t="s">
        <v>3129</v>
      </c>
      <c r="J3018" t="s">
        <v>33</v>
      </c>
      <c r="K3018" t="s">
        <v>33</v>
      </c>
      <c r="L3018">
        <v>0.73299999999999998</v>
      </c>
      <c r="M3018">
        <v>1.028</v>
      </c>
      <c r="N3018" t="s">
        <v>33</v>
      </c>
      <c r="O3018">
        <v>0</v>
      </c>
      <c r="P3018">
        <v>0</v>
      </c>
      <c r="Q3018">
        <v>0</v>
      </c>
      <c r="R3018">
        <v>0</v>
      </c>
      <c r="S3018" s="5">
        <v>0.92310000000000003</v>
      </c>
      <c r="T3018">
        <v>0.233428599543513</v>
      </c>
      <c r="U3018" t="s">
        <v>33</v>
      </c>
      <c r="V3018" t="s">
        <v>33</v>
      </c>
      <c r="W3018" t="s">
        <v>33</v>
      </c>
      <c r="X3018" t="s">
        <v>33</v>
      </c>
      <c r="Y3018" t="s">
        <v>33</v>
      </c>
      <c r="Z3018" t="s">
        <v>33</v>
      </c>
      <c r="AA3018" t="s">
        <v>33</v>
      </c>
      <c r="AB3018" t="s">
        <v>33</v>
      </c>
      <c r="AC3018" t="s">
        <v>33</v>
      </c>
      <c r="AD3018" t="s">
        <v>33</v>
      </c>
      <c r="AE3018" t="s">
        <v>33</v>
      </c>
    </row>
    <row r="3019" spans="1:31" x14ac:dyDescent="0.2">
      <c r="A3019">
        <v>34792572</v>
      </c>
      <c r="B3019" s="3">
        <v>1006</v>
      </c>
      <c r="C3019">
        <v>336</v>
      </c>
      <c r="D3019" t="s">
        <v>5</v>
      </c>
      <c r="E3019" t="s">
        <v>7</v>
      </c>
      <c r="F3019" t="s">
        <v>23</v>
      </c>
      <c r="G3019" t="s">
        <v>11</v>
      </c>
      <c r="H3019">
        <v>7</v>
      </c>
      <c r="I3019" t="s">
        <v>3130</v>
      </c>
      <c r="J3019" t="s">
        <v>33</v>
      </c>
      <c r="K3019" t="s">
        <v>33</v>
      </c>
      <c r="L3019">
        <v>0.79500000000000004</v>
      </c>
      <c r="M3019">
        <v>1.028</v>
      </c>
      <c r="N3019" t="s">
        <v>33</v>
      </c>
      <c r="O3019">
        <v>0</v>
      </c>
      <c r="P3019">
        <v>0</v>
      </c>
      <c r="Q3019">
        <v>0</v>
      </c>
      <c r="R3019">
        <v>0</v>
      </c>
      <c r="S3019" s="5">
        <v>0.61009999999999998</v>
      </c>
      <c r="T3019">
        <v>0.36294943674268398</v>
      </c>
      <c r="U3019" t="s">
        <v>33</v>
      </c>
      <c r="V3019" t="s">
        <v>33</v>
      </c>
      <c r="W3019" t="s">
        <v>33</v>
      </c>
      <c r="X3019" t="s">
        <v>33</v>
      </c>
      <c r="Y3019" t="s">
        <v>33</v>
      </c>
      <c r="Z3019" t="s">
        <v>33</v>
      </c>
      <c r="AA3019">
        <v>1</v>
      </c>
      <c r="AB3019">
        <v>0</v>
      </c>
      <c r="AC3019" t="s">
        <v>33</v>
      </c>
      <c r="AD3019" t="s">
        <v>33</v>
      </c>
      <c r="AE3019" t="s">
        <v>33</v>
      </c>
    </row>
    <row r="3020" spans="1:31" x14ac:dyDescent="0.2">
      <c r="A3020">
        <v>34792571</v>
      </c>
      <c r="B3020" s="3">
        <v>1007</v>
      </c>
      <c r="C3020">
        <v>336</v>
      </c>
      <c r="D3020" t="s">
        <v>5</v>
      </c>
      <c r="E3020" t="s">
        <v>9</v>
      </c>
      <c r="F3020" t="s">
        <v>23</v>
      </c>
      <c r="G3020" t="s">
        <v>21</v>
      </c>
      <c r="H3020">
        <v>7</v>
      </c>
      <c r="I3020" t="s">
        <v>3131</v>
      </c>
      <c r="J3020" t="s">
        <v>33</v>
      </c>
      <c r="K3020" t="s">
        <v>33</v>
      </c>
      <c r="L3020">
        <v>0.60099999999999998</v>
      </c>
      <c r="M3020">
        <v>8.8889999999999993</v>
      </c>
      <c r="N3020" t="s">
        <v>33</v>
      </c>
      <c r="O3020">
        <v>0</v>
      </c>
      <c r="P3020">
        <v>0</v>
      </c>
      <c r="Q3020">
        <v>0</v>
      </c>
      <c r="R3020">
        <v>0</v>
      </c>
      <c r="S3020" s="5">
        <v>0.3468</v>
      </c>
      <c r="T3020">
        <v>0.50378650454546203</v>
      </c>
      <c r="U3020" t="s">
        <v>33</v>
      </c>
      <c r="V3020" t="s">
        <v>33</v>
      </c>
      <c r="W3020" t="s">
        <v>33</v>
      </c>
      <c r="X3020" t="s">
        <v>33</v>
      </c>
      <c r="Y3020" t="s">
        <v>33</v>
      </c>
      <c r="Z3020" t="s">
        <v>33</v>
      </c>
      <c r="AA3020" t="s">
        <v>33</v>
      </c>
      <c r="AB3020" t="s">
        <v>33</v>
      </c>
      <c r="AC3020" t="s">
        <v>33</v>
      </c>
      <c r="AD3020" t="s">
        <v>33</v>
      </c>
      <c r="AE3020" t="s">
        <v>33</v>
      </c>
    </row>
    <row r="3021" spans="1:31" x14ac:dyDescent="0.2">
      <c r="A3021">
        <v>34792571</v>
      </c>
      <c r="B3021" s="3">
        <v>1007</v>
      </c>
      <c r="C3021">
        <v>336</v>
      </c>
      <c r="D3021" t="s">
        <v>5</v>
      </c>
      <c r="E3021" t="s">
        <v>10</v>
      </c>
      <c r="F3021" t="s">
        <v>23</v>
      </c>
      <c r="G3021" t="s">
        <v>16</v>
      </c>
      <c r="H3021">
        <v>7</v>
      </c>
      <c r="I3021" t="s">
        <v>3132</v>
      </c>
      <c r="J3021" t="s">
        <v>33</v>
      </c>
      <c r="K3021" t="s">
        <v>33</v>
      </c>
      <c r="L3021">
        <v>0.79100000000000004</v>
      </c>
      <c r="M3021">
        <v>8.8889999999999993</v>
      </c>
      <c r="N3021" t="s">
        <v>33</v>
      </c>
      <c r="O3021">
        <v>0</v>
      </c>
      <c r="P3021">
        <v>0</v>
      </c>
      <c r="Q3021">
        <v>0</v>
      </c>
      <c r="R3021">
        <v>0</v>
      </c>
      <c r="S3021" s="5">
        <v>0.85850000000000004</v>
      </c>
      <c r="T3021">
        <v>0.251766305478899</v>
      </c>
      <c r="U3021" t="s">
        <v>4540</v>
      </c>
      <c r="V3021" t="s">
        <v>4490</v>
      </c>
      <c r="W3021" t="s">
        <v>4540</v>
      </c>
      <c r="X3021" t="s">
        <v>33</v>
      </c>
      <c r="Y3021" t="s">
        <v>33</v>
      </c>
      <c r="Z3021" t="s">
        <v>33</v>
      </c>
      <c r="AA3021" t="s">
        <v>33</v>
      </c>
      <c r="AB3021" t="s">
        <v>33</v>
      </c>
      <c r="AC3021" t="s">
        <v>33</v>
      </c>
      <c r="AD3021" t="s">
        <v>33</v>
      </c>
      <c r="AE3021" t="s">
        <v>33</v>
      </c>
    </row>
    <row r="3022" spans="1:31" x14ac:dyDescent="0.2">
      <c r="A3022">
        <v>34792571</v>
      </c>
      <c r="B3022" s="3">
        <v>1007</v>
      </c>
      <c r="C3022">
        <v>336</v>
      </c>
      <c r="D3022" t="s">
        <v>5</v>
      </c>
      <c r="E3022" t="s">
        <v>7</v>
      </c>
      <c r="F3022" t="s">
        <v>23</v>
      </c>
      <c r="G3022" t="s">
        <v>7</v>
      </c>
      <c r="H3022">
        <v>7</v>
      </c>
      <c r="I3022" t="s">
        <v>3133</v>
      </c>
      <c r="J3022" t="s">
        <v>33</v>
      </c>
      <c r="K3022" t="s">
        <v>33</v>
      </c>
      <c r="L3022">
        <v>0.80700000000000005</v>
      </c>
      <c r="M3022">
        <v>8.8889999999999993</v>
      </c>
      <c r="N3022" t="s">
        <v>33</v>
      </c>
      <c r="O3022">
        <v>0</v>
      </c>
      <c r="P3022">
        <v>0</v>
      </c>
      <c r="Q3022">
        <v>0</v>
      </c>
      <c r="R3022">
        <v>0</v>
      </c>
      <c r="S3022" s="5">
        <v>0.8508</v>
      </c>
      <c r="T3022">
        <v>0.49180735606572801</v>
      </c>
      <c r="U3022" t="s">
        <v>33</v>
      </c>
      <c r="V3022" t="s">
        <v>33</v>
      </c>
      <c r="W3022" t="s">
        <v>4540</v>
      </c>
      <c r="X3022" t="s">
        <v>33</v>
      </c>
      <c r="Y3022" t="s">
        <v>33</v>
      </c>
      <c r="Z3022" t="s">
        <v>33</v>
      </c>
      <c r="AA3022" t="s">
        <v>33</v>
      </c>
      <c r="AB3022" t="s">
        <v>33</v>
      </c>
      <c r="AC3022" t="s">
        <v>33</v>
      </c>
      <c r="AD3022" t="s">
        <v>33</v>
      </c>
      <c r="AE3022" t="s">
        <v>33</v>
      </c>
    </row>
    <row r="3023" spans="1:31" x14ac:dyDescent="0.2">
      <c r="A3023">
        <v>34792570</v>
      </c>
      <c r="B3023" s="3">
        <v>1008</v>
      </c>
      <c r="C3023">
        <v>336</v>
      </c>
      <c r="D3023" t="s">
        <v>10</v>
      </c>
      <c r="E3023" t="s">
        <v>9</v>
      </c>
      <c r="F3023" t="s">
        <v>23</v>
      </c>
      <c r="G3023" t="s">
        <v>8</v>
      </c>
      <c r="H3023">
        <v>7</v>
      </c>
      <c r="I3023" t="s">
        <v>3134</v>
      </c>
      <c r="J3023" t="s">
        <v>33</v>
      </c>
      <c r="K3023" t="s">
        <v>33</v>
      </c>
      <c r="L3023">
        <v>0.62</v>
      </c>
      <c r="M3023">
        <v>3.0030000000000001</v>
      </c>
      <c r="N3023" t="s">
        <v>33</v>
      </c>
      <c r="O3023">
        <v>0</v>
      </c>
      <c r="P3023">
        <v>0</v>
      </c>
      <c r="Q3023">
        <v>0</v>
      </c>
      <c r="R3023">
        <v>0</v>
      </c>
      <c r="S3023" s="5">
        <v>0.92310000000000003</v>
      </c>
      <c r="T3023">
        <v>0.233428599543513</v>
      </c>
      <c r="U3023" t="s">
        <v>33</v>
      </c>
      <c r="V3023" t="s">
        <v>33</v>
      </c>
      <c r="W3023" t="s">
        <v>33</v>
      </c>
      <c r="X3023" t="s">
        <v>33</v>
      </c>
      <c r="Y3023" t="s">
        <v>33</v>
      </c>
      <c r="Z3023" t="s">
        <v>33</v>
      </c>
      <c r="AA3023" t="s">
        <v>33</v>
      </c>
      <c r="AB3023" t="s">
        <v>33</v>
      </c>
      <c r="AC3023" t="s">
        <v>33</v>
      </c>
      <c r="AD3023" t="s">
        <v>33</v>
      </c>
      <c r="AE3023" t="s">
        <v>33</v>
      </c>
    </row>
    <row r="3024" spans="1:31" x14ac:dyDescent="0.2">
      <c r="A3024">
        <v>34792570</v>
      </c>
      <c r="B3024" s="3">
        <v>1008</v>
      </c>
      <c r="C3024">
        <v>336</v>
      </c>
      <c r="D3024" t="s">
        <v>10</v>
      </c>
      <c r="E3024" t="s">
        <v>5</v>
      </c>
      <c r="F3024" t="s">
        <v>23</v>
      </c>
      <c r="G3024" t="s">
        <v>23</v>
      </c>
      <c r="H3024">
        <v>7</v>
      </c>
      <c r="I3024" t="s">
        <v>3135</v>
      </c>
      <c r="J3024" t="s">
        <v>33</v>
      </c>
      <c r="K3024" t="s">
        <v>33</v>
      </c>
      <c r="L3024" t="s">
        <v>33</v>
      </c>
      <c r="M3024">
        <v>3.0030000000000001</v>
      </c>
      <c r="N3024" t="s">
        <v>33</v>
      </c>
      <c r="O3024">
        <v>0</v>
      </c>
      <c r="P3024">
        <v>0</v>
      </c>
      <c r="Q3024">
        <v>0</v>
      </c>
      <c r="R3024">
        <v>0</v>
      </c>
      <c r="S3024" s="5" t="s">
        <v>33</v>
      </c>
      <c r="T3024" t="s">
        <v>33</v>
      </c>
      <c r="U3024" t="s">
        <v>33</v>
      </c>
      <c r="V3024" t="s">
        <v>33</v>
      </c>
      <c r="W3024" t="s">
        <v>33</v>
      </c>
      <c r="X3024" t="s">
        <v>33</v>
      </c>
      <c r="Y3024" t="s">
        <v>33</v>
      </c>
      <c r="Z3024" t="s">
        <v>33</v>
      </c>
      <c r="AA3024">
        <v>1</v>
      </c>
      <c r="AB3024">
        <v>0</v>
      </c>
      <c r="AC3024" t="s">
        <v>33</v>
      </c>
      <c r="AD3024" t="s">
        <v>33</v>
      </c>
      <c r="AE3024" t="s">
        <v>33</v>
      </c>
    </row>
    <row r="3025" spans="1:31" x14ac:dyDescent="0.2">
      <c r="A3025">
        <v>34792570</v>
      </c>
      <c r="B3025" s="3">
        <v>1008</v>
      </c>
      <c r="C3025">
        <v>336</v>
      </c>
      <c r="D3025" t="s">
        <v>10</v>
      </c>
      <c r="E3025" t="s">
        <v>7</v>
      </c>
      <c r="F3025" t="s">
        <v>23</v>
      </c>
      <c r="G3025" t="s">
        <v>8</v>
      </c>
      <c r="H3025">
        <v>7</v>
      </c>
      <c r="I3025" t="s">
        <v>3136</v>
      </c>
      <c r="J3025" t="s">
        <v>33</v>
      </c>
      <c r="K3025" t="s">
        <v>33</v>
      </c>
      <c r="L3025">
        <v>0.62</v>
      </c>
      <c r="M3025">
        <v>3.0030000000000001</v>
      </c>
      <c r="N3025" t="s">
        <v>33</v>
      </c>
      <c r="O3025">
        <v>0</v>
      </c>
      <c r="P3025">
        <v>0</v>
      </c>
      <c r="Q3025">
        <v>0</v>
      </c>
      <c r="R3025">
        <v>0</v>
      </c>
      <c r="S3025" s="5">
        <v>0.92310000000000003</v>
      </c>
      <c r="T3025">
        <v>0.233428599543513</v>
      </c>
      <c r="U3025" t="s">
        <v>4540</v>
      </c>
      <c r="V3025" t="s">
        <v>4475</v>
      </c>
      <c r="W3025" t="s">
        <v>4540</v>
      </c>
      <c r="X3025" t="s">
        <v>33</v>
      </c>
      <c r="Y3025" t="s">
        <v>33</v>
      </c>
      <c r="Z3025" t="s">
        <v>33</v>
      </c>
      <c r="AA3025" t="s">
        <v>33</v>
      </c>
      <c r="AB3025" t="s">
        <v>33</v>
      </c>
      <c r="AC3025" t="s">
        <v>33</v>
      </c>
      <c r="AD3025" t="s">
        <v>33</v>
      </c>
      <c r="AE3025" t="s">
        <v>33</v>
      </c>
    </row>
    <row r="3026" spans="1:31" x14ac:dyDescent="0.2">
      <c r="A3026">
        <v>34792569</v>
      </c>
      <c r="B3026" s="3">
        <v>1009</v>
      </c>
      <c r="C3026">
        <v>337</v>
      </c>
      <c r="D3026" t="s">
        <v>10</v>
      </c>
      <c r="E3026" t="s">
        <v>9</v>
      </c>
      <c r="F3026" t="s">
        <v>15</v>
      </c>
      <c r="G3026" t="s">
        <v>9</v>
      </c>
      <c r="H3026">
        <v>7</v>
      </c>
      <c r="I3026" t="s">
        <v>3137</v>
      </c>
      <c r="J3026" t="s">
        <v>33</v>
      </c>
      <c r="K3026" t="s">
        <v>33</v>
      </c>
      <c r="L3026">
        <v>0.124</v>
      </c>
      <c r="M3026">
        <v>0.93200000000000005</v>
      </c>
      <c r="N3026" t="s">
        <v>33</v>
      </c>
      <c r="O3026">
        <v>0</v>
      </c>
      <c r="P3026">
        <v>0</v>
      </c>
      <c r="Q3026">
        <v>0</v>
      </c>
      <c r="R3026">
        <v>0</v>
      </c>
      <c r="S3026" s="5">
        <v>5.6599999999999998E-2</v>
      </c>
      <c r="T3026">
        <v>0.13253911143142499</v>
      </c>
      <c r="U3026" t="s">
        <v>33</v>
      </c>
      <c r="V3026" t="s">
        <v>33</v>
      </c>
      <c r="W3026" t="s">
        <v>33</v>
      </c>
      <c r="X3026" t="s">
        <v>33</v>
      </c>
      <c r="Y3026" t="s">
        <v>33</v>
      </c>
      <c r="Z3026" t="s">
        <v>33</v>
      </c>
      <c r="AA3026">
        <v>1</v>
      </c>
      <c r="AB3026">
        <v>0</v>
      </c>
      <c r="AC3026" t="s">
        <v>33</v>
      </c>
      <c r="AD3026" t="s">
        <v>33</v>
      </c>
      <c r="AE3026" t="s">
        <v>33</v>
      </c>
    </row>
    <row r="3027" spans="1:31" x14ac:dyDescent="0.2">
      <c r="A3027">
        <v>34792569</v>
      </c>
      <c r="B3027" s="3">
        <v>1009</v>
      </c>
      <c r="C3027">
        <v>337</v>
      </c>
      <c r="D3027" t="s">
        <v>10</v>
      </c>
      <c r="E3027" t="s">
        <v>5</v>
      </c>
      <c r="F3027" t="s">
        <v>15</v>
      </c>
      <c r="G3027" t="s">
        <v>16</v>
      </c>
      <c r="H3027">
        <v>7</v>
      </c>
      <c r="I3027" t="s">
        <v>3138</v>
      </c>
      <c r="J3027" t="s">
        <v>33</v>
      </c>
      <c r="K3027" t="s">
        <v>33</v>
      </c>
      <c r="L3027">
        <v>0.152</v>
      </c>
      <c r="M3027">
        <v>0.93200000000000005</v>
      </c>
      <c r="N3027" t="s">
        <v>33</v>
      </c>
      <c r="O3027">
        <v>0</v>
      </c>
      <c r="P3027">
        <v>0</v>
      </c>
      <c r="Q3027">
        <v>0</v>
      </c>
      <c r="R3027">
        <v>0</v>
      </c>
      <c r="S3027" s="5">
        <v>4.5600000000000002E-2</v>
      </c>
      <c r="T3027">
        <v>0.13185058386293499</v>
      </c>
      <c r="U3027" t="s">
        <v>33</v>
      </c>
      <c r="V3027" t="s">
        <v>33</v>
      </c>
      <c r="W3027" t="s">
        <v>33</v>
      </c>
      <c r="X3027" t="s">
        <v>33</v>
      </c>
      <c r="Y3027" t="s">
        <v>33</v>
      </c>
      <c r="Z3027" t="s">
        <v>33</v>
      </c>
      <c r="AA3027" t="s">
        <v>33</v>
      </c>
      <c r="AB3027" t="s">
        <v>33</v>
      </c>
      <c r="AC3027" t="s">
        <v>33</v>
      </c>
      <c r="AD3027" t="s">
        <v>33</v>
      </c>
      <c r="AE3027" t="s">
        <v>33</v>
      </c>
    </row>
    <row r="3028" spans="1:31" x14ac:dyDescent="0.2">
      <c r="A3028">
        <v>34792569</v>
      </c>
      <c r="B3028" s="3">
        <v>1009</v>
      </c>
      <c r="C3028">
        <v>337</v>
      </c>
      <c r="D3028" t="s">
        <v>10</v>
      </c>
      <c r="E3028" t="s">
        <v>7</v>
      </c>
      <c r="F3028" t="s">
        <v>15</v>
      </c>
      <c r="G3028" t="s">
        <v>5</v>
      </c>
      <c r="H3028">
        <v>7</v>
      </c>
      <c r="I3028" t="s">
        <v>3139</v>
      </c>
      <c r="J3028" t="s">
        <v>33</v>
      </c>
      <c r="K3028" t="s">
        <v>33</v>
      </c>
      <c r="L3028">
        <v>0.17699999999999999</v>
      </c>
      <c r="M3028">
        <v>0.93200000000000005</v>
      </c>
      <c r="N3028" t="s">
        <v>33</v>
      </c>
      <c r="O3028">
        <v>0</v>
      </c>
      <c r="P3028">
        <v>0</v>
      </c>
      <c r="Q3028">
        <v>0</v>
      </c>
      <c r="R3028">
        <v>0</v>
      </c>
      <c r="S3028" s="5">
        <v>5.2999999999999999E-2</v>
      </c>
      <c r="T3028">
        <v>0.18573926230332599</v>
      </c>
      <c r="U3028" t="s">
        <v>33</v>
      </c>
      <c r="V3028" t="s">
        <v>33</v>
      </c>
      <c r="W3028" t="s">
        <v>33</v>
      </c>
      <c r="X3028" t="s">
        <v>33</v>
      </c>
      <c r="Y3028" t="s">
        <v>33</v>
      </c>
      <c r="Z3028" t="s">
        <v>33</v>
      </c>
      <c r="AA3028" t="s">
        <v>33</v>
      </c>
      <c r="AB3028" t="s">
        <v>33</v>
      </c>
      <c r="AC3028" t="s">
        <v>33</v>
      </c>
      <c r="AD3028" t="s">
        <v>33</v>
      </c>
      <c r="AE3028" t="s">
        <v>33</v>
      </c>
    </row>
    <row r="3029" spans="1:31" x14ac:dyDescent="0.2">
      <c r="A3029">
        <v>34792568</v>
      </c>
      <c r="B3029" s="3">
        <v>1010</v>
      </c>
      <c r="C3029">
        <v>337</v>
      </c>
      <c r="D3029" t="s">
        <v>10</v>
      </c>
      <c r="E3029" t="s">
        <v>9</v>
      </c>
      <c r="F3029" t="s">
        <v>15</v>
      </c>
      <c r="G3029" t="s">
        <v>20</v>
      </c>
      <c r="H3029">
        <v>7</v>
      </c>
      <c r="I3029" t="s">
        <v>3140</v>
      </c>
      <c r="J3029">
        <v>1.4707180045298115E-5</v>
      </c>
      <c r="K3029">
        <v>0</v>
      </c>
      <c r="L3029">
        <v>0.432</v>
      </c>
      <c r="M3029">
        <v>6.335</v>
      </c>
      <c r="N3029" t="s">
        <v>33</v>
      </c>
      <c r="O3029">
        <v>0</v>
      </c>
      <c r="P3029">
        <v>0</v>
      </c>
      <c r="Q3029">
        <v>0</v>
      </c>
      <c r="R3029">
        <v>0</v>
      </c>
      <c r="S3029" s="5">
        <v>0.1517</v>
      </c>
      <c r="T3029">
        <v>0.22634038143493199</v>
      </c>
      <c r="U3029" t="s">
        <v>33</v>
      </c>
      <c r="V3029" t="s">
        <v>33</v>
      </c>
      <c r="W3029" t="s">
        <v>33</v>
      </c>
      <c r="X3029" t="s">
        <v>33</v>
      </c>
      <c r="Y3029" t="s">
        <v>33</v>
      </c>
      <c r="Z3029" t="s">
        <v>33</v>
      </c>
      <c r="AA3029" t="s">
        <v>33</v>
      </c>
      <c r="AB3029" t="s">
        <v>33</v>
      </c>
      <c r="AC3029" t="s">
        <v>33</v>
      </c>
      <c r="AD3029" t="s">
        <v>33</v>
      </c>
      <c r="AE3029" t="s">
        <v>33</v>
      </c>
    </row>
    <row r="3030" spans="1:31" x14ac:dyDescent="0.2">
      <c r="A3030">
        <v>34792568</v>
      </c>
      <c r="B3030" s="3">
        <v>1010</v>
      </c>
      <c r="C3030">
        <v>337</v>
      </c>
      <c r="D3030" t="s">
        <v>10</v>
      </c>
      <c r="E3030" t="s">
        <v>5</v>
      </c>
      <c r="F3030" t="s">
        <v>15</v>
      </c>
      <c r="G3030" t="s">
        <v>8</v>
      </c>
      <c r="H3030">
        <v>7</v>
      </c>
      <c r="I3030" t="s">
        <v>3141</v>
      </c>
      <c r="J3030" t="s">
        <v>33</v>
      </c>
      <c r="K3030" t="s">
        <v>33</v>
      </c>
      <c r="L3030">
        <v>0.38500000000000001</v>
      </c>
      <c r="M3030">
        <v>6.335</v>
      </c>
      <c r="N3030" t="s">
        <v>33</v>
      </c>
      <c r="O3030">
        <v>0</v>
      </c>
      <c r="P3030">
        <v>0</v>
      </c>
      <c r="Q3030">
        <v>0</v>
      </c>
      <c r="R3030">
        <v>0</v>
      </c>
      <c r="S3030" s="5">
        <v>0.16839999999999999</v>
      </c>
      <c r="T3030">
        <v>0.308241436169997</v>
      </c>
      <c r="U3030" t="s">
        <v>33</v>
      </c>
      <c r="V3030" t="s">
        <v>33</v>
      </c>
      <c r="W3030" t="s">
        <v>33</v>
      </c>
      <c r="X3030" t="s">
        <v>33</v>
      </c>
      <c r="Y3030" t="s">
        <v>33</v>
      </c>
      <c r="Z3030" t="s">
        <v>33</v>
      </c>
      <c r="AA3030" t="s">
        <v>33</v>
      </c>
      <c r="AB3030" t="s">
        <v>33</v>
      </c>
      <c r="AC3030" t="s">
        <v>33</v>
      </c>
      <c r="AD3030" t="s">
        <v>33</v>
      </c>
      <c r="AE3030" t="s">
        <v>33</v>
      </c>
    </row>
    <row r="3031" spans="1:31" x14ac:dyDescent="0.2">
      <c r="A3031">
        <v>34792568</v>
      </c>
      <c r="B3031" s="3">
        <v>1010</v>
      </c>
      <c r="C3031">
        <v>337</v>
      </c>
      <c r="D3031" t="s">
        <v>10</v>
      </c>
      <c r="E3031" t="s">
        <v>7</v>
      </c>
      <c r="F3031" t="s">
        <v>15</v>
      </c>
      <c r="G3031" t="s">
        <v>13</v>
      </c>
      <c r="H3031">
        <v>7</v>
      </c>
      <c r="I3031" t="s">
        <v>3142</v>
      </c>
      <c r="J3031" t="s">
        <v>33</v>
      </c>
      <c r="K3031" t="s">
        <v>33</v>
      </c>
      <c r="L3031">
        <v>0.40200000000000002</v>
      </c>
      <c r="M3031">
        <v>6.335</v>
      </c>
      <c r="N3031" t="s">
        <v>33</v>
      </c>
      <c r="O3031">
        <v>0</v>
      </c>
      <c r="P3031">
        <v>0</v>
      </c>
      <c r="Q3031">
        <v>0</v>
      </c>
      <c r="R3031">
        <v>0</v>
      </c>
      <c r="S3031" s="5">
        <v>0.29570000000000002</v>
      </c>
      <c r="T3031">
        <v>0.233059210357727</v>
      </c>
      <c r="U3031" t="s">
        <v>33</v>
      </c>
      <c r="V3031" t="s">
        <v>33</v>
      </c>
      <c r="W3031" t="s">
        <v>33</v>
      </c>
      <c r="X3031" t="s">
        <v>33</v>
      </c>
      <c r="Y3031" t="s">
        <v>33</v>
      </c>
      <c r="Z3031" t="s">
        <v>33</v>
      </c>
      <c r="AA3031" t="s">
        <v>33</v>
      </c>
      <c r="AB3031" t="s">
        <v>33</v>
      </c>
      <c r="AC3031" t="s">
        <v>33</v>
      </c>
      <c r="AD3031" t="s">
        <v>33</v>
      </c>
      <c r="AE3031" t="s">
        <v>33</v>
      </c>
    </row>
    <row r="3032" spans="1:31" x14ac:dyDescent="0.2">
      <c r="A3032">
        <v>34792567</v>
      </c>
      <c r="B3032" s="3">
        <v>1011</v>
      </c>
      <c r="C3032">
        <v>337</v>
      </c>
      <c r="D3032" t="s">
        <v>10</v>
      </c>
      <c r="E3032" t="s">
        <v>9</v>
      </c>
      <c r="F3032" t="s">
        <v>15</v>
      </c>
      <c r="G3032" t="s">
        <v>15</v>
      </c>
      <c r="H3032">
        <v>7</v>
      </c>
      <c r="I3032" t="s">
        <v>3143</v>
      </c>
      <c r="J3032" t="s">
        <v>33</v>
      </c>
      <c r="K3032" t="s">
        <v>33</v>
      </c>
      <c r="L3032" t="s">
        <v>33</v>
      </c>
      <c r="M3032">
        <v>3.448</v>
      </c>
      <c r="N3032" t="s">
        <v>33</v>
      </c>
      <c r="O3032">
        <v>0</v>
      </c>
      <c r="P3032">
        <v>0</v>
      </c>
      <c r="Q3032">
        <v>0</v>
      </c>
      <c r="R3032">
        <v>0</v>
      </c>
      <c r="S3032" s="5" t="s">
        <v>33</v>
      </c>
      <c r="T3032" t="s">
        <v>33</v>
      </c>
      <c r="U3032" t="s">
        <v>33</v>
      </c>
      <c r="V3032" t="s">
        <v>33</v>
      </c>
      <c r="W3032" t="s">
        <v>33</v>
      </c>
      <c r="X3032" t="s">
        <v>33</v>
      </c>
      <c r="Y3032" t="s">
        <v>33</v>
      </c>
      <c r="Z3032" t="s">
        <v>33</v>
      </c>
      <c r="AA3032" t="s">
        <v>33</v>
      </c>
      <c r="AB3032" t="s">
        <v>33</v>
      </c>
      <c r="AC3032" t="s">
        <v>33</v>
      </c>
      <c r="AD3032" t="s">
        <v>33</v>
      </c>
      <c r="AE3032" t="s">
        <v>33</v>
      </c>
    </row>
    <row r="3033" spans="1:31" x14ac:dyDescent="0.2">
      <c r="A3033">
        <v>34792567</v>
      </c>
      <c r="B3033" s="3">
        <v>1011</v>
      </c>
      <c r="C3033">
        <v>337</v>
      </c>
      <c r="D3033" t="s">
        <v>10</v>
      </c>
      <c r="E3033" t="s">
        <v>5</v>
      </c>
      <c r="F3033" t="s">
        <v>15</v>
      </c>
      <c r="G3033" t="s">
        <v>15</v>
      </c>
      <c r="H3033">
        <v>7</v>
      </c>
      <c r="I3033" t="s">
        <v>3144</v>
      </c>
      <c r="J3033" t="s">
        <v>33</v>
      </c>
      <c r="K3033" t="s">
        <v>33</v>
      </c>
      <c r="L3033" t="s">
        <v>33</v>
      </c>
      <c r="M3033">
        <v>3.448</v>
      </c>
      <c r="N3033" t="s">
        <v>33</v>
      </c>
      <c r="O3033">
        <v>0</v>
      </c>
      <c r="P3033">
        <v>0</v>
      </c>
      <c r="Q3033">
        <v>0</v>
      </c>
      <c r="R3033">
        <v>0</v>
      </c>
      <c r="S3033" s="5" t="s">
        <v>33</v>
      </c>
      <c r="T3033" t="s">
        <v>33</v>
      </c>
      <c r="U3033" t="s">
        <v>33</v>
      </c>
      <c r="V3033" t="s">
        <v>33</v>
      </c>
      <c r="W3033" t="s">
        <v>33</v>
      </c>
      <c r="X3033" t="s">
        <v>33</v>
      </c>
      <c r="Y3033" t="s">
        <v>33</v>
      </c>
      <c r="Z3033" t="s">
        <v>33</v>
      </c>
      <c r="AA3033" t="s">
        <v>33</v>
      </c>
      <c r="AB3033" t="s">
        <v>33</v>
      </c>
      <c r="AC3033" t="s">
        <v>33</v>
      </c>
      <c r="AD3033" t="s">
        <v>33</v>
      </c>
      <c r="AE3033" t="s">
        <v>33</v>
      </c>
    </row>
    <row r="3034" spans="1:31" x14ac:dyDescent="0.2">
      <c r="A3034">
        <v>34792567</v>
      </c>
      <c r="B3034" s="3">
        <v>1011</v>
      </c>
      <c r="C3034">
        <v>337</v>
      </c>
      <c r="D3034" t="s">
        <v>10</v>
      </c>
      <c r="E3034" t="s">
        <v>7</v>
      </c>
      <c r="F3034" t="s">
        <v>15</v>
      </c>
      <c r="G3034" t="s">
        <v>15</v>
      </c>
      <c r="H3034">
        <v>7</v>
      </c>
      <c r="I3034" t="s">
        <v>3145</v>
      </c>
      <c r="J3034" t="s">
        <v>33</v>
      </c>
      <c r="K3034" t="s">
        <v>33</v>
      </c>
      <c r="L3034" t="s">
        <v>33</v>
      </c>
      <c r="M3034">
        <v>3.448</v>
      </c>
      <c r="N3034" t="s">
        <v>33</v>
      </c>
      <c r="O3034">
        <v>0</v>
      </c>
      <c r="P3034">
        <v>0</v>
      </c>
      <c r="Q3034">
        <v>0</v>
      </c>
      <c r="R3034">
        <v>0</v>
      </c>
      <c r="S3034" s="5" t="s">
        <v>33</v>
      </c>
      <c r="T3034" t="s">
        <v>33</v>
      </c>
      <c r="U3034" t="s">
        <v>33</v>
      </c>
      <c r="V3034" t="s">
        <v>33</v>
      </c>
      <c r="W3034" t="s">
        <v>33</v>
      </c>
      <c r="X3034" t="s">
        <v>33</v>
      </c>
      <c r="Y3034" t="s">
        <v>33</v>
      </c>
      <c r="Z3034" t="s">
        <v>33</v>
      </c>
      <c r="AA3034" t="s">
        <v>33</v>
      </c>
      <c r="AB3034" t="s">
        <v>33</v>
      </c>
      <c r="AC3034" t="s">
        <v>33</v>
      </c>
      <c r="AD3034" t="s">
        <v>33</v>
      </c>
      <c r="AE3034" t="s">
        <v>33</v>
      </c>
    </row>
    <row r="3035" spans="1:31" x14ac:dyDescent="0.2">
      <c r="A3035">
        <v>34792566</v>
      </c>
      <c r="B3035" s="3">
        <v>1012</v>
      </c>
      <c r="C3035">
        <v>338</v>
      </c>
      <c r="D3035" t="s">
        <v>7</v>
      </c>
      <c r="E3035" t="s">
        <v>9</v>
      </c>
      <c r="F3035" t="s">
        <v>5</v>
      </c>
      <c r="G3035" t="s">
        <v>9</v>
      </c>
      <c r="H3035">
        <v>7</v>
      </c>
      <c r="I3035" t="s">
        <v>3146</v>
      </c>
      <c r="J3035" t="s">
        <v>33</v>
      </c>
      <c r="K3035" t="s">
        <v>33</v>
      </c>
      <c r="L3035">
        <v>5.2999999999999999E-2</v>
      </c>
      <c r="M3035">
        <v>0.496</v>
      </c>
      <c r="N3035" t="s">
        <v>33</v>
      </c>
      <c r="O3035">
        <v>0</v>
      </c>
      <c r="P3035">
        <v>0</v>
      </c>
      <c r="Q3035">
        <v>0</v>
      </c>
      <c r="R3035">
        <v>0</v>
      </c>
      <c r="S3035" s="5">
        <v>6.9400000000000003E-2</v>
      </c>
      <c r="T3035">
        <v>0.15735833175835301</v>
      </c>
      <c r="U3035" t="s">
        <v>4540</v>
      </c>
      <c r="V3035" t="s">
        <v>4445</v>
      </c>
      <c r="W3035" t="s">
        <v>4540</v>
      </c>
      <c r="X3035" t="s">
        <v>33</v>
      </c>
      <c r="Y3035" t="s">
        <v>33</v>
      </c>
      <c r="Z3035" t="s">
        <v>33</v>
      </c>
      <c r="AA3035" t="s">
        <v>33</v>
      </c>
      <c r="AB3035" t="s">
        <v>33</v>
      </c>
      <c r="AC3035" t="s">
        <v>33</v>
      </c>
      <c r="AD3035" t="s">
        <v>33</v>
      </c>
      <c r="AE3035" t="s">
        <v>33</v>
      </c>
    </row>
    <row r="3036" spans="1:31" x14ac:dyDescent="0.2">
      <c r="A3036">
        <v>34792566</v>
      </c>
      <c r="B3036" s="3">
        <v>1012</v>
      </c>
      <c r="C3036">
        <v>338</v>
      </c>
      <c r="D3036" t="s">
        <v>7</v>
      </c>
      <c r="E3036" t="s">
        <v>10</v>
      </c>
      <c r="F3036" t="s">
        <v>5</v>
      </c>
      <c r="G3036" t="s">
        <v>15</v>
      </c>
      <c r="H3036">
        <v>7</v>
      </c>
      <c r="I3036" t="s">
        <v>3147</v>
      </c>
      <c r="J3036" t="s">
        <v>33</v>
      </c>
      <c r="K3036" t="s">
        <v>33</v>
      </c>
      <c r="L3036">
        <v>9.0999999999999998E-2</v>
      </c>
      <c r="M3036">
        <v>0.496</v>
      </c>
      <c r="N3036" t="s">
        <v>33</v>
      </c>
      <c r="O3036">
        <v>0</v>
      </c>
      <c r="P3036">
        <v>0</v>
      </c>
      <c r="Q3036">
        <v>0</v>
      </c>
      <c r="R3036">
        <v>0</v>
      </c>
      <c r="S3036" s="5">
        <v>0.1242</v>
      </c>
      <c r="T3036">
        <v>0.14853033087498399</v>
      </c>
      <c r="U3036" t="s">
        <v>33</v>
      </c>
      <c r="V3036" t="s">
        <v>33</v>
      </c>
      <c r="W3036" t="s">
        <v>33</v>
      </c>
      <c r="X3036" t="s">
        <v>33</v>
      </c>
      <c r="Y3036" t="s">
        <v>33</v>
      </c>
      <c r="Z3036" t="s">
        <v>33</v>
      </c>
      <c r="AA3036" t="s">
        <v>33</v>
      </c>
      <c r="AB3036" t="s">
        <v>33</v>
      </c>
      <c r="AC3036" t="s">
        <v>33</v>
      </c>
      <c r="AD3036" t="s">
        <v>33</v>
      </c>
      <c r="AE3036" t="s">
        <v>33</v>
      </c>
    </row>
    <row r="3037" spans="1:31" x14ac:dyDescent="0.2">
      <c r="A3037">
        <v>34792566</v>
      </c>
      <c r="B3037" s="3">
        <v>1012</v>
      </c>
      <c r="C3037">
        <v>338</v>
      </c>
      <c r="D3037" t="s">
        <v>7</v>
      </c>
      <c r="E3037" t="s">
        <v>5</v>
      </c>
      <c r="F3037" t="s">
        <v>5</v>
      </c>
      <c r="G3037" t="s">
        <v>16</v>
      </c>
      <c r="H3037">
        <v>7</v>
      </c>
      <c r="I3037" t="s">
        <v>3148</v>
      </c>
      <c r="J3037" t="s">
        <v>33</v>
      </c>
      <c r="K3037" t="s">
        <v>33</v>
      </c>
      <c r="L3037">
        <v>3.5999999999999997E-2</v>
      </c>
      <c r="M3037">
        <v>0.496</v>
      </c>
      <c r="N3037" t="s">
        <v>33</v>
      </c>
      <c r="O3037">
        <v>0</v>
      </c>
      <c r="P3037">
        <v>0</v>
      </c>
      <c r="Q3037">
        <v>0</v>
      </c>
      <c r="R3037">
        <v>0</v>
      </c>
      <c r="S3037" s="5">
        <v>6.3600000000000004E-2</v>
      </c>
      <c r="T3037">
        <v>4.9378870941991303E-2</v>
      </c>
      <c r="U3037" t="s">
        <v>33</v>
      </c>
      <c r="V3037" t="s">
        <v>33</v>
      </c>
      <c r="W3037" t="s">
        <v>33</v>
      </c>
      <c r="X3037" t="s">
        <v>33</v>
      </c>
      <c r="Y3037" t="s">
        <v>33</v>
      </c>
      <c r="Z3037" t="s">
        <v>33</v>
      </c>
      <c r="AA3037" t="s">
        <v>33</v>
      </c>
      <c r="AB3037" t="s">
        <v>33</v>
      </c>
      <c r="AC3037" t="s">
        <v>33</v>
      </c>
      <c r="AD3037" t="s">
        <v>33</v>
      </c>
      <c r="AE3037" t="s">
        <v>33</v>
      </c>
    </row>
    <row r="3038" spans="1:31" x14ac:dyDescent="0.2">
      <c r="A3038">
        <v>34792565</v>
      </c>
      <c r="B3038" s="3">
        <v>1013</v>
      </c>
      <c r="C3038">
        <v>338</v>
      </c>
      <c r="D3038" t="s">
        <v>10</v>
      </c>
      <c r="E3038" t="s">
        <v>9</v>
      </c>
      <c r="F3038" t="s">
        <v>5</v>
      </c>
      <c r="G3038" t="s">
        <v>22</v>
      </c>
      <c r="H3038">
        <v>7</v>
      </c>
      <c r="I3038" t="s">
        <v>3149</v>
      </c>
      <c r="J3038" t="s">
        <v>33</v>
      </c>
      <c r="K3038" t="s">
        <v>33</v>
      </c>
      <c r="L3038">
        <v>7.3999999999999996E-2</v>
      </c>
      <c r="M3038">
        <v>6.36</v>
      </c>
      <c r="N3038" t="s">
        <v>33</v>
      </c>
      <c r="O3038">
        <v>0</v>
      </c>
      <c r="P3038">
        <v>0</v>
      </c>
      <c r="Q3038">
        <v>0</v>
      </c>
      <c r="R3038">
        <v>0</v>
      </c>
      <c r="S3038" s="5">
        <v>0.37200000000000011</v>
      </c>
      <c r="T3038">
        <v>0.164067275359182</v>
      </c>
      <c r="U3038" t="s">
        <v>33</v>
      </c>
      <c r="V3038" t="s">
        <v>33</v>
      </c>
      <c r="W3038" t="s">
        <v>33</v>
      </c>
      <c r="X3038" t="s">
        <v>33</v>
      </c>
      <c r="Y3038" t="s">
        <v>33</v>
      </c>
      <c r="Z3038" t="s">
        <v>33</v>
      </c>
      <c r="AA3038" t="s">
        <v>33</v>
      </c>
      <c r="AB3038" t="s">
        <v>33</v>
      </c>
      <c r="AC3038" t="s">
        <v>33</v>
      </c>
      <c r="AD3038" t="s">
        <v>33</v>
      </c>
      <c r="AE3038" t="s">
        <v>33</v>
      </c>
    </row>
    <row r="3039" spans="1:31" x14ac:dyDescent="0.2">
      <c r="A3039">
        <v>34792565</v>
      </c>
      <c r="B3039" s="3">
        <v>1013</v>
      </c>
      <c r="C3039">
        <v>338</v>
      </c>
      <c r="D3039" t="s">
        <v>10</v>
      </c>
      <c r="E3039" t="s">
        <v>5</v>
      </c>
      <c r="F3039" t="s">
        <v>5</v>
      </c>
      <c r="G3039" t="s">
        <v>11</v>
      </c>
      <c r="H3039">
        <v>7</v>
      </c>
      <c r="I3039" t="s">
        <v>3150</v>
      </c>
      <c r="J3039" t="s">
        <v>33</v>
      </c>
      <c r="K3039" t="s">
        <v>33</v>
      </c>
      <c r="L3039">
        <v>7.6999999999999999E-2</v>
      </c>
      <c r="M3039">
        <v>6.36</v>
      </c>
      <c r="N3039" t="s">
        <v>33</v>
      </c>
      <c r="O3039">
        <v>0</v>
      </c>
      <c r="P3039">
        <v>0</v>
      </c>
      <c r="Q3039">
        <v>0</v>
      </c>
      <c r="R3039">
        <v>0</v>
      </c>
      <c r="S3039" s="5">
        <v>0.106</v>
      </c>
      <c r="T3039">
        <v>0.18611640526002399</v>
      </c>
      <c r="U3039" t="s">
        <v>4540</v>
      </c>
      <c r="V3039" t="s">
        <v>4447</v>
      </c>
      <c r="W3039" t="s">
        <v>4540</v>
      </c>
      <c r="X3039" t="s">
        <v>33</v>
      </c>
      <c r="Y3039" t="s">
        <v>33</v>
      </c>
      <c r="Z3039" t="s">
        <v>33</v>
      </c>
      <c r="AA3039" t="s">
        <v>33</v>
      </c>
      <c r="AB3039" t="s">
        <v>33</v>
      </c>
      <c r="AC3039" t="s">
        <v>33</v>
      </c>
      <c r="AD3039" t="s">
        <v>33</v>
      </c>
      <c r="AE3039" t="s">
        <v>33</v>
      </c>
    </row>
    <row r="3040" spans="1:31" x14ac:dyDescent="0.2">
      <c r="A3040">
        <v>34792565</v>
      </c>
      <c r="B3040" s="3">
        <v>1013</v>
      </c>
      <c r="C3040">
        <v>338</v>
      </c>
      <c r="D3040" t="s">
        <v>10</v>
      </c>
      <c r="E3040" t="s">
        <v>7</v>
      </c>
      <c r="F3040" t="s">
        <v>5</v>
      </c>
      <c r="G3040" t="s">
        <v>10</v>
      </c>
      <c r="H3040">
        <v>7</v>
      </c>
      <c r="I3040" t="s">
        <v>3151</v>
      </c>
      <c r="J3040" t="s">
        <v>33</v>
      </c>
      <c r="K3040" t="s">
        <v>33</v>
      </c>
      <c r="L3040">
        <v>7.1999999999999995E-2</v>
      </c>
      <c r="M3040">
        <v>6.36</v>
      </c>
      <c r="N3040" t="s">
        <v>33</v>
      </c>
      <c r="O3040">
        <v>0</v>
      </c>
      <c r="P3040">
        <v>0</v>
      </c>
      <c r="Q3040">
        <v>0</v>
      </c>
      <c r="R3040">
        <v>0</v>
      </c>
      <c r="S3040" s="5">
        <v>7.9100000000000004E-2</v>
      </c>
      <c r="T3040">
        <v>0.118323830203061</v>
      </c>
      <c r="U3040" t="s">
        <v>33</v>
      </c>
      <c r="V3040" t="s">
        <v>33</v>
      </c>
      <c r="W3040" t="s">
        <v>33</v>
      </c>
      <c r="X3040" t="s">
        <v>33</v>
      </c>
      <c r="Y3040" t="s">
        <v>33</v>
      </c>
      <c r="Z3040" t="s">
        <v>33</v>
      </c>
      <c r="AA3040" t="s">
        <v>33</v>
      </c>
      <c r="AB3040" t="s">
        <v>33</v>
      </c>
      <c r="AC3040" t="s">
        <v>33</v>
      </c>
      <c r="AD3040" t="s">
        <v>33</v>
      </c>
      <c r="AE3040" t="s">
        <v>33</v>
      </c>
    </row>
    <row r="3041" spans="1:31" x14ac:dyDescent="0.2">
      <c r="A3041">
        <v>34792564</v>
      </c>
      <c r="B3041" s="3">
        <v>1014</v>
      </c>
      <c r="C3041">
        <v>338</v>
      </c>
      <c r="D3041" t="s">
        <v>7</v>
      </c>
      <c r="E3041" t="s">
        <v>9</v>
      </c>
      <c r="F3041" t="s">
        <v>5</v>
      </c>
      <c r="G3041" t="s">
        <v>5</v>
      </c>
      <c r="H3041">
        <v>7</v>
      </c>
      <c r="I3041" t="s">
        <v>3152</v>
      </c>
      <c r="J3041">
        <v>1.4711507341042164E-5</v>
      </c>
      <c r="K3041">
        <v>0</v>
      </c>
      <c r="L3041" t="s">
        <v>33</v>
      </c>
      <c r="M3041">
        <v>8.9030000000000005</v>
      </c>
      <c r="N3041" t="s">
        <v>33</v>
      </c>
      <c r="O3041">
        <v>0</v>
      </c>
      <c r="P3041">
        <v>0</v>
      </c>
      <c r="Q3041">
        <v>0</v>
      </c>
      <c r="R3041">
        <v>0</v>
      </c>
      <c r="S3041" s="5" t="s">
        <v>33</v>
      </c>
      <c r="T3041" t="s">
        <v>33</v>
      </c>
      <c r="U3041" t="s">
        <v>33</v>
      </c>
      <c r="V3041" t="s">
        <v>33</v>
      </c>
      <c r="W3041" t="s">
        <v>33</v>
      </c>
      <c r="X3041" t="s">
        <v>33</v>
      </c>
      <c r="Y3041" t="s">
        <v>33</v>
      </c>
      <c r="Z3041" t="s">
        <v>33</v>
      </c>
      <c r="AA3041" t="s">
        <v>33</v>
      </c>
      <c r="AB3041" t="s">
        <v>33</v>
      </c>
      <c r="AC3041" t="s">
        <v>33</v>
      </c>
      <c r="AD3041" t="s">
        <v>33</v>
      </c>
      <c r="AE3041" t="s">
        <v>33</v>
      </c>
    </row>
    <row r="3042" spans="1:31" x14ac:dyDescent="0.2">
      <c r="A3042">
        <v>34792564</v>
      </c>
      <c r="B3042" s="3">
        <v>1014</v>
      </c>
      <c r="C3042">
        <v>338</v>
      </c>
      <c r="D3042" t="s">
        <v>7</v>
      </c>
      <c r="E3042" t="s">
        <v>10</v>
      </c>
      <c r="F3042" t="s">
        <v>5</v>
      </c>
      <c r="G3042" t="s">
        <v>5</v>
      </c>
      <c r="H3042">
        <v>7</v>
      </c>
      <c r="I3042" t="s">
        <v>3153</v>
      </c>
      <c r="J3042" t="s">
        <v>33</v>
      </c>
      <c r="K3042" t="s">
        <v>33</v>
      </c>
      <c r="L3042" t="s">
        <v>33</v>
      </c>
      <c r="M3042">
        <v>8.9030000000000005</v>
      </c>
      <c r="N3042" t="s">
        <v>33</v>
      </c>
      <c r="O3042">
        <v>0</v>
      </c>
      <c r="P3042">
        <v>0</v>
      </c>
      <c r="Q3042">
        <v>0</v>
      </c>
      <c r="R3042">
        <v>0</v>
      </c>
      <c r="S3042" s="5" t="s">
        <v>33</v>
      </c>
      <c r="T3042" t="s">
        <v>33</v>
      </c>
      <c r="U3042" t="s">
        <v>33</v>
      </c>
      <c r="V3042" t="s">
        <v>33</v>
      </c>
      <c r="W3042" t="s">
        <v>33</v>
      </c>
      <c r="X3042" t="s">
        <v>33</v>
      </c>
      <c r="Y3042" t="s">
        <v>33</v>
      </c>
      <c r="Z3042" t="s">
        <v>33</v>
      </c>
      <c r="AA3042" t="s">
        <v>33</v>
      </c>
      <c r="AB3042" t="s">
        <v>33</v>
      </c>
      <c r="AC3042" t="s">
        <v>33</v>
      </c>
      <c r="AD3042" t="s">
        <v>33</v>
      </c>
      <c r="AE3042" t="s">
        <v>33</v>
      </c>
    </row>
    <row r="3043" spans="1:31" x14ac:dyDescent="0.2">
      <c r="A3043">
        <v>34792564</v>
      </c>
      <c r="B3043" s="3">
        <v>1014</v>
      </c>
      <c r="C3043">
        <v>338</v>
      </c>
      <c r="D3043" t="s">
        <v>7</v>
      </c>
      <c r="E3043" t="s">
        <v>5</v>
      </c>
      <c r="F3043" t="s">
        <v>5</v>
      </c>
      <c r="G3043" t="s">
        <v>5</v>
      </c>
      <c r="H3043">
        <v>7</v>
      </c>
      <c r="I3043" t="s">
        <v>3154</v>
      </c>
      <c r="J3043" t="s">
        <v>33</v>
      </c>
      <c r="K3043" t="s">
        <v>33</v>
      </c>
      <c r="L3043" t="s">
        <v>33</v>
      </c>
      <c r="M3043">
        <v>8.9030000000000005</v>
      </c>
      <c r="N3043" t="s">
        <v>33</v>
      </c>
      <c r="O3043">
        <v>0</v>
      </c>
      <c r="P3043">
        <v>0</v>
      </c>
      <c r="Q3043">
        <v>0</v>
      </c>
      <c r="R3043">
        <v>0</v>
      </c>
      <c r="S3043" s="5" t="s">
        <v>33</v>
      </c>
      <c r="T3043" t="s">
        <v>33</v>
      </c>
      <c r="U3043" t="s">
        <v>33</v>
      </c>
      <c r="V3043" t="s">
        <v>33</v>
      </c>
      <c r="W3043" t="s">
        <v>33</v>
      </c>
      <c r="X3043" t="s">
        <v>33</v>
      </c>
      <c r="Y3043" t="s">
        <v>33</v>
      </c>
      <c r="Z3043" t="s">
        <v>33</v>
      </c>
      <c r="AA3043" t="s">
        <v>33</v>
      </c>
      <c r="AB3043" t="s">
        <v>33</v>
      </c>
      <c r="AC3043" t="s">
        <v>33</v>
      </c>
      <c r="AD3043" t="s">
        <v>33</v>
      </c>
      <c r="AE3043" t="s">
        <v>33</v>
      </c>
    </row>
    <row r="3044" spans="1:31" x14ac:dyDescent="0.2">
      <c r="A3044">
        <v>34792563</v>
      </c>
      <c r="B3044" s="3">
        <v>1015</v>
      </c>
      <c r="C3044">
        <v>339</v>
      </c>
      <c r="D3044" t="s">
        <v>10</v>
      </c>
      <c r="E3044" t="s">
        <v>9</v>
      </c>
      <c r="F3044" t="s">
        <v>8</v>
      </c>
      <c r="G3044" t="s">
        <v>6</v>
      </c>
      <c r="H3044">
        <v>6</v>
      </c>
      <c r="I3044" t="s">
        <v>3155</v>
      </c>
      <c r="J3044" t="s">
        <v>33</v>
      </c>
      <c r="K3044" t="s">
        <v>33</v>
      </c>
      <c r="L3044">
        <v>9.5000000000000001E-2</v>
      </c>
      <c r="M3044">
        <v>2.028</v>
      </c>
      <c r="N3044" t="s">
        <v>33</v>
      </c>
      <c r="O3044">
        <v>0</v>
      </c>
      <c r="P3044">
        <v>0</v>
      </c>
      <c r="Q3044">
        <v>0</v>
      </c>
      <c r="R3044">
        <v>0</v>
      </c>
      <c r="S3044" s="5">
        <v>0.1293</v>
      </c>
      <c r="T3044">
        <v>0.22278777930653301</v>
      </c>
      <c r="U3044" t="s">
        <v>33</v>
      </c>
      <c r="V3044" t="s">
        <v>33</v>
      </c>
      <c r="W3044" t="s">
        <v>33</v>
      </c>
      <c r="X3044" t="s">
        <v>33</v>
      </c>
      <c r="Y3044" t="s">
        <v>33</v>
      </c>
      <c r="Z3044" t="s">
        <v>33</v>
      </c>
      <c r="AA3044" t="s">
        <v>33</v>
      </c>
      <c r="AB3044" t="s">
        <v>33</v>
      </c>
      <c r="AC3044" t="s">
        <v>33</v>
      </c>
      <c r="AD3044" t="s">
        <v>33</v>
      </c>
      <c r="AE3044" t="s">
        <v>33</v>
      </c>
    </row>
    <row r="3045" spans="1:31" x14ac:dyDescent="0.2">
      <c r="A3045">
        <v>34792563</v>
      </c>
      <c r="B3045" s="3">
        <v>1015</v>
      </c>
      <c r="C3045">
        <v>339</v>
      </c>
      <c r="D3045" t="s">
        <v>10</v>
      </c>
      <c r="E3045" t="s">
        <v>5</v>
      </c>
      <c r="F3045" t="s">
        <v>8</v>
      </c>
      <c r="G3045" t="s">
        <v>8</v>
      </c>
      <c r="H3045">
        <v>6</v>
      </c>
      <c r="I3045" t="s">
        <v>3156</v>
      </c>
      <c r="J3045" t="s">
        <v>33</v>
      </c>
      <c r="K3045" t="s">
        <v>33</v>
      </c>
      <c r="L3045" t="s">
        <v>33</v>
      </c>
      <c r="M3045">
        <v>2.028</v>
      </c>
      <c r="N3045" t="s">
        <v>33</v>
      </c>
      <c r="O3045">
        <v>0</v>
      </c>
      <c r="P3045">
        <v>0</v>
      </c>
      <c r="Q3045">
        <v>0</v>
      </c>
      <c r="R3045">
        <v>0</v>
      </c>
      <c r="S3045" s="5" t="s">
        <v>33</v>
      </c>
      <c r="T3045" t="s">
        <v>33</v>
      </c>
      <c r="U3045" t="s">
        <v>33</v>
      </c>
      <c r="V3045" t="s">
        <v>33</v>
      </c>
      <c r="W3045" t="s">
        <v>33</v>
      </c>
      <c r="X3045" t="s">
        <v>33</v>
      </c>
      <c r="Y3045" t="s">
        <v>33</v>
      </c>
      <c r="Z3045" t="s">
        <v>33</v>
      </c>
      <c r="AA3045" t="s">
        <v>33</v>
      </c>
      <c r="AB3045" t="s">
        <v>33</v>
      </c>
      <c r="AC3045" t="s">
        <v>33</v>
      </c>
      <c r="AD3045" t="s">
        <v>33</v>
      </c>
      <c r="AE3045" t="s">
        <v>33</v>
      </c>
    </row>
    <row r="3046" spans="1:31" x14ac:dyDescent="0.2">
      <c r="A3046">
        <v>34792563</v>
      </c>
      <c r="B3046" s="3">
        <v>1015</v>
      </c>
      <c r="C3046">
        <v>339</v>
      </c>
      <c r="D3046" t="s">
        <v>10</v>
      </c>
      <c r="E3046" t="s">
        <v>7</v>
      </c>
      <c r="F3046" t="s">
        <v>8</v>
      </c>
      <c r="G3046" t="s">
        <v>11</v>
      </c>
      <c r="H3046">
        <v>6</v>
      </c>
      <c r="I3046" t="s">
        <v>3157</v>
      </c>
      <c r="J3046" t="s">
        <v>33</v>
      </c>
      <c r="K3046" t="s">
        <v>33</v>
      </c>
      <c r="L3046">
        <v>0.13</v>
      </c>
      <c r="M3046">
        <v>2.028</v>
      </c>
      <c r="N3046" t="s">
        <v>33</v>
      </c>
      <c r="O3046">
        <v>0</v>
      </c>
      <c r="P3046">
        <v>0</v>
      </c>
      <c r="Q3046">
        <v>0</v>
      </c>
      <c r="R3046">
        <v>0</v>
      </c>
      <c r="S3046" s="5">
        <v>0.1089</v>
      </c>
      <c r="T3046">
        <v>0.28171675607347602</v>
      </c>
      <c r="U3046" t="s">
        <v>4540</v>
      </c>
      <c r="V3046" t="s">
        <v>4445</v>
      </c>
      <c r="W3046" t="s">
        <v>4540</v>
      </c>
      <c r="X3046" t="s">
        <v>33</v>
      </c>
      <c r="Y3046" t="s">
        <v>33</v>
      </c>
      <c r="Z3046" t="s">
        <v>33</v>
      </c>
      <c r="AA3046" t="s">
        <v>33</v>
      </c>
      <c r="AB3046" t="s">
        <v>33</v>
      </c>
      <c r="AC3046" t="s">
        <v>33</v>
      </c>
      <c r="AD3046" t="s">
        <v>33</v>
      </c>
      <c r="AE3046" t="s">
        <v>33</v>
      </c>
    </row>
    <row r="3047" spans="1:31" x14ac:dyDescent="0.2">
      <c r="A3047">
        <v>34792562</v>
      </c>
      <c r="B3047" s="3">
        <v>1016</v>
      </c>
      <c r="C3047">
        <v>339</v>
      </c>
      <c r="D3047" t="s">
        <v>5</v>
      </c>
      <c r="E3047" t="s">
        <v>9</v>
      </c>
      <c r="F3047" t="s">
        <v>8</v>
      </c>
      <c r="G3047" t="s">
        <v>24</v>
      </c>
      <c r="H3047">
        <v>6</v>
      </c>
      <c r="I3047" t="s">
        <v>3158</v>
      </c>
      <c r="J3047" t="s">
        <v>33</v>
      </c>
      <c r="K3047" t="s">
        <v>33</v>
      </c>
      <c r="L3047">
        <v>0.32300000000000001</v>
      </c>
      <c r="M3047">
        <v>8.7959999999999994</v>
      </c>
      <c r="N3047" t="s">
        <v>33</v>
      </c>
      <c r="O3047">
        <v>0</v>
      </c>
      <c r="P3047">
        <v>0</v>
      </c>
      <c r="Q3047">
        <v>0</v>
      </c>
      <c r="R3047">
        <v>0</v>
      </c>
      <c r="S3047" s="5">
        <v>0.42509999999999998</v>
      </c>
      <c r="T3047">
        <v>0.281998352597011</v>
      </c>
      <c r="U3047" t="s">
        <v>33</v>
      </c>
      <c r="V3047" t="s">
        <v>33</v>
      </c>
      <c r="W3047" t="s">
        <v>33</v>
      </c>
      <c r="X3047" t="s">
        <v>33</v>
      </c>
      <c r="Y3047" t="s">
        <v>33</v>
      </c>
      <c r="Z3047" t="s">
        <v>33</v>
      </c>
      <c r="AA3047" t="s">
        <v>33</v>
      </c>
      <c r="AB3047" t="s">
        <v>33</v>
      </c>
      <c r="AC3047" t="s">
        <v>33</v>
      </c>
      <c r="AD3047" t="s">
        <v>33</v>
      </c>
      <c r="AE3047" t="s">
        <v>33</v>
      </c>
    </row>
    <row r="3048" spans="1:31" x14ac:dyDescent="0.2">
      <c r="A3048">
        <v>34792562</v>
      </c>
      <c r="B3048" s="3">
        <v>1016</v>
      </c>
      <c r="C3048">
        <v>339</v>
      </c>
      <c r="D3048" t="s">
        <v>5</v>
      </c>
      <c r="E3048" t="s">
        <v>10</v>
      </c>
      <c r="F3048" t="s">
        <v>8</v>
      </c>
      <c r="G3048" t="s">
        <v>15</v>
      </c>
      <c r="H3048">
        <v>6</v>
      </c>
      <c r="I3048" t="s">
        <v>3159</v>
      </c>
      <c r="J3048" t="s">
        <v>33</v>
      </c>
      <c r="K3048" t="s">
        <v>33</v>
      </c>
      <c r="L3048">
        <v>0.38700000000000001</v>
      </c>
      <c r="M3048">
        <v>8.7959999999999994</v>
      </c>
      <c r="N3048" t="s">
        <v>33</v>
      </c>
      <c r="O3048">
        <v>0</v>
      </c>
      <c r="P3048">
        <v>0</v>
      </c>
      <c r="Q3048">
        <v>0</v>
      </c>
      <c r="R3048">
        <v>0</v>
      </c>
      <c r="S3048" s="5">
        <v>0.39689999999999998</v>
      </c>
      <c r="T3048">
        <v>0.26099335416612002</v>
      </c>
      <c r="U3048" t="s">
        <v>4540</v>
      </c>
      <c r="V3048" t="s">
        <v>4443</v>
      </c>
      <c r="W3048" t="s">
        <v>4540</v>
      </c>
      <c r="X3048" t="s">
        <v>33</v>
      </c>
      <c r="Y3048" t="s">
        <v>33</v>
      </c>
      <c r="Z3048" t="s">
        <v>33</v>
      </c>
      <c r="AA3048" t="s">
        <v>33</v>
      </c>
      <c r="AB3048" t="s">
        <v>33</v>
      </c>
      <c r="AC3048" t="s">
        <v>33</v>
      </c>
      <c r="AD3048" t="s">
        <v>33</v>
      </c>
      <c r="AE3048" t="s">
        <v>33</v>
      </c>
    </row>
    <row r="3049" spans="1:31" x14ac:dyDescent="0.2">
      <c r="A3049">
        <v>34792562</v>
      </c>
      <c r="B3049" s="3">
        <v>1016</v>
      </c>
      <c r="C3049">
        <v>339</v>
      </c>
      <c r="D3049" t="s">
        <v>5</v>
      </c>
      <c r="E3049" t="s">
        <v>7</v>
      </c>
      <c r="F3049" t="s">
        <v>8</v>
      </c>
      <c r="G3049" t="s">
        <v>13</v>
      </c>
      <c r="H3049">
        <v>6</v>
      </c>
      <c r="I3049" t="s">
        <v>3160</v>
      </c>
      <c r="J3049" t="s">
        <v>33</v>
      </c>
      <c r="K3049" t="s">
        <v>33</v>
      </c>
      <c r="L3049">
        <v>0.311</v>
      </c>
      <c r="M3049">
        <v>8.7959999999999994</v>
      </c>
      <c r="N3049" t="s">
        <v>33</v>
      </c>
      <c r="O3049">
        <v>0</v>
      </c>
      <c r="P3049">
        <v>0</v>
      </c>
      <c r="Q3049">
        <v>0</v>
      </c>
      <c r="R3049">
        <v>0</v>
      </c>
      <c r="S3049" s="5">
        <v>0.6331</v>
      </c>
      <c r="T3049">
        <v>0.328649241418695</v>
      </c>
      <c r="U3049" t="s">
        <v>4540</v>
      </c>
      <c r="V3049" t="s">
        <v>4445</v>
      </c>
      <c r="W3049" t="s">
        <v>4540</v>
      </c>
      <c r="X3049" t="s">
        <v>33</v>
      </c>
      <c r="Y3049" t="s">
        <v>33</v>
      </c>
      <c r="Z3049" t="s">
        <v>33</v>
      </c>
      <c r="AA3049" t="s">
        <v>33</v>
      </c>
      <c r="AB3049" t="s">
        <v>33</v>
      </c>
      <c r="AC3049" t="s">
        <v>33</v>
      </c>
      <c r="AD3049" t="s">
        <v>33</v>
      </c>
      <c r="AE3049" t="s">
        <v>33</v>
      </c>
    </row>
    <row r="3050" spans="1:31" x14ac:dyDescent="0.2">
      <c r="A3050">
        <v>34792561</v>
      </c>
      <c r="B3050" s="3">
        <v>1017</v>
      </c>
      <c r="C3050">
        <v>339</v>
      </c>
      <c r="D3050" t="s">
        <v>7</v>
      </c>
      <c r="E3050" t="s">
        <v>9</v>
      </c>
      <c r="F3050" t="s">
        <v>8</v>
      </c>
      <c r="G3050" t="s">
        <v>8</v>
      </c>
      <c r="H3050">
        <v>6</v>
      </c>
      <c r="I3050" t="s">
        <v>3161</v>
      </c>
      <c r="J3050" t="s">
        <v>33</v>
      </c>
      <c r="K3050" t="s">
        <v>33</v>
      </c>
      <c r="L3050" t="s">
        <v>33</v>
      </c>
      <c r="M3050">
        <v>8.9030000000000005</v>
      </c>
      <c r="N3050" t="s">
        <v>33</v>
      </c>
      <c r="O3050">
        <v>0</v>
      </c>
      <c r="P3050">
        <v>0</v>
      </c>
      <c r="Q3050">
        <v>0</v>
      </c>
      <c r="R3050">
        <v>0</v>
      </c>
      <c r="S3050" s="5" t="s">
        <v>33</v>
      </c>
      <c r="T3050" t="s">
        <v>33</v>
      </c>
      <c r="U3050" t="s">
        <v>33</v>
      </c>
      <c r="V3050" t="s">
        <v>33</v>
      </c>
      <c r="W3050" t="s">
        <v>33</v>
      </c>
      <c r="X3050" t="s">
        <v>33</v>
      </c>
      <c r="Y3050" t="s">
        <v>33</v>
      </c>
      <c r="Z3050" t="s">
        <v>33</v>
      </c>
      <c r="AA3050" t="s">
        <v>33</v>
      </c>
      <c r="AB3050" t="s">
        <v>33</v>
      </c>
      <c r="AC3050" t="s">
        <v>33</v>
      </c>
      <c r="AD3050" t="s">
        <v>33</v>
      </c>
      <c r="AE3050" t="s">
        <v>33</v>
      </c>
    </row>
    <row r="3051" spans="1:31" x14ac:dyDescent="0.2">
      <c r="A3051">
        <v>34792561</v>
      </c>
      <c r="B3051" s="3">
        <v>1017</v>
      </c>
      <c r="C3051">
        <v>339</v>
      </c>
      <c r="D3051" t="s">
        <v>7</v>
      </c>
      <c r="E3051" t="s">
        <v>10</v>
      </c>
      <c r="F3051" t="s">
        <v>8</v>
      </c>
      <c r="G3051" t="s">
        <v>8</v>
      </c>
      <c r="H3051">
        <v>6</v>
      </c>
      <c r="I3051" t="s">
        <v>3162</v>
      </c>
      <c r="J3051" t="s">
        <v>33</v>
      </c>
      <c r="K3051" t="s">
        <v>33</v>
      </c>
      <c r="L3051" t="s">
        <v>33</v>
      </c>
      <c r="M3051">
        <v>8.9030000000000005</v>
      </c>
      <c r="N3051" t="s">
        <v>33</v>
      </c>
      <c r="O3051">
        <v>0</v>
      </c>
      <c r="P3051">
        <v>0</v>
      </c>
      <c r="Q3051">
        <v>0</v>
      </c>
      <c r="R3051">
        <v>0</v>
      </c>
      <c r="S3051" s="5" t="s">
        <v>33</v>
      </c>
      <c r="T3051" t="s">
        <v>33</v>
      </c>
      <c r="U3051" t="s">
        <v>33</v>
      </c>
      <c r="V3051" t="s">
        <v>33</v>
      </c>
      <c r="W3051" t="s">
        <v>33</v>
      </c>
      <c r="X3051" t="s">
        <v>33</v>
      </c>
      <c r="Y3051" t="s">
        <v>33</v>
      </c>
      <c r="Z3051" t="s">
        <v>33</v>
      </c>
      <c r="AA3051" t="s">
        <v>33</v>
      </c>
      <c r="AB3051" t="s">
        <v>33</v>
      </c>
      <c r="AC3051" t="s">
        <v>33</v>
      </c>
      <c r="AD3051" t="s">
        <v>33</v>
      </c>
      <c r="AE3051" t="s">
        <v>33</v>
      </c>
    </row>
    <row r="3052" spans="1:31" x14ac:dyDescent="0.2">
      <c r="A3052">
        <v>34792561</v>
      </c>
      <c r="B3052" s="3">
        <v>1017</v>
      </c>
      <c r="C3052">
        <v>339</v>
      </c>
      <c r="D3052" t="s">
        <v>7</v>
      </c>
      <c r="E3052" t="s">
        <v>5</v>
      </c>
      <c r="F3052" t="s">
        <v>8</v>
      </c>
      <c r="G3052" t="s">
        <v>8</v>
      </c>
      <c r="H3052">
        <v>6</v>
      </c>
      <c r="I3052" t="s">
        <v>3163</v>
      </c>
      <c r="J3052" t="s">
        <v>33</v>
      </c>
      <c r="K3052" t="s">
        <v>33</v>
      </c>
      <c r="L3052" t="s">
        <v>33</v>
      </c>
      <c r="M3052">
        <v>8.9030000000000005</v>
      </c>
      <c r="N3052" t="s">
        <v>33</v>
      </c>
      <c r="O3052">
        <v>0</v>
      </c>
      <c r="P3052">
        <v>0</v>
      </c>
      <c r="Q3052">
        <v>0</v>
      </c>
      <c r="R3052">
        <v>0</v>
      </c>
      <c r="S3052" s="5" t="s">
        <v>33</v>
      </c>
      <c r="T3052" t="s">
        <v>33</v>
      </c>
      <c r="U3052" t="s">
        <v>33</v>
      </c>
      <c r="V3052" t="s">
        <v>33</v>
      </c>
      <c r="W3052" t="s">
        <v>33</v>
      </c>
      <c r="X3052" t="s">
        <v>33</v>
      </c>
      <c r="Y3052" t="s">
        <v>33</v>
      </c>
      <c r="Z3052" t="s">
        <v>33</v>
      </c>
      <c r="AA3052" t="s">
        <v>33</v>
      </c>
      <c r="AB3052" t="s">
        <v>33</v>
      </c>
      <c r="AC3052" t="s">
        <v>33</v>
      </c>
      <c r="AD3052" t="s">
        <v>33</v>
      </c>
      <c r="AE3052" t="s">
        <v>33</v>
      </c>
    </row>
    <row r="3053" spans="1:31" x14ac:dyDescent="0.2">
      <c r="A3053">
        <v>34792560</v>
      </c>
      <c r="B3053" s="3">
        <v>1018</v>
      </c>
      <c r="C3053">
        <v>340</v>
      </c>
      <c r="D3053" t="s">
        <v>10</v>
      </c>
      <c r="E3053" t="s">
        <v>9</v>
      </c>
      <c r="F3053" t="s">
        <v>15</v>
      </c>
      <c r="G3053" t="s">
        <v>9</v>
      </c>
      <c r="H3053">
        <v>7</v>
      </c>
      <c r="I3053" t="s">
        <v>3164</v>
      </c>
      <c r="J3053" t="s">
        <v>33</v>
      </c>
      <c r="K3053" t="s">
        <v>33</v>
      </c>
      <c r="L3053">
        <v>0.13700000000000001</v>
      </c>
      <c r="M3053">
        <v>-6.15</v>
      </c>
      <c r="N3053" t="s">
        <v>33</v>
      </c>
      <c r="O3053">
        <v>0</v>
      </c>
      <c r="P3053">
        <v>0</v>
      </c>
      <c r="Q3053">
        <v>0</v>
      </c>
      <c r="R3053">
        <v>0</v>
      </c>
      <c r="S3053" s="5">
        <v>0.11609999999999999</v>
      </c>
      <c r="T3053">
        <v>0.186790566838929</v>
      </c>
      <c r="U3053" t="s">
        <v>33</v>
      </c>
      <c r="V3053" t="s">
        <v>33</v>
      </c>
      <c r="W3053" t="s">
        <v>33</v>
      </c>
      <c r="X3053" t="s">
        <v>33</v>
      </c>
      <c r="Y3053" t="s">
        <v>33</v>
      </c>
      <c r="Z3053" t="s">
        <v>33</v>
      </c>
      <c r="AA3053" t="s">
        <v>33</v>
      </c>
      <c r="AB3053" t="s">
        <v>33</v>
      </c>
      <c r="AC3053" t="s">
        <v>33</v>
      </c>
      <c r="AD3053" t="s">
        <v>33</v>
      </c>
      <c r="AE3053" t="s">
        <v>33</v>
      </c>
    </row>
    <row r="3054" spans="1:31" x14ac:dyDescent="0.2">
      <c r="A3054">
        <v>34792560</v>
      </c>
      <c r="B3054" s="3">
        <v>1018</v>
      </c>
      <c r="C3054">
        <v>340</v>
      </c>
      <c r="D3054" t="s">
        <v>10</v>
      </c>
      <c r="E3054" t="s">
        <v>5</v>
      </c>
      <c r="F3054" t="s">
        <v>15</v>
      </c>
      <c r="G3054" t="s">
        <v>16</v>
      </c>
      <c r="H3054">
        <v>7</v>
      </c>
      <c r="I3054" t="s">
        <v>3165</v>
      </c>
      <c r="J3054" t="s">
        <v>33</v>
      </c>
      <c r="K3054" t="s">
        <v>33</v>
      </c>
      <c r="L3054">
        <v>8.3000000000000004E-2</v>
      </c>
      <c r="M3054">
        <v>-6.15</v>
      </c>
      <c r="N3054" t="s">
        <v>33</v>
      </c>
      <c r="O3054">
        <v>0</v>
      </c>
      <c r="P3054">
        <v>0</v>
      </c>
      <c r="Q3054">
        <v>0</v>
      </c>
      <c r="R3054">
        <v>0</v>
      </c>
      <c r="S3054" s="5">
        <v>8.0600000000000005E-2</v>
      </c>
      <c r="T3054">
        <v>7.6330220338982402E-2</v>
      </c>
      <c r="U3054" t="s">
        <v>33</v>
      </c>
      <c r="V3054" t="s">
        <v>33</v>
      </c>
      <c r="W3054" t="s">
        <v>33</v>
      </c>
      <c r="X3054" t="s">
        <v>33</v>
      </c>
      <c r="Y3054" t="s">
        <v>33</v>
      </c>
      <c r="Z3054" t="s">
        <v>33</v>
      </c>
      <c r="AA3054" t="s">
        <v>33</v>
      </c>
      <c r="AB3054" t="s">
        <v>33</v>
      </c>
      <c r="AC3054" t="s">
        <v>33</v>
      </c>
      <c r="AD3054" t="s">
        <v>33</v>
      </c>
      <c r="AE3054" t="s">
        <v>33</v>
      </c>
    </row>
    <row r="3055" spans="1:31" x14ac:dyDescent="0.2">
      <c r="A3055">
        <v>34792560</v>
      </c>
      <c r="B3055" s="3">
        <v>1018</v>
      </c>
      <c r="C3055">
        <v>340</v>
      </c>
      <c r="D3055" t="s">
        <v>10</v>
      </c>
      <c r="E3055" t="s">
        <v>7</v>
      </c>
      <c r="F3055" t="s">
        <v>15</v>
      </c>
      <c r="G3055" t="s">
        <v>5</v>
      </c>
      <c r="H3055">
        <v>7</v>
      </c>
      <c r="I3055" t="s">
        <v>3166</v>
      </c>
      <c r="J3055" t="s">
        <v>33</v>
      </c>
      <c r="K3055" t="s">
        <v>33</v>
      </c>
      <c r="L3055">
        <v>0.13600000000000001</v>
      </c>
      <c r="M3055">
        <v>-6.15</v>
      </c>
      <c r="N3055" t="s">
        <v>33</v>
      </c>
      <c r="O3055">
        <v>0</v>
      </c>
      <c r="P3055">
        <v>0</v>
      </c>
      <c r="Q3055">
        <v>0</v>
      </c>
      <c r="R3055">
        <v>0</v>
      </c>
      <c r="S3055" s="5">
        <v>0.1071</v>
      </c>
      <c r="T3055">
        <v>0.16984297634994</v>
      </c>
      <c r="U3055" t="s">
        <v>33</v>
      </c>
      <c r="V3055" t="s">
        <v>33</v>
      </c>
      <c r="W3055" t="s">
        <v>33</v>
      </c>
      <c r="X3055" t="s">
        <v>33</v>
      </c>
      <c r="Y3055" t="s">
        <v>33</v>
      </c>
      <c r="Z3055" t="s">
        <v>33</v>
      </c>
      <c r="AA3055" t="s">
        <v>33</v>
      </c>
      <c r="AB3055" t="s">
        <v>33</v>
      </c>
      <c r="AC3055" t="s">
        <v>33</v>
      </c>
      <c r="AD3055" t="s">
        <v>33</v>
      </c>
      <c r="AE3055" t="s">
        <v>33</v>
      </c>
    </row>
    <row r="3056" spans="1:31" x14ac:dyDescent="0.2">
      <c r="A3056">
        <v>34792559</v>
      </c>
      <c r="B3056" s="3">
        <v>1019</v>
      </c>
      <c r="C3056">
        <v>340</v>
      </c>
      <c r="D3056" t="s">
        <v>10</v>
      </c>
      <c r="E3056" t="s">
        <v>9</v>
      </c>
      <c r="F3056" t="s">
        <v>15</v>
      </c>
      <c r="G3056" t="s">
        <v>20</v>
      </c>
      <c r="H3056">
        <v>7</v>
      </c>
      <c r="I3056" t="s">
        <v>3167</v>
      </c>
      <c r="J3056" t="s">
        <v>33</v>
      </c>
      <c r="K3056" t="s">
        <v>33</v>
      </c>
      <c r="L3056">
        <v>0.246</v>
      </c>
      <c r="M3056">
        <v>8.7959999999999994</v>
      </c>
      <c r="N3056" t="s">
        <v>33</v>
      </c>
      <c r="O3056">
        <v>0</v>
      </c>
      <c r="P3056">
        <v>0</v>
      </c>
      <c r="Q3056">
        <v>0</v>
      </c>
      <c r="R3056">
        <v>0</v>
      </c>
      <c r="S3056" s="5">
        <v>0.22320000000000001</v>
      </c>
      <c r="T3056">
        <v>0.25127403966975598</v>
      </c>
      <c r="U3056" t="s">
        <v>33</v>
      </c>
      <c r="V3056" t="s">
        <v>33</v>
      </c>
      <c r="W3056" t="s">
        <v>33</v>
      </c>
      <c r="X3056" t="s">
        <v>33</v>
      </c>
      <c r="Y3056" t="s">
        <v>33</v>
      </c>
      <c r="Z3056" t="s">
        <v>33</v>
      </c>
      <c r="AA3056" t="s">
        <v>33</v>
      </c>
      <c r="AB3056" t="s">
        <v>33</v>
      </c>
      <c r="AC3056" t="s">
        <v>33</v>
      </c>
      <c r="AD3056" t="s">
        <v>33</v>
      </c>
      <c r="AE3056" t="s">
        <v>33</v>
      </c>
    </row>
    <row r="3057" spans="1:31" x14ac:dyDescent="0.2">
      <c r="A3057">
        <v>34792559</v>
      </c>
      <c r="B3057" s="3">
        <v>1019</v>
      </c>
      <c r="C3057">
        <v>340</v>
      </c>
      <c r="D3057" t="s">
        <v>10</v>
      </c>
      <c r="E3057" t="s">
        <v>5</v>
      </c>
      <c r="F3057" t="s">
        <v>15</v>
      </c>
      <c r="G3057" t="s">
        <v>8</v>
      </c>
      <c r="H3057">
        <v>7</v>
      </c>
      <c r="I3057" t="s">
        <v>3168</v>
      </c>
      <c r="J3057" t="s">
        <v>33</v>
      </c>
      <c r="K3057" t="s">
        <v>33</v>
      </c>
      <c r="L3057">
        <v>0.255</v>
      </c>
      <c r="M3057">
        <v>8.7959999999999994</v>
      </c>
      <c r="N3057" t="s">
        <v>33</v>
      </c>
      <c r="O3057">
        <v>0</v>
      </c>
      <c r="P3057">
        <v>0</v>
      </c>
      <c r="Q3057">
        <v>0</v>
      </c>
      <c r="R3057">
        <v>0</v>
      </c>
      <c r="S3057" s="5">
        <v>0.38519999999999999</v>
      </c>
      <c r="T3057">
        <v>0.20179273786200499</v>
      </c>
      <c r="U3057" t="s">
        <v>4540</v>
      </c>
      <c r="V3057" t="s">
        <v>4447</v>
      </c>
      <c r="W3057" t="s">
        <v>4540</v>
      </c>
      <c r="X3057" t="s">
        <v>33</v>
      </c>
      <c r="Y3057" t="s">
        <v>33</v>
      </c>
      <c r="Z3057" t="s">
        <v>33</v>
      </c>
      <c r="AA3057" t="s">
        <v>33</v>
      </c>
      <c r="AB3057" t="s">
        <v>33</v>
      </c>
      <c r="AC3057" t="s">
        <v>33</v>
      </c>
      <c r="AD3057" t="s">
        <v>33</v>
      </c>
      <c r="AE3057" t="s">
        <v>33</v>
      </c>
    </row>
    <row r="3058" spans="1:31" x14ac:dyDescent="0.2">
      <c r="A3058">
        <v>34792559</v>
      </c>
      <c r="B3058" s="3">
        <v>1019</v>
      </c>
      <c r="C3058">
        <v>340</v>
      </c>
      <c r="D3058" t="s">
        <v>10</v>
      </c>
      <c r="E3058" t="s">
        <v>7</v>
      </c>
      <c r="F3058" t="s">
        <v>15</v>
      </c>
      <c r="G3058" t="s">
        <v>13</v>
      </c>
      <c r="H3058">
        <v>7</v>
      </c>
      <c r="I3058" t="s">
        <v>3169</v>
      </c>
      <c r="J3058" t="s">
        <v>33</v>
      </c>
      <c r="K3058" t="s">
        <v>33</v>
      </c>
      <c r="L3058">
        <v>0.27300000000000002</v>
      </c>
      <c r="M3058">
        <v>8.7959999999999994</v>
      </c>
      <c r="N3058" t="s">
        <v>33</v>
      </c>
      <c r="O3058">
        <v>0</v>
      </c>
      <c r="P3058">
        <v>0</v>
      </c>
      <c r="Q3058">
        <v>0</v>
      </c>
      <c r="R3058">
        <v>0</v>
      </c>
      <c r="S3058" s="5">
        <v>0.3478</v>
      </c>
      <c r="T3058">
        <v>0.25628238560523597</v>
      </c>
      <c r="U3058" t="s">
        <v>33</v>
      </c>
      <c r="V3058" t="s">
        <v>33</v>
      </c>
      <c r="W3058" t="s">
        <v>33</v>
      </c>
      <c r="X3058" t="s">
        <v>33</v>
      </c>
      <c r="Y3058" t="s">
        <v>33</v>
      </c>
      <c r="Z3058" t="s">
        <v>33</v>
      </c>
      <c r="AA3058" t="s">
        <v>33</v>
      </c>
      <c r="AB3058" t="s">
        <v>33</v>
      </c>
      <c r="AC3058" t="s">
        <v>33</v>
      </c>
      <c r="AD3058" t="s">
        <v>33</v>
      </c>
      <c r="AE3058" t="s">
        <v>33</v>
      </c>
    </row>
    <row r="3059" spans="1:31" x14ac:dyDescent="0.2">
      <c r="A3059">
        <v>34792558</v>
      </c>
      <c r="B3059" s="3">
        <v>1020</v>
      </c>
      <c r="C3059">
        <v>340</v>
      </c>
      <c r="D3059" t="s">
        <v>10</v>
      </c>
      <c r="E3059" t="s">
        <v>9</v>
      </c>
      <c r="F3059" t="s">
        <v>15</v>
      </c>
      <c r="G3059" t="s">
        <v>15</v>
      </c>
      <c r="H3059">
        <v>7</v>
      </c>
      <c r="I3059" t="s">
        <v>3170</v>
      </c>
      <c r="J3059" t="s">
        <v>33</v>
      </c>
      <c r="K3059" t="s">
        <v>33</v>
      </c>
      <c r="L3059" t="s">
        <v>33</v>
      </c>
      <c r="M3059">
        <v>6.335</v>
      </c>
      <c r="N3059" t="s">
        <v>33</v>
      </c>
      <c r="O3059">
        <v>0</v>
      </c>
      <c r="P3059">
        <v>0</v>
      </c>
      <c r="Q3059">
        <v>0</v>
      </c>
      <c r="R3059">
        <v>0</v>
      </c>
      <c r="S3059" s="5" t="s">
        <v>33</v>
      </c>
      <c r="T3059" t="s">
        <v>33</v>
      </c>
      <c r="U3059" t="s">
        <v>33</v>
      </c>
      <c r="V3059" t="s">
        <v>33</v>
      </c>
      <c r="W3059" t="s">
        <v>33</v>
      </c>
      <c r="X3059" t="s">
        <v>33</v>
      </c>
      <c r="Y3059" t="s">
        <v>33</v>
      </c>
      <c r="Z3059" t="s">
        <v>33</v>
      </c>
      <c r="AA3059" t="s">
        <v>33</v>
      </c>
      <c r="AB3059" t="s">
        <v>33</v>
      </c>
      <c r="AC3059" t="s">
        <v>33</v>
      </c>
      <c r="AD3059" t="s">
        <v>33</v>
      </c>
      <c r="AE3059" t="s">
        <v>33</v>
      </c>
    </row>
    <row r="3060" spans="1:31" x14ac:dyDescent="0.2">
      <c r="A3060">
        <v>34792558</v>
      </c>
      <c r="B3060" s="3">
        <v>1020</v>
      </c>
      <c r="C3060">
        <v>340</v>
      </c>
      <c r="D3060" t="s">
        <v>10</v>
      </c>
      <c r="E3060" t="s">
        <v>5</v>
      </c>
      <c r="F3060" t="s">
        <v>15</v>
      </c>
      <c r="G3060" t="s">
        <v>15</v>
      </c>
      <c r="H3060">
        <v>7</v>
      </c>
      <c r="I3060" t="s">
        <v>3171</v>
      </c>
      <c r="J3060" t="s">
        <v>33</v>
      </c>
      <c r="K3060" t="s">
        <v>33</v>
      </c>
      <c r="L3060" t="s">
        <v>33</v>
      </c>
      <c r="M3060">
        <v>6.335</v>
      </c>
      <c r="N3060" t="s">
        <v>33</v>
      </c>
      <c r="O3060">
        <v>0</v>
      </c>
      <c r="P3060">
        <v>0</v>
      </c>
      <c r="Q3060">
        <v>0</v>
      </c>
      <c r="R3060">
        <v>0</v>
      </c>
      <c r="S3060" s="5" t="s">
        <v>33</v>
      </c>
      <c r="T3060" t="s">
        <v>33</v>
      </c>
      <c r="U3060" t="s">
        <v>33</v>
      </c>
      <c r="V3060" t="s">
        <v>33</v>
      </c>
      <c r="W3060" t="s">
        <v>33</v>
      </c>
      <c r="X3060" t="s">
        <v>33</v>
      </c>
      <c r="Y3060" t="s">
        <v>33</v>
      </c>
      <c r="Z3060" t="s">
        <v>33</v>
      </c>
      <c r="AA3060" t="s">
        <v>33</v>
      </c>
      <c r="AB3060" t="s">
        <v>33</v>
      </c>
      <c r="AC3060" t="s">
        <v>33</v>
      </c>
      <c r="AD3060" t="s">
        <v>33</v>
      </c>
      <c r="AE3060" t="s">
        <v>33</v>
      </c>
    </row>
    <row r="3061" spans="1:31" x14ac:dyDescent="0.2">
      <c r="A3061">
        <v>34792558</v>
      </c>
      <c r="B3061" s="3">
        <v>1020</v>
      </c>
      <c r="C3061">
        <v>340</v>
      </c>
      <c r="D3061" t="s">
        <v>10</v>
      </c>
      <c r="E3061" t="s">
        <v>7</v>
      </c>
      <c r="F3061" t="s">
        <v>15</v>
      </c>
      <c r="G3061" t="s">
        <v>15</v>
      </c>
      <c r="H3061">
        <v>7</v>
      </c>
      <c r="I3061" t="s">
        <v>3172</v>
      </c>
      <c r="J3061" t="s">
        <v>33</v>
      </c>
      <c r="K3061" t="s">
        <v>33</v>
      </c>
      <c r="L3061" t="s">
        <v>33</v>
      </c>
      <c r="M3061">
        <v>6.335</v>
      </c>
      <c r="N3061" t="s">
        <v>33</v>
      </c>
      <c r="O3061">
        <v>0</v>
      </c>
      <c r="P3061">
        <v>0</v>
      </c>
      <c r="Q3061">
        <v>0</v>
      </c>
      <c r="R3061">
        <v>0</v>
      </c>
      <c r="S3061" s="5" t="s">
        <v>33</v>
      </c>
      <c r="T3061" t="s">
        <v>33</v>
      </c>
      <c r="U3061" t="s">
        <v>33</v>
      </c>
      <c r="V3061" t="s">
        <v>33</v>
      </c>
      <c r="W3061" t="s">
        <v>33</v>
      </c>
      <c r="X3061" t="s">
        <v>33</v>
      </c>
      <c r="Y3061" t="s">
        <v>33</v>
      </c>
      <c r="Z3061" t="s">
        <v>33</v>
      </c>
      <c r="AA3061" t="s">
        <v>33</v>
      </c>
      <c r="AB3061" t="s">
        <v>33</v>
      </c>
      <c r="AC3061" t="s">
        <v>33</v>
      </c>
      <c r="AD3061" t="s">
        <v>33</v>
      </c>
      <c r="AE3061" t="s">
        <v>33</v>
      </c>
    </row>
    <row r="3062" spans="1:31" x14ac:dyDescent="0.2">
      <c r="A3062">
        <v>34792557</v>
      </c>
      <c r="B3062" s="3">
        <v>1021</v>
      </c>
      <c r="C3062">
        <v>341</v>
      </c>
      <c r="D3062" t="s">
        <v>5</v>
      </c>
      <c r="E3062" t="s">
        <v>9</v>
      </c>
      <c r="F3062" t="s">
        <v>16</v>
      </c>
      <c r="G3062" t="s">
        <v>9</v>
      </c>
      <c r="H3062">
        <v>7</v>
      </c>
      <c r="I3062" t="s">
        <v>3173</v>
      </c>
      <c r="J3062" t="s">
        <v>33</v>
      </c>
      <c r="K3062" t="s">
        <v>33</v>
      </c>
      <c r="L3062">
        <v>9.6000000000000002E-2</v>
      </c>
      <c r="M3062">
        <v>2.36</v>
      </c>
      <c r="N3062" t="s">
        <v>33</v>
      </c>
      <c r="O3062">
        <v>0</v>
      </c>
      <c r="P3062">
        <v>0</v>
      </c>
      <c r="Q3062">
        <v>0</v>
      </c>
      <c r="R3062">
        <v>0</v>
      </c>
      <c r="S3062" s="5">
        <v>8.1699999999999995E-2</v>
      </c>
      <c r="T3062">
        <v>0.338175137502565</v>
      </c>
      <c r="U3062" t="s">
        <v>33</v>
      </c>
      <c r="V3062" t="s">
        <v>33</v>
      </c>
      <c r="W3062" t="s">
        <v>33</v>
      </c>
      <c r="X3062" t="s">
        <v>33</v>
      </c>
      <c r="Y3062" t="s">
        <v>33</v>
      </c>
      <c r="Z3062" t="s">
        <v>33</v>
      </c>
      <c r="AA3062" t="s">
        <v>33</v>
      </c>
      <c r="AB3062" t="s">
        <v>33</v>
      </c>
      <c r="AC3062" t="s">
        <v>33</v>
      </c>
      <c r="AD3062" t="s">
        <v>33</v>
      </c>
      <c r="AE3062" t="s">
        <v>33</v>
      </c>
    </row>
    <row r="3063" spans="1:31" x14ac:dyDescent="0.2">
      <c r="A3063">
        <v>34792557</v>
      </c>
      <c r="B3063" s="3">
        <v>1021</v>
      </c>
      <c r="C3063">
        <v>341</v>
      </c>
      <c r="D3063" t="s">
        <v>5</v>
      </c>
      <c r="E3063" t="s">
        <v>10</v>
      </c>
      <c r="F3063" t="s">
        <v>16</v>
      </c>
      <c r="G3063" t="s">
        <v>15</v>
      </c>
      <c r="H3063">
        <v>7</v>
      </c>
      <c r="I3063" t="s">
        <v>3174</v>
      </c>
      <c r="J3063" t="s">
        <v>33</v>
      </c>
      <c r="K3063" t="s">
        <v>33</v>
      </c>
      <c r="L3063">
        <v>0.192</v>
      </c>
      <c r="M3063">
        <v>2.36</v>
      </c>
      <c r="N3063" t="s">
        <v>33</v>
      </c>
      <c r="O3063">
        <v>0</v>
      </c>
      <c r="P3063">
        <v>0</v>
      </c>
      <c r="Q3063">
        <v>0</v>
      </c>
      <c r="R3063">
        <v>0</v>
      </c>
      <c r="S3063" s="5">
        <v>9.8799999999999999E-2</v>
      </c>
      <c r="T3063">
        <v>0.10396691324780601</v>
      </c>
      <c r="U3063" t="s">
        <v>33</v>
      </c>
      <c r="V3063" t="s">
        <v>33</v>
      </c>
      <c r="W3063" t="s">
        <v>33</v>
      </c>
      <c r="X3063" t="s">
        <v>33</v>
      </c>
      <c r="Y3063" t="s">
        <v>33</v>
      </c>
      <c r="Z3063" t="s">
        <v>33</v>
      </c>
      <c r="AA3063" t="s">
        <v>33</v>
      </c>
      <c r="AB3063" t="s">
        <v>33</v>
      </c>
      <c r="AC3063" t="s">
        <v>33</v>
      </c>
      <c r="AD3063" t="s">
        <v>33</v>
      </c>
      <c r="AE3063" t="s">
        <v>33</v>
      </c>
    </row>
    <row r="3064" spans="1:31" x14ac:dyDescent="0.2">
      <c r="A3064">
        <v>34792557</v>
      </c>
      <c r="B3064" s="3">
        <v>1021</v>
      </c>
      <c r="C3064">
        <v>341</v>
      </c>
      <c r="D3064" t="s">
        <v>5</v>
      </c>
      <c r="E3064" t="s">
        <v>7</v>
      </c>
      <c r="F3064" t="s">
        <v>16</v>
      </c>
      <c r="G3064" t="s">
        <v>5</v>
      </c>
      <c r="H3064">
        <v>7</v>
      </c>
      <c r="I3064" t="s">
        <v>3175</v>
      </c>
      <c r="J3064" t="s">
        <v>33</v>
      </c>
      <c r="K3064" t="s">
        <v>33</v>
      </c>
      <c r="L3064">
        <v>7.4999999999999997E-2</v>
      </c>
      <c r="M3064">
        <v>2.36</v>
      </c>
      <c r="N3064" t="s">
        <v>33</v>
      </c>
      <c r="O3064">
        <v>0</v>
      </c>
      <c r="P3064">
        <v>0</v>
      </c>
      <c r="Q3064">
        <v>0</v>
      </c>
      <c r="R3064">
        <v>0</v>
      </c>
      <c r="S3064" s="5">
        <v>7.1400000000000005E-2</v>
      </c>
      <c r="T3064">
        <v>0.213814344275366</v>
      </c>
      <c r="U3064" t="s">
        <v>33</v>
      </c>
      <c r="V3064" t="s">
        <v>33</v>
      </c>
      <c r="W3064" t="s">
        <v>33</v>
      </c>
      <c r="X3064" t="s">
        <v>33</v>
      </c>
      <c r="Y3064" t="s">
        <v>33</v>
      </c>
      <c r="Z3064" t="s">
        <v>33</v>
      </c>
      <c r="AA3064" t="s">
        <v>33</v>
      </c>
      <c r="AB3064" t="s">
        <v>33</v>
      </c>
      <c r="AC3064" t="s">
        <v>33</v>
      </c>
      <c r="AD3064" t="s">
        <v>33</v>
      </c>
      <c r="AE3064" t="s">
        <v>33</v>
      </c>
    </row>
    <row r="3065" spans="1:31" x14ac:dyDescent="0.2">
      <c r="A3065">
        <v>34792556</v>
      </c>
      <c r="B3065" s="3">
        <v>1022</v>
      </c>
      <c r="C3065">
        <v>341</v>
      </c>
      <c r="D3065" t="s">
        <v>10</v>
      </c>
      <c r="E3065" t="s">
        <v>9</v>
      </c>
      <c r="F3065" t="s">
        <v>16</v>
      </c>
      <c r="G3065" t="s">
        <v>21</v>
      </c>
      <c r="H3065">
        <v>7</v>
      </c>
      <c r="I3065" t="s">
        <v>3176</v>
      </c>
      <c r="J3065" t="s">
        <v>33</v>
      </c>
      <c r="K3065" t="s">
        <v>33</v>
      </c>
      <c r="L3065">
        <v>0.48199999999999998</v>
      </c>
      <c r="M3065">
        <v>6.36</v>
      </c>
      <c r="N3065" t="s">
        <v>33</v>
      </c>
      <c r="O3065">
        <v>0</v>
      </c>
      <c r="P3065">
        <v>0</v>
      </c>
      <c r="Q3065">
        <v>0</v>
      </c>
      <c r="R3065">
        <v>0</v>
      </c>
      <c r="S3065" s="5">
        <v>0.35630000000000001</v>
      </c>
      <c r="T3065">
        <v>0.26209503674762002</v>
      </c>
      <c r="U3065" t="s">
        <v>33</v>
      </c>
      <c r="V3065" t="s">
        <v>33</v>
      </c>
      <c r="W3065" t="s">
        <v>33</v>
      </c>
      <c r="X3065" t="s">
        <v>33</v>
      </c>
      <c r="Y3065" t="s">
        <v>33</v>
      </c>
      <c r="Z3065" t="s">
        <v>33</v>
      </c>
      <c r="AA3065" t="s">
        <v>33</v>
      </c>
      <c r="AB3065" t="s">
        <v>33</v>
      </c>
      <c r="AC3065" t="s">
        <v>33</v>
      </c>
      <c r="AD3065" t="s">
        <v>33</v>
      </c>
      <c r="AE3065" t="s">
        <v>33</v>
      </c>
    </row>
    <row r="3066" spans="1:31" x14ac:dyDescent="0.2">
      <c r="A3066">
        <v>34792556</v>
      </c>
      <c r="B3066" s="3">
        <v>1022</v>
      </c>
      <c r="C3066">
        <v>341</v>
      </c>
      <c r="D3066" t="s">
        <v>10</v>
      </c>
      <c r="E3066" t="s">
        <v>5</v>
      </c>
      <c r="F3066" t="s">
        <v>16</v>
      </c>
      <c r="G3066" t="s">
        <v>23</v>
      </c>
      <c r="H3066">
        <v>7</v>
      </c>
      <c r="I3066" t="s">
        <v>3177</v>
      </c>
      <c r="J3066" t="s">
        <v>33</v>
      </c>
      <c r="K3066" t="s">
        <v>33</v>
      </c>
      <c r="L3066">
        <v>0.49299999999999999</v>
      </c>
      <c r="M3066">
        <v>6.36</v>
      </c>
      <c r="N3066" t="s">
        <v>33</v>
      </c>
      <c r="O3066">
        <v>0</v>
      </c>
      <c r="P3066">
        <v>0</v>
      </c>
      <c r="Q3066">
        <v>0</v>
      </c>
      <c r="R3066">
        <v>0</v>
      </c>
      <c r="S3066" s="5">
        <v>0.32290000000000002</v>
      </c>
      <c r="T3066">
        <v>0.36832711290018699</v>
      </c>
      <c r="U3066" t="s">
        <v>33</v>
      </c>
      <c r="V3066" t="s">
        <v>33</v>
      </c>
      <c r="W3066" t="s">
        <v>33</v>
      </c>
      <c r="X3066" t="s">
        <v>33</v>
      </c>
      <c r="Y3066" t="s">
        <v>33</v>
      </c>
      <c r="Z3066" t="s">
        <v>33</v>
      </c>
      <c r="AA3066" t="s">
        <v>33</v>
      </c>
      <c r="AB3066" t="s">
        <v>33</v>
      </c>
      <c r="AC3066" t="s">
        <v>33</v>
      </c>
      <c r="AD3066" t="s">
        <v>33</v>
      </c>
      <c r="AE3066" t="s">
        <v>33</v>
      </c>
    </row>
    <row r="3067" spans="1:31" x14ac:dyDescent="0.2">
      <c r="A3067">
        <v>34792556</v>
      </c>
      <c r="B3067" s="3">
        <v>1022</v>
      </c>
      <c r="C3067">
        <v>341</v>
      </c>
      <c r="D3067" t="s">
        <v>10</v>
      </c>
      <c r="E3067" t="s">
        <v>7</v>
      </c>
      <c r="F3067" t="s">
        <v>16</v>
      </c>
      <c r="G3067" t="s">
        <v>7</v>
      </c>
      <c r="H3067">
        <v>7</v>
      </c>
      <c r="I3067" t="s">
        <v>3178</v>
      </c>
      <c r="J3067" t="s">
        <v>33</v>
      </c>
      <c r="K3067" t="s">
        <v>33</v>
      </c>
      <c r="L3067">
        <v>0.50700000000000001</v>
      </c>
      <c r="M3067">
        <v>6.36</v>
      </c>
      <c r="N3067" t="s">
        <v>33</v>
      </c>
      <c r="O3067">
        <v>0</v>
      </c>
      <c r="P3067">
        <v>0</v>
      </c>
      <c r="Q3067">
        <v>0</v>
      </c>
      <c r="R3067">
        <v>0</v>
      </c>
      <c r="S3067" s="5">
        <v>0.1666</v>
      </c>
      <c r="T3067">
        <v>0.40084497278943299</v>
      </c>
      <c r="U3067" t="s">
        <v>33</v>
      </c>
      <c r="V3067" t="s">
        <v>33</v>
      </c>
      <c r="W3067" t="s">
        <v>33</v>
      </c>
      <c r="X3067" t="s">
        <v>33</v>
      </c>
      <c r="Y3067" t="s">
        <v>33</v>
      </c>
      <c r="Z3067" t="s">
        <v>33</v>
      </c>
      <c r="AA3067" t="s">
        <v>33</v>
      </c>
      <c r="AB3067" t="s">
        <v>33</v>
      </c>
      <c r="AC3067" t="s">
        <v>33</v>
      </c>
      <c r="AD3067" t="s">
        <v>33</v>
      </c>
      <c r="AE3067" t="s">
        <v>33</v>
      </c>
    </row>
    <row r="3068" spans="1:31" x14ac:dyDescent="0.2">
      <c r="A3068">
        <v>34792555</v>
      </c>
      <c r="B3068" s="3">
        <v>1023</v>
      </c>
      <c r="C3068">
        <v>341</v>
      </c>
      <c r="D3068" t="s">
        <v>10</v>
      </c>
      <c r="E3068" t="s">
        <v>9</v>
      </c>
      <c r="F3068" t="s">
        <v>16</v>
      </c>
      <c r="G3068" t="s">
        <v>16</v>
      </c>
      <c r="H3068">
        <v>7</v>
      </c>
      <c r="I3068" t="s">
        <v>3179</v>
      </c>
      <c r="J3068" t="s">
        <v>33</v>
      </c>
      <c r="K3068" t="s">
        <v>33</v>
      </c>
      <c r="L3068" t="s">
        <v>33</v>
      </c>
      <c r="M3068">
        <v>6.335</v>
      </c>
      <c r="N3068" t="s">
        <v>33</v>
      </c>
      <c r="O3068">
        <v>0</v>
      </c>
      <c r="P3068">
        <v>0</v>
      </c>
      <c r="Q3068">
        <v>0</v>
      </c>
      <c r="R3068">
        <v>0</v>
      </c>
      <c r="S3068" s="5" t="s">
        <v>33</v>
      </c>
      <c r="T3068" t="s">
        <v>33</v>
      </c>
      <c r="U3068" t="s">
        <v>33</v>
      </c>
      <c r="V3068" t="s">
        <v>33</v>
      </c>
      <c r="W3068" t="s">
        <v>33</v>
      </c>
      <c r="X3068" t="s">
        <v>33</v>
      </c>
      <c r="Y3068" t="s">
        <v>33</v>
      </c>
      <c r="Z3068" t="s">
        <v>33</v>
      </c>
      <c r="AA3068" t="s">
        <v>33</v>
      </c>
      <c r="AB3068" t="s">
        <v>33</v>
      </c>
      <c r="AC3068" t="s">
        <v>33</v>
      </c>
      <c r="AD3068" t="s">
        <v>33</v>
      </c>
      <c r="AE3068" t="s">
        <v>33</v>
      </c>
    </row>
    <row r="3069" spans="1:31" x14ac:dyDescent="0.2">
      <c r="A3069">
        <v>34792555</v>
      </c>
      <c r="B3069" s="3">
        <v>1023</v>
      </c>
      <c r="C3069">
        <v>341</v>
      </c>
      <c r="D3069" t="s">
        <v>10</v>
      </c>
      <c r="E3069" t="s">
        <v>5</v>
      </c>
      <c r="F3069" t="s">
        <v>16</v>
      </c>
      <c r="G3069" t="s">
        <v>16</v>
      </c>
      <c r="H3069">
        <v>7</v>
      </c>
      <c r="I3069" t="s">
        <v>3180</v>
      </c>
      <c r="J3069" t="s">
        <v>33</v>
      </c>
      <c r="K3069" t="s">
        <v>33</v>
      </c>
      <c r="L3069" t="s">
        <v>33</v>
      </c>
      <c r="M3069">
        <v>6.335</v>
      </c>
      <c r="N3069" t="s">
        <v>33</v>
      </c>
      <c r="O3069">
        <v>0</v>
      </c>
      <c r="P3069">
        <v>0</v>
      </c>
      <c r="Q3069">
        <v>0</v>
      </c>
      <c r="R3069">
        <v>0</v>
      </c>
      <c r="S3069" s="5" t="s">
        <v>33</v>
      </c>
      <c r="T3069" t="s">
        <v>33</v>
      </c>
      <c r="U3069" t="s">
        <v>33</v>
      </c>
      <c r="V3069" t="s">
        <v>33</v>
      </c>
      <c r="W3069" t="s">
        <v>33</v>
      </c>
      <c r="X3069" t="s">
        <v>33</v>
      </c>
      <c r="Y3069" t="s">
        <v>33</v>
      </c>
      <c r="Z3069" t="s">
        <v>33</v>
      </c>
      <c r="AA3069" t="s">
        <v>33</v>
      </c>
      <c r="AB3069" t="s">
        <v>33</v>
      </c>
      <c r="AC3069" t="s">
        <v>33</v>
      </c>
      <c r="AD3069" t="s">
        <v>33</v>
      </c>
      <c r="AE3069" t="s">
        <v>33</v>
      </c>
    </row>
    <row r="3070" spans="1:31" x14ac:dyDescent="0.2">
      <c r="A3070">
        <v>34792555</v>
      </c>
      <c r="B3070" s="3">
        <v>1023</v>
      </c>
      <c r="C3070">
        <v>341</v>
      </c>
      <c r="D3070" t="s">
        <v>10</v>
      </c>
      <c r="E3070" t="s">
        <v>7</v>
      </c>
      <c r="F3070" t="s">
        <v>16</v>
      </c>
      <c r="G3070" t="s">
        <v>16</v>
      </c>
      <c r="H3070">
        <v>7</v>
      </c>
      <c r="I3070" t="s">
        <v>3181</v>
      </c>
      <c r="J3070" t="s">
        <v>33</v>
      </c>
      <c r="K3070" t="s">
        <v>33</v>
      </c>
      <c r="L3070" t="s">
        <v>33</v>
      </c>
      <c r="M3070">
        <v>6.335</v>
      </c>
      <c r="N3070" t="s">
        <v>33</v>
      </c>
      <c r="O3070">
        <v>0</v>
      </c>
      <c r="P3070">
        <v>0</v>
      </c>
      <c r="Q3070">
        <v>0</v>
      </c>
      <c r="R3070">
        <v>0</v>
      </c>
      <c r="S3070" s="5" t="s">
        <v>33</v>
      </c>
      <c r="T3070" t="s">
        <v>33</v>
      </c>
      <c r="U3070" t="s">
        <v>33</v>
      </c>
      <c r="V3070" t="s">
        <v>33</v>
      </c>
      <c r="W3070" t="s">
        <v>33</v>
      </c>
      <c r="X3070" t="s">
        <v>33</v>
      </c>
      <c r="Y3070" t="s">
        <v>33</v>
      </c>
      <c r="Z3070" t="s">
        <v>33</v>
      </c>
      <c r="AA3070" t="s">
        <v>33</v>
      </c>
      <c r="AB3070" t="s">
        <v>33</v>
      </c>
      <c r="AC3070" t="s">
        <v>33</v>
      </c>
      <c r="AD3070" t="s">
        <v>33</v>
      </c>
      <c r="AE3070" t="s">
        <v>33</v>
      </c>
    </row>
    <row r="3071" spans="1:31" x14ac:dyDescent="0.2">
      <c r="A3071">
        <v>34792554</v>
      </c>
      <c r="B3071" s="3">
        <v>1024</v>
      </c>
      <c r="C3071">
        <v>342</v>
      </c>
      <c r="D3071" t="s">
        <v>9</v>
      </c>
      <c r="E3071" t="s">
        <v>10</v>
      </c>
      <c r="F3071" t="s">
        <v>14</v>
      </c>
      <c r="G3071" t="s">
        <v>8</v>
      </c>
      <c r="H3071">
        <v>8</v>
      </c>
      <c r="I3071" t="s">
        <v>3182</v>
      </c>
      <c r="J3071" t="s">
        <v>33</v>
      </c>
      <c r="K3071" t="s">
        <v>33</v>
      </c>
      <c r="L3071">
        <v>5.8000000000000003E-2</v>
      </c>
      <c r="M3071">
        <v>3.5329999999999999</v>
      </c>
      <c r="N3071" t="s">
        <v>33</v>
      </c>
      <c r="O3071">
        <v>0</v>
      </c>
      <c r="P3071">
        <v>0</v>
      </c>
      <c r="Q3071">
        <v>0</v>
      </c>
      <c r="R3071">
        <v>0</v>
      </c>
      <c r="S3071" s="5">
        <v>6.5500000000000003E-2</v>
      </c>
      <c r="T3071">
        <v>4.0206082423120702E-2</v>
      </c>
      <c r="U3071" t="s">
        <v>33</v>
      </c>
      <c r="V3071" t="s">
        <v>33</v>
      </c>
      <c r="W3071" t="s">
        <v>33</v>
      </c>
      <c r="X3071" t="s">
        <v>33</v>
      </c>
      <c r="Y3071" t="s">
        <v>33</v>
      </c>
      <c r="Z3071" t="s">
        <v>33</v>
      </c>
      <c r="AA3071" t="s">
        <v>33</v>
      </c>
      <c r="AB3071" t="s">
        <v>33</v>
      </c>
      <c r="AC3071" t="s">
        <v>33</v>
      </c>
      <c r="AD3071" t="s">
        <v>33</v>
      </c>
      <c r="AE3071" t="s">
        <v>33</v>
      </c>
    </row>
    <row r="3072" spans="1:31" x14ac:dyDescent="0.2">
      <c r="A3072">
        <v>34792554</v>
      </c>
      <c r="B3072" s="3">
        <v>1024</v>
      </c>
      <c r="C3072">
        <v>342</v>
      </c>
      <c r="D3072" t="s">
        <v>9</v>
      </c>
      <c r="E3072" t="s">
        <v>5</v>
      </c>
      <c r="F3072" t="s">
        <v>14</v>
      </c>
      <c r="G3072" t="s">
        <v>23</v>
      </c>
      <c r="H3072">
        <v>8</v>
      </c>
      <c r="I3072" t="s">
        <v>3183</v>
      </c>
      <c r="J3072" t="s">
        <v>33</v>
      </c>
      <c r="K3072" t="s">
        <v>33</v>
      </c>
      <c r="L3072">
        <v>0.152</v>
      </c>
      <c r="M3072">
        <v>3.5329999999999999</v>
      </c>
      <c r="N3072" t="s">
        <v>33</v>
      </c>
      <c r="O3072">
        <v>0</v>
      </c>
      <c r="P3072">
        <v>0</v>
      </c>
      <c r="Q3072">
        <v>0</v>
      </c>
      <c r="R3072">
        <v>0</v>
      </c>
      <c r="S3072" s="5">
        <v>0.1003</v>
      </c>
      <c r="T3072">
        <v>5.66996473366356E-2</v>
      </c>
      <c r="U3072" t="s">
        <v>33</v>
      </c>
      <c r="V3072" t="s">
        <v>33</v>
      </c>
      <c r="W3072" t="s">
        <v>33</v>
      </c>
      <c r="X3072" t="s">
        <v>33</v>
      </c>
      <c r="Y3072" t="s">
        <v>33</v>
      </c>
      <c r="Z3072" t="s">
        <v>33</v>
      </c>
      <c r="AA3072" t="s">
        <v>33</v>
      </c>
      <c r="AB3072" t="s">
        <v>33</v>
      </c>
      <c r="AC3072" t="s">
        <v>33</v>
      </c>
      <c r="AD3072" t="s">
        <v>33</v>
      </c>
      <c r="AE3072" t="s">
        <v>33</v>
      </c>
    </row>
    <row r="3073" spans="1:31" x14ac:dyDescent="0.2">
      <c r="A3073">
        <v>34792554</v>
      </c>
      <c r="B3073" s="3">
        <v>1024</v>
      </c>
      <c r="C3073">
        <v>342</v>
      </c>
      <c r="D3073" t="s">
        <v>9</v>
      </c>
      <c r="E3073" t="s">
        <v>7</v>
      </c>
      <c r="F3073" t="s">
        <v>14</v>
      </c>
      <c r="G3073" t="s">
        <v>11</v>
      </c>
      <c r="H3073">
        <v>8</v>
      </c>
      <c r="I3073" t="s">
        <v>3184</v>
      </c>
      <c r="J3073" t="s">
        <v>33</v>
      </c>
      <c r="K3073" t="s">
        <v>33</v>
      </c>
      <c r="L3073">
        <v>6.5000000000000002E-2</v>
      </c>
      <c r="M3073">
        <v>3.5329999999999999</v>
      </c>
      <c r="N3073" t="s">
        <v>33</v>
      </c>
      <c r="O3073">
        <v>0</v>
      </c>
      <c r="P3073">
        <v>0</v>
      </c>
      <c r="Q3073">
        <v>0</v>
      </c>
      <c r="R3073">
        <v>0</v>
      </c>
      <c r="S3073" s="5">
        <v>8.7900000000000006E-2</v>
      </c>
      <c r="T3073">
        <v>9.5469464712840402E-2</v>
      </c>
      <c r="U3073" t="s">
        <v>4540</v>
      </c>
      <c r="V3073" t="s">
        <v>4447</v>
      </c>
      <c r="W3073" t="s">
        <v>4540</v>
      </c>
      <c r="X3073" t="s">
        <v>33</v>
      </c>
      <c r="Y3073" t="s">
        <v>33</v>
      </c>
      <c r="Z3073" t="s">
        <v>33</v>
      </c>
      <c r="AA3073" t="s">
        <v>33</v>
      </c>
      <c r="AB3073" t="s">
        <v>33</v>
      </c>
      <c r="AC3073" t="s">
        <v>33</v>
      </c>
      <c r="AD3073" t="s">
        <v>33</v>
      </c>
      <c r="AE3073" t="s">
        <v>33</v>
      </c>
    </row>
    <row r="3074" spans="1:31" x14ac:dyDescent="0.2">
      <c r="A3074">
        <v>34792553</v>
      </c>
      <c r="B3074" s="3">
        <v>1025</v>
      </c>
      <c r="C3074">
        <v>342</v>
      </c>
      <c r="D3074" t="s">
        <v>5</v>
      </c>
      <c r="E3074" t="s">
        <v>9</v>
      </c>
      <c r="F3074" t="s">
        <v>14</v>
      </c>
      <c r="G3074" t="s">
        <v>19</v>
      </c>
      <c r="H3074">
        <v>8</v>
      </c>
      <c r="I3074" t="s">
        <v>3185</v>
      </c>
      <c r="J3074" t="s">
        <v>33</v>
      </c>
      <c r="K3074" t="s">
        <v>33</v>
      </c>
      <c r="L3074">
        <v>0.315</v>
      </c>
      <c r="M3074">
        <v>6.36</v>
      </c>
      <c r="N3074" t="s">
        <v>33</v>
      </c>
      <c r="O3074">
        <v>0</v>
      </c>
      <c r="P3074">
        <v>0</v>
      </c>
      <c r="Q3074">
        <v>0</v>
      </c>
      <c r="R3074">
        <v>0</v>
      </c>
      <c r="S3074" s="5">
        <v>0.53580000000000005</v>
      </c>
      <c r="T3074">
        <v>0.10119021975397401</v>
      </c>
      <c r="U3074" t="s">
        <v>33</v>
      </c>
      <c r="V3074" t="s">
        <v>33</v>
      </c>
      <c r="W3074" t="s">
        <v>33</v>
      </c>
      <c r="X3074" t="s">
        <v>33</v>
      </c>
      <c r="Y3074" t="s">
        <v>33</v>
      </c>
      <c r="Z3074" t="s">
        <v>33</v>
      </c>
      <c r="AA3074" t="s">
        <v>33</v>
      </c>
      <c r="AB3074" t="s">
        <v>33</v>
      </c>
      <c r="AC3074" t="s">
        <v>33</v>
      </c>
      <c r="AD3074" t="s">
        <v>33</v>
      </c>
      <c r="AE3074" t="s">
        <v>33</v>
      </c>
    </row>
    <row r="3075" spans="1:31" x14ac:dyDescent="0.2">
      <c r="A3075">
        <v>34792553</v>
      </c>
      <c r="B3075" s="3">
        <v>1025</v>
      </c>
      <c r="C3075">
        <v>342</v>
      </c>
      <c r="D3075" t="s">
        <v>5</v>
      </c>
      <c r="E3075" t="s">
        <v>10</v>
      </c>
      <c r="F3075" t="s">
        <v>14</v>
      </c>
      <c r="G3075" t="s">
        <v>9</v>
      </c>
      <c r="H3075">
        <v>8</v>
      </c>
      <c r="I3075" t="s">
        <v>3186</v>
      </c>
      <c r="J3075" t="s">
        <v>33</v>
      </c>
      <c r="K3075" t="s">
        <v>33</v>
      </c>
      <c r="L3075">
        <v>0.248</v>
      </c>
      <c r="M3075">
        <v>6.36</v>
      </c>
      <c r="N3075" t="s">
        <v>33</v>
      </c>
      <c r="O3075">
        <v>0</v>
      </c>
      <c r="P3075">
        <v>0</v>
      </c>
      <c r="Q3075">
        <v>0</v>
      </c>
      <c r="R3075">
        <v>0</v>
      </c>
      <c r="S3075" s="5">
        <v>0.58350000000000002</v>
      </c>
      <c r="T3075">
        <v>5.9018036501740499E-2</v>
      </c>
      <c r="U3075" t="s">
        <v>4540</v>
      </c>
      <c r="V3075" t="s">
        <v>4445</v>
      </c>
      <c r="W3075" t="s">
        <v>4540</v>
      </c>
      <c r="X3075" t="s">
        <v>33</v>
      </c>
      <c r="Y3075" t="s">
        <v>33</v>
      </c>
      <c r="Z3075" t="s">
        <v>33</v>
      </c>
      <c r="AA3075" t="s">
        <v>33</v>
      </c>
      <c r="AB3075" t="s">
        <v>33</v>
      </c>
      <c r="AC3075" t="s">
        <v>33</v>
      </c>
      <c r="AD3075" t="s">
        <v>33</v>
      </c>
      <c r="AE3075" t="s">
        <v>33</v>
      </c>
    </row>
    <row r="3076" spans="1:31" x14ac:dyDescent="0.2">
      <c r="A3076">
        <v>34792553</v>
      </c>
      <c r="B3076" s="3">
        <v>1025</v>
      </c>
      <c r="C3076">
        <v>342</v>
      </c>
      <c r="D3076" t="s">
        <v>5</v>
      </c>
      <c r="E3076" t="s">
        <v>7</v>
      </c>
      <c r="F3076" t="s">
        <v>14</v>
      </c>
      <c r="G3076" t="s">
        <v>16</v>
      </c>
      <c r="H3076">
        <v>8</v>
      </c>
      <c r="I3076" t="s">
        <v>3187</v>
      </c>
      <c r="J3076" t="s">
        <v>33</v>
      </c>
      <c r="K3076" t="s">
        <v>33</v>
      </c>
      <c r="L3076">
        <v>0.245</v>
      </c>
      <c r="M3076">
        <v>6.36</v>
      </c>
      <c r="N3076" t="s">
        <v>33</v>
      </c>
      <c r="O3076">
        <v>0</v>
      </c>
      <c r="P3076">
        <v>0</v>
      </c>
      <c r="Q3076">
        <v>0</v>
      </c>
      <c r="R3076">
        <v>0</v>
      </c>
      <c r="S3076" s="5">
        <v>0.49769999999999998</v>
      </c>
      <c r="T3076">
        <v>0.102631059815567</v>
      </c>
      <c r="U3076" t="s">
        <v>33</v>
      </c>
      <c r="V3076" t="s">
        <v>33</v>
      </c>
      <c r="W3076" t="s">
        <v>33</v>
      </c>
      <c r="X3076" t="s">
        <v>33</v>
      </c>
      <c r="Y3076" t="s">
        <v>33</v>
      </c>
      <c r="Z3076" t="s">
        <v>33</v>
      </c>
      <c r="AA3076" t="s">
        <v>33</v>
      </c>
      <c r="AB3076" t="s">
        <v>33</v>
      </c>
      <c r="AC3076" t="s">
        <v>33</v>
      </c>
      <c r="AD3076" t="s">
        <v>33</v>
      </c>
      <c r="AE3076" t="s">
        <v>33</v>
      </c>
    </row>
    <row r="3077" spans="1:31" x14ac:dyDescent="0.2">
      <c r="A3077">
        <v>34792552</v>
      </c>
      <c r="B3077" s="3">
        <v>1026</v>
      </c>
      <c r="C3077">
        <v>342</v>
      </c>
      <c r="D3077" t="s">
        <v>10</v>
      </c>
      <c r="E3077" t="s">
        <v>9</v>
      </c>
      <c r="F3077" t="s">
        <v>14</v>
      </c>
      <c r="G3077" t="s">
        <v>14</v>
      </c>
      <c r="H3077">
        <v>8</v>
      </c>
      <c r="I3077" t="s">
        <v>3188</v>
      </c>
      <c r="J3077" t="s">
        <v>33</v>
      </c>
      <c r="K3077" t="s">
        <v>33</v>
      </c>
      <c r="L3077" t="s">
        <v>33</v>
      </c>
      <c r="M3077">
        <v>6.36</v>
      </c>
      <c r="N3077" t="s">
        <v>33</v>
      </c>
      <c r="O3077">
        <v>0</v>
      </c>
      <c r="P3077">
        <v>0</v>
      </c>
      <c r="Q3077">
        <v>0</v>
      </c>
      <c r="R3077">
        <v>0</v>
      </c>
      <c r="S3077" s="5" t="s">
        <v>33</v>
      </c>
      <c r="T3077" t="s">
        <v>33</v>
      </c>
      <c r="U3077" t="s">
        <v>33</v>
      </c>
      <c r="V3077" t="s">
        <v>33</v>
      </c>
      <c r="W3077" t="s">
        <v>33</v>
      </c>
      <c r="X3077" t="s">
        <v>33</v>
      </c>
      <c r="Y3077" t="s">
        <v>33</v>
      </c>
      <c r="Z3077" t="s">
        <v>33</v>
      </c>
      <c r="AA3077" t="s">
        <v>33</v>
      </c>
      <c r="AB3077" t="s">
        <v>33</v>
      </c>
      <c r="AC3077" t="s">
        <v>33</v>
      </c>
      <c r="AD3077" t="s">
        <v>33</v>
      </c>
      <c r="AE3077" t="s">
        <v>33</v>
      </c>
    </row>
    <row r="3078" spans="1:31" x14ac:dyDescent="0.2">
      <c r="A3078">
        <v>34792552</v>
      </c>
      <c r="B3078" s="3">
        <v>1026</v>
      </c>
      <c r="C3078">
        <v>342</v>
      </c>
      <c r="D3078" t="s">
        <v>10</v>
      </c>
      <c r="E3078" t="s">
        <v>5</v>
      </c>
      <c r="F3078" t="s">
        <v>14</v>
      </c>
      <c r="G3078" t="s">
        <v>14</v>
      </c>
      <c r="H3078">
        <v>8</v>
      </c>
      <c r="I3078" t="s">
        <v>3189</v>
      </c>
      <c r="J3078" t="s">
        <v>33</v>
      </c>
      <c r="K3078" t="s">
        <v>33</v>
      </c>
      <c r="L3078" t="s">
        <v>33</v>
      </c>
      <c r="M3078">
        <v>6.36</v>
      </c>
      <c r="N3078" t="s">
        <v>33</v>
      </c>
      <c r="O3078">
        <v>0</v>
      </c>
      <c r="P3078">
        <v>0</v>
      </c>
      <c r="Q3078">
        <v>0</v>
      </c>
      <c r="R3078">
        <v>0</v>
      </c>
      <c r="S3078" s="5" t="s">
        <v>33</v>
      </c>
      <c r="T3078" t="s">
        <v>33</v>
      </c>
      <c r="U3078" t="s">
        <v>33</v>
      </c>
      <c r="V3078" t="s">
        <v>33</v>
      </c>
      <c r="W3078" t="s">
        <v>33</v>
      </c>
      <c r="X3078" t="s">
        <v>33</v>
      </c>
      <c r="Y3078" t="s">
        <v>33</v>
      </c>
      <c r="Z3078" t="s">
        <v>33</v>
      </c>
      <c r="AA3078" t="s">
        <v>33</v>
      </c>
      <c r="AB3078" t="s">
        <v>33</v>
      </c>
      <c r="AC3078" t="s">
        <v>33</v>
      </c>
      <c r="AD3078" t="s">
        <v>33</v>
      </c>
      <c r="AE3078" t="s">
        <v>33</v>
      </c>
    </row>
    <row r="3079" spans="1:31" x14ac:dyDescent="0.2">
      <c r="A3079">
        <v>34792552</v>
      </c>
      <c r="B3079" s="3">
        <v>1026</v>
      </c>
      <c r="C3079">
        <v>342</v>
      </c>
      <c r="D3079" t="s">
        <v>10</v>
      </c>
      <c r="E3079" t="s">
        <v>7</v>
      </c>
      <c r="F3079" t="s">
        <v>14</v>
      </c>
      <c r="G3079" t="s">
        <v>6</v>
      </c>
      <c r="H3079">
        <v>8</v>
      </c>
      <c r="I3079" t="s">
        <v>3190</v>
      </c>
      <c r="J3079" t="s">
        <v>33</v>
      </c>
      <c r="K3079" t="s">
        <v>33</v>
      </c>
      <c r="L3079">
        <v>1.6E-2</v>
      </c>
      <c r="M3079">
        <v>6.36</v>
      </c>
      <c r="N3079" t="s">
        <v>33</v>
      </c>
      <c r="O3079">
        <v>0</v>
      </c>
      <c r="P3079">
        <v>0</v>
      </c>
      <c r="Q3079">
        <v>0</v>
      </c>
      <c r="R3079">
        <v>0</v>
      </c>
      <c r="S3079" s="5">
        <v>0.11559999999999999</v>
      </c>
      <c r="T3079">
        <v>0.15773564229099499</v>
      </c>
      <c r="U3079" t="s">
        <v>4540</v>
      </c>
      <c r="V3079" t="s">
        <v>4445</v>
      </c>
      <c r="W3079" t="s">
        <v>4540</v>
      </c>
      <c r="X3079" t="s">
        <v>33</v>
      </c>
      <c r="Y3079" t="s">
        <v>33</v>
      </c>
      <c r="Z3079" t="s">
        <v>33</v>
      </c>
      <c r="AA3079" t="s">
        <v>33</v>
      </c>
      <c r="AB3079" t="s">
        <v>33</v>
      </c>
      <c r="AC3079" t="s">
        <v>33</v>
      </c>
      <c r="AD3079" t="s">
        <v>33</v>
      </c>
      <c r="AE3079" t="s">
        <v>33</v>
      </c>
    </row>
    <row r="3080" spans="1:31" x14ac:dyDescent="0.2">
      <c r="A3080">
        <v>34792551</v>
      </c>
      <c r="B3080" s="3">
        <v>1027</v>
      </c>
      <c r="C3080">
        <v>343</v>
      </c>
      <c r="D3080" t="s">
        <v>5</v>
      </c>
      <c r="E3080" t="s">
        <v>9</v>
      </c>
      <c r="F3080" t="s">
        <v>16</v>
      </c>
      <c r="G3080" t="s">
        <v>9</v>
      </c>
      <c r="H3080">
        <v>7</v>
      </c>
      <c r="I3080" t="s">
        <v>3191</v>
      </c>
      <c r="J3080" t="s">
        <v>33</v>
      </c>
      <c r="K3080" t="s">
        <v>33</v>
      </c>
      <c r="L3080">
        <v>0.27300000000000002</v>
      </c>
      <c r="M3080">
        <v>6.3E-2</v>
      </c>
      <c r="N3080" t="s">
        <v>33</v>
      </c>
      <c r="O3080">
        <v>0</v>
      </c>
      <c r="P3080">
        <v>0</v>
      </c>
      <c r="Q3080">
        <v>0</v>
      </c>
      <c r="R3080">
        <v>0</v>
      </c>
      <c r="S3080" s="5">
        <v>8.4599999999999995E-2</v>
      </c>
      <c r="T3080">
        <v>0.181355028855752</v>
      </c>
      <c r="U3080" t="s">
        <v>33</v>
      </c>
      <c r="V3080" t="s">
        <v>33</v>
      </c>
      <c r="W3080" t="s">
        <v>33</v>
      </c>
      <c r="X3080" t="s">
        <v>33</v>
      </c>
      <c r="Y3080" t="s">
        <v>33</v>
      </c>
      <c r="Z3080" t="s">
        <v>33</v>
      </c>
      <c r="AA3080" t="s">
        <v>33</v>
      </c>
      <c r="AB3080" t="s">
        <v>33</v>
      </c>
      <c r="AC3080" t="s">
        <v>33</v>
      </c>
      <c r="AD3080" t="s">
        <v>33</v>
      </c>
      <c r="AE3080" t="s">
        <v>33</v>
      </c>
    </row>
    <row r="3081" spans="1:31" x14ac:dyDescent="0.2">
      <c r="A3081">
        <v>34792551</v>
      </c>
      <c r="B3081" s="3">
        <v>1027</v>
      </c>
      <c r="C3081">
        <v>343</v>
      </c>
      <c r="D3081" t="s">
        <v>5</v>
      </c>
      <c r="E3081" t="s">
        <v>10</v>
      </c>
      <c r="F3081" t="s">
        <v>16</v>
      </c>
      <c r="G3081" t="s">
        <v>15</v>
      </c>
      <c r="H3081">
        <v>7</v>
      </c>
      <c r="I3081" t="s">
        <v>3192</v>
      </c>
      <c r="J3081" t="s">
        <v>33</v>
      </c>
      <c r="K3081" t="s">
        <v>33</v>
      </c>
      <c r="L3081">
        <v>0.38600000000000001</v>
      </c>
      <c r="M3081">
        <v>6.3E-2</v>
      </c>
      <c r="N3081" t="s">
        <v>33</v>
      </c>
      <c r="O3081">
        <v>0</v>
      </c>
      <c r="P3081">
        <v>0</v>
      </c>
      <c r="Q3081">
        <v>0</v>
      </c>
      <c r="R3081">
        <v>0</v>
      </c>
      <c r="S3081" s="5">
        <v>0.14849999999999999</v>
      </c>
      <c r="T3081">
        <v>0.18141440405148301</v>
      </c>
      <c r="U3081" t="s">
        <v>33</v>
      </c>
      <c r="V3081" t="s">
        <v>33</v>
      </c>
      <c r="W3081" t="s">
        <v>33</v>
      </c>
      <c r="X3081" t="s">
        <v>33</v>
      </c>
      <c r="Y3081" t="s">
        <v>33</v>
      </c>
      <c r="Z3081" t="s">
        <v>33</v>
      </c>
      <c r="AA3081" t="s">
        <v>33</v>
      </c>
      <c r="AB3081" t="s">
        <v>33</v>
      </c>
      <c r="AC3081" t="s">
        <v>33</v>
      </c>
      <c r="AD3081" t="s">
        <v>33</v>
      </c>
      <c r="AE3081" t="s">
        <v>33</v>
      </c>
    </row>
    <row r="3082" spans="1:31" x14ac:dyDescent="0.2">
      <c r="A3082">
        <v>34792551</v>
      </c>
      <c r="B3082" s="3">
        <v>1027</v>
      </c>
      <c r="C3082">
        <v>343</v>
      </c>
      <c r="D3082" t="s">
        <v>5</v>
      </c>
      <c r="E3082" t="s">
        <v>7</v>
      </c>
      <c r="F3082" t="s">
        <v>16</v>
      </c>
      <c r="G3082" t="s">
        <v>5</v>
      </c>
      <c r="H3082">
        <v>7</v>
      </c>
      <c r="I3082" t="s">
        <v>3193</v>
      </c>
      <c r="J3082" t="s">
        <v>33</v>
      </c>
      <c r="K3082" t="s">
        <v>33</v>
      </c>
      <c r="L3082">
        <v>0.34200000000000003</v>
      </c>
      <c r="M3082">
        <v>6.3E-2</v>
      </c>
      <c r="N3082" t="s">
        <v>33</v>
      </c>
      <c r="O3082">
        <v>0</v>
      </c>
      <c r="P3082">
        <v>0</v>
      </c>
      <c r="Q3082">
        <v>0</v>
      </c>
      <c r="R3082">
        <v>0</v>
      </c>
      <c r="S3082" s="5">
        <v>9.1800000000000007E-2</v>
      </c>
      <c r="T3082">
        <v>0.241761432483864</v>
      </c>
      <c r="U3082" t="s">
        <v>33</v>
      </c>
      <c r="V3082" t="s">
        <v>33</v>
      </c>
      <c r="W3082" t="s">
        <v>33</v>
      </c>
      <c r="X3082" t="s">
        <v>33</v>
      </c>
      <c r="Y3082" t="s">
        <v>33</v>
      </c>
      <c r="Z3082" t="s">
        <v>33</v>
      </c>
      <c r="AA3082" t="s">
        <v>33</v>
      </c>
      <c r="AB3082" t="s">
        <v>33</v>
      </c>
      <c r="AC3082" t="s">
        <v>33</v>
      </c>
      <c r="AD3082" t="s">
        <v>33</v>
      </c>
      <c r="AE3082" t="s">
        <v>33</v>
      </c>
    </row>
    <row r="3083" spans="1:31" x14ac:dyDescent="0.2">
      <c r="A3083">
        <v>34792550</v>
      </c>
      <c r="B3083" s="3">
        <v>1028</v>
      </c>
      <c r="C3083">
        <v>343</v>
      </c>
      <c r="D3083" t="s">
        <v>10</v>
      </c>
      <c r="E3083" t="s">
        <v>9</v>
      </c>
      <c r="F3083" t="s">
        <v>16</v>
      </c>
      <c r="G3083" t="s">
        <v>21</v>
      </c>
      <c r="H3083">
        <v>7</v>
      </c>
      <c r="I3083" t="s">
        <v>3194</v>
      </c>
      <c r="J3083" t="s">
        <v>33</v>
      </c>
      <c r="K3083" t="s">
        <v>33</v>
      </c>
      <c r="L3083">
        <v>0.624</v>
      </c>
      <c r="M3083">
        <v>6.36</v>
      </c>
      <c r="N3083" t="s">
        <v>33</v>
      </c>
      <c r="O3083">
        <v>0</v>
      </c>
      <c r="P3083">
        <v>0</v>
      </c>
      <c r="Q3083">
        <v>0</v>
      </c>
      <c r="R3083">
        <v>0</v>
      </c>
      <c r="S3083" s="5">
        <v>0.56240000000000001</v>
      </c>
      <c r="T3083">
        <v>0.42244277804781799</v>
      </c>
      <c r="U3083" t="s">
        <v>33</v>
      </c>
      <c r="V3083" t="s">
        <v>33</v>
      </c>
      <c r="W3083" t="s">
        <v>33</v>
      </c>
      <c r="X3083" t="s">
        <v>33</v>
      </c>
      <c r="Y3083" t="s">
        <v>33</v>
      </c>
      <c r="Z3083" t="s">
        <v>33</v>
      </c>
      <c r="AA3083" t="s">
        <v>33</v>
      </c>
      <c r="AB3083" t="s">
        <v>33</v>
      </c>
      <c r="AC3083" t="s">
        <v>33</v>
      </c>
      <c r="AD3083" t="s">
        <v>33</v>
      </c>
      <c r="AE3083" t="s">
        <v>33</v>
      </c>
    </row>
    <row r="3084" spans="1:31" x14ac:dyDescent="0.2">
      <c r="A3084">
        <v>34792550</v>
      </c>
      <c r="B3084" s="3">
        <v>1028</v>
      </c>
      <c r="C3084">
        <v>343</v>
      </c>
      <c r="D3084" t="s">
        <v>10</v>
      </c>
      <c r="E3084" t="s">
        <v>5</v>
      </c>
      <c r="F3084" t="s">
        <v>16</v>
      </c>
      <c r="G3084" t="s">
        <v>23</v>
      </c>
      <c r="H3084">
        <v>7</v>
      </c>
      <c r="I3084" t="s">
        <v>3195</v>
      </c>
      <c r="J3084" t="s">
        <v>33</v>
      </c>
      <c r="K3084" t="s">
        <v>33</v>
      </c>
      <c r="L3084">
        <v>0.51100000000000001</v>
      </c>
      <c r="M3084">
        <v>6.36</v>
      </c>
      <c r="N3084" t="s">
        <v>33</v>
      </c>
      <c r="O3084">
        <v>0</v>
      </c>
      <c r="P3084">
        <v>0</v>
      </c>
      <c r="Q3084">
        <v>0</v>
      </c>
      <c r="R3084">
        <v>0</v>
      </c>
      <c r="S3084" s="5">
        <v>0.50739999999999996</v>
      </c>
      <c r="T3084">
        <v>0.46623361497118199</v>
      </c>
      <c r="U3084" t="s">
        <v>33</v>
      </c>
      <c r="V3084" t="s">
        <v>33</v>
      </c>
      <c r="W3084" t="s">
        <v>33</v>
      </c>
      <c r="X3084" t="s">
        <v>33</v>
      </c>
      <c r="Y3084" t="s">
        <v>33</v>
      </c>
      <c r="Z3084" t="s">
        <v>33</v>
      </c>
      <c r="AA3084" t="s">
        <v>33</v>
      </c>
      <c r="AB3084" t="s">
        <v>33</v>
      </c>
      <c r="AC3084" t="s">
        <v>33</v>
      </c>
      <c r="AD3084" t="s">
        <v>33</v>
      </c>
      <c r="AE3084" t="s">
        <v>33</v>
      </c>
    </row>
    <row r="3085" spans="1:31" x14ac:dyDescent="0.2">
      <c r="A3085">
        <v>34792550</v>
      </c>
      <c r="B3085" s="3">
        <v>1028</v>
      </c>
      <c r="C3085">
        <v>343</v>
      </c>
      <c r="D3085" t="s">
        <v>10</v>
      </c>
      <c r="E3085" t="s">
        <v>7</v>
      </c>
      <c r="F3085" t="s">
        <v>16</v>
      </c>
      <c r="G3085" t="s">
        <v>7</v>
      </c>
      <c r="H3085">
        <v>7</v>
      </c>
      <c r="I3085" t="s">
        <v>3196</v>
      </c>
      <c r="J3085" t="s">
        <v>33</v>
      </c>
      <c r="K3085" t="s">
        <v>33</v>
      </c>
      <c r="L3085">
        <v>0.56999999999999995</v>
      </c>
      <c r="M3085">
        <v>6.36</v>
      </c>
      <c r="N3085" t="s">
        <v>33</v>
      </c>
      <c r="O3085">
        <v>0</v>
      </c>
      <c r="P3085">
        <v>0</v>
      </c>
      <c r="Q3085">
        <v>0</v>
      </c>
      <c r="R3085">
        <v>0</v>
      </c>
      <c r="S3085" s="5">
        <v>0.22289999999999999</v>
      </c>
      <c r="T3085">
        <v>0.49532974893195097</v>
      </c>
      <c r="U3085" t="s">
        <v>33</v>
      </c>
      <c r="V3085" t="s">
        <v>33</v>
      </c>
      <c r="W3085" t="s">
        <v>33</v>
      </c>
      <c r="X3085" t="s">
        <v>33</v>
      </c>
      <c r="Y3085" t="s">
        <v>33</v>
      </c>
      <c r="Z3085" t="s">
        <v>33</v>
      </c>
      <c r="AA3085" t="s">
        <v>33</v>
      </c>
      <c r="AB3085" t="s">
        <v>33</v>
      </c>
      <c r="AC3085" t="s">
        <v>33</v>
      </c>
      <c r="AD3085" t="s">
        <v>33</v>
      </c>
      <c r="AE3085" t="s">
        <v>33</v>
      </c>
    </row>
    <row r="3086" spans="1:31" x14ac:dyDescent="0.2">
      <c r="A3086">
        <v>34792549</v>
      </c>
      <c r="B3086" s="3">
        <v>1029</v>
      </c>
      <c r="C3086">
        <v>343</v>
      </c>
      <c r="D3086" t="s">
        <v>10</v>
      </c>
      <c r="E3086" t="s">
        <v>9</v>
      </c>
      <c r="F3086" t="s">
        <v>16</v>
      </c>
      <c r="G3086" t="s">
        <v>16</v>
      </c>
      <c r="H3086">
        <v>7</v>
      </c>
      <c r="I3086" t="s">
        <v>3197</v>
      </c>
      <c r="J3086" t="s">
        <v>33</v>
      </c>
      <c r="K3086" t="s">
        <v>33</v>
      </c>
      <c r="L3086" t="s">
        <v>33</v>
      </c>
      <c r="M3086">
        <v>8.9030000000000005</v>
      </c>
      <c r="N3086" t="s">
        <v>33</v>
      </c>
      <c r="O3086">
        <v>0</v>
      </c>
      <c r="P3086">
        <v>0</v>
      </c>
      <c r="Q3086">
        <v>0</v>
      </c>
      <c r="R3086">
        <v>0</v>
      </c>
      <c r="S3086" s="5" t="s">
        <v>33</v>
      </c>
      <c r="T3086" t="s">
        <v>33</v>
      </c>
      <c r="U3086" t="s">
        <v>33</v>
      </c>
      <c r="V3086" t="s">
        <v>33</v>
      </c>
      <c r="W3086" t="s">
        <v>33</v>
      </c>
      <c r="X3086" t="s">
        <v>33</v>
      </c>
      <c r="Y3086" t="s">
        <v>33</v>
      </c>
      <c r="Z3086" t="s">
        <v>33</v>
      </c>
      <c r="AA3086" t="s">
        <v>33</v>
      </c>
      <c r="AB3086" t="s">
        <v>33</v>
      </c>
      <c r="AC3086" t="s">
        <v>33</v>
      </c>
      <c r="AD3086" t="s">
        <v>33</v>
      </c>
      <c r="AE3086" t="s">
        <v>33</v>
      </c>
    </row>
    <row r="3087" spans="1:31" x14ac:dyDescent="0.2">
      <c r="A3087">
        <v>34792549</v>
      </c>
      <c r="B3087" s="3">
        <v>1029</v>
      </c>
      <c r="C3087">
        <v>343</v>
      </c>
      <c r="D3087" t="s">
        <v>10</v>
      </c>
      <c r="E3087" t="s">
        <v>5</v>
      </c>
      <c r="F3087" t="s">
        <v>16</v>
      </c>
      <c r="G3087" t="s">
        <v>16</v>
      </c>
      <c r="H3087">
        <v>7</v>
      </c>
      <c r="I3087" t="s">
        <v>3198</v>
      </c>
      <c r="J3087">
        <v>2.4160425223483932E-5</v>
      </c>
      <c r="K3087">
        <v>0</v>
      </c>
      <c r="L3087" t="s">
        <v>33</v>
      </c>
      <c r="M3087">
        <v>8.9030000000000005</v>
      </c>
      <c r="N3087" t="s">
        <v>33</v>
      </c>
      <c r="O3087">
        <v>0</v>
      </c>
      <c r="P3087">
        <v>0</v>
      </c>
      <c r="Q3087">
        <v>0</v>
      </c>
      <c r="R3087">
        <v>0</v>
      </c>
      <c r="S3087" s="5" t="s">
        <v>33</v>
      </c>
      <c r="T3087" t="s">
        <v>33</v>
      </c>
      <c r="U3087" t="s">
        <v>33</v>
      </c>
      <c r="V3087" t="s">
        <v>33</v>
      </c>
      <c r="W3087" t="s">
        <v>33</v>
      </c>
      <c r="X3087" t="s">
        <v>33</v>
      </c>
      <c r="Y3087" t="s">
        <v>33</v>
      </c>
      <c r="Z3087" t="s">
        <v>33</v>
      </c>
      <c r="AA3087" t="s">
        <v>33</v>
      </c>
      <c r="AB3087" t="s">
        <v>33</v>
      </c>
      <c r="AC3087" t="s">
        <v>33</v>
      </c>
      <c r="AD3087" t="s">
        <v>33</v>
      </c>
      <c r="AE3087" t="s">
        <v>33</v>
      </c>
    </row>
    <row r="3088" spans="1:31" x14ac:dyDescent="0.2">
      <c r="A3088">
        <v>34792549</v>
      </c>
      <c r="B3088" s="3">
        <v>1029</v>
      </c>
      <c r="C3088">
        <v>343</v>
      </c>
      <c r="D3088" t="s">
        <v>10</v>
      </c>
      <c r="E3088" t="s">
        <v>7</v>
      </c>
      <c r="F3088" t="s">
        <v>16</v>
      </c>
      <c r="G3088" t="s">
        <v>16</v>
      </c>
      <c r="H3088">
        <v>7</v>
      </c>
      <c r="I3088" t="s">
        <v>3199</v>
      </c>
      <c r="J3088" t="s">
        <v>33</v>
      </c>
      <c r="K3088" t="s">
        <v>33</v>
      </c>
      <c r="L3088" t="s">
        <v>33</v>
      </c>
      <c r="M3088">
        <v>8.9030000000000005</v>
      </c>
      <c r="N3088" t="s">
        <v>33</v>
      </c>
      <c r="O3088">
        <v>0</v>
      </c>
      <c r="P3088">
        <v>0</v>
      </c>
      <c r="Q3088">
        <v>0</v>
      </c>
      <c r="R3088">
        <v>0</v>
      </c>
      <c r="S3088" s="5" t="s">
        <v>33</v>
      </c>
      <c r="T3088" t="s">
        <v>33</v>
      </c>
      <c r="U3088" t="s">
        <v>33</v>
      </c>
      <c r="V3088" t="s">
        <v>33</v>
      </c>
      <c r="W3088" t="s">
        <v>33</v>
      </c>
      <c r="X3088" t="s">
        <v>33</v>
      </c>
      <c r="Y3088" t="s">
        <v>33</v>
      </c>
      <c r="Z3088" t="s">
        <v>33</v>
      </c>
      <c r="AA3088" t="s">
        <v>33</v>
      </c>
      <c r="AB3088" t="s">
        <v>33</v>
      </c>
      <c r="AC3088" t="s">
        <v>33</v>
      </c>
      <c r="AD3088" t="s">
        <v>33</v>
      </c>
      <c r="AE3088" t="s">
        <v>33</v>
      </c>
    </row>
    <row r="3089" spans="1:31" x14ac:dyDescent="0.2">
      <c r="A3089">
        <v>34792548</v>
      </c>
      <c r="B3089" s="3">
        <v>1030</v>
      </c>
      <c r="C3089">
        <v>344</v>
      </c>
      <c r="D3089" t="s">
        <v>7</v>
      </c>
      <c r="E3089" t="s">
        <v>9</v>
      </c>
      <c r="F3089" t="s">
        <v>17</v>
      </c>
      <c r="G3089" t="s">
        <v>19</v>
      </c>
      <c r="H3089">
        <v>8</v>
      </c>
      <c r="I3089" t="s">
        <v>3200</v>
      </c>
      <c r="J3089">
        <v>3.920031360250882E-4</v>
      </c>
      <c r="K3089">
        <v>0</v>
      </c>
      <c r="L3089">
        <v>8.2000000000000003E-2</v>
      </c>
      <c r="M3089">
        <v>2.0089999999999999</v>
      </c>
      <c r="N3089" t="s">
        <v>33</v>
      </c>
      <c r="O3089">
        <v>0</v>
      </c>
      <c r="P3089">
        <v>0</v>
      </c>
      <c r="Q3089">
        <v>0</v>
      </c>
      <c r="R3089">
        <v>0</v>
      </c>
      <c r="S3089" s="5">
        <v>0.26910000000000001</v>
      </c>
      <c r="T3089">
        <v>0.27112304061458198</v>
      </c>
      <c r="U3089" t="s">
        <v>4536</v>
      </c>
      <c r="V3089" t="s">
        <v>4484</v>
      </c>
      <c r="W3089" t="s">
        <v>4540</v>
      </c>
      <c r="X3089" t="s">
        <v>33</v>
      </c>
      <c r="Y3089" t="s">
        <v>33</v>
      </c>
      <c r="Z3089" t="s">
        <v>33</v>
      </c>
      <c r="AA3089" t="s">
        <v>33</v>
      </c>
      <c r="AB3089" t="s">
        <v>33</v>
      </c>
      <c r="AC3089" t="s">
        <v>33</v>
      </c>
      <c r="AD3089" t="s">
        <v>33</v>
      </c>
      <c r="AE3089" t="s">
        <v>33</v>
      </c>
    </row>
    <row r="3090" spans="1:31" x14ac:dyDescent="0.2">
      <c r="A3090">
        <v>34792548</v>
      </c>
      <c r="B3090" s="3">
        <v>1030</v>
      </c>
      <c r="C3090">
        <v>344</v>
      </c>
      <c r="D3090" t="s">
        <v>7</v>
      </c>
      <c r="E3090" t="s">
        <v>10</v>
      </c>
      <c r="F3090" t="s">
        <v>17</v>
      </c>
      <c r="G3090" t="s">
        <v>20</v>
      </c>
      <c r="H3090">
        <v>8</v>
      </c>
      <c r="I3090" t="s">
        <v>3201</v>
      </c>
      <c r="J3090" t="s">
        <v>33</v>
      </c>
      <c r="K3090" t="s">
        <v>33</v>
      </c>
      <c r="L3090">
        <v>0.28000000000000003</v>
      </c>
      <c r="M3090">
        <v>2.0089999999999999</v>
      </c>
      <c r="N3090" t="s">
        <v>33</v>
      </c>
      <c r="O3090">
        <v>0</v>
      </c>
      <c r="P3090">
        <v>0</v>
      </c>
      <c r="Q3090">
        <v>0</v>
      </c>
      <c r="R3090">
        <v>0</v>
      </c>
      <c r="S3090" s="5">
        <v>0.81789999999999996</v>
      </c>
      <c r="T3090">
        <v>0.36961824566826901</v>
      </c>
      <c r="U3090" t="s">
        <v>33</v>
      </c>
      <c r="V3090" t="s">
        <v>33</v>
      </c>
      <c r="W3090" t="s">
        <v>33</v>
      </c>
      <c r="X3090">
        <v>71.522202656306476</v>
      </c>
      <c r="Y3090">
        <v>1</v>
      </c>
      <c r="Z3090">
        <v>0</v>
      </c>
      <c r="AA3090" t="s">
        <v>33</v>
      </c>
      <c r="AB3090" t="s">
        <v>33</v>
      </c>
      <c r="AC3090" t="s">
        <v>33</v>
      </c>
      <c r="AD3090" t="s">
        <v>33</v>
      </c>
      <c r="AE3090" t="s">
        <v>33</v>
      </c>
    </row>
    <row r="3091" spans="1:31" x14ac:dyDescent="0.2">
      <c r="A3091">
        <v>34792548</v>
      </c>
      <c r="B3091" s="3">
        <v>1030</v>
      </c>
      <c r="C3091">
        <v>344</v>
      </c>
      <c r="D3091" t="s">
        <v>7</v>
      </c>
      <c r="E3091" t="s">
        <v>5</v>
      </c>
      <c r="F3091" t="s">
        <v>17</v>
      </c>
      <c r="G3091" t="s">
        <v>21</v>
      </c>
      <c r="H3091">
        <v>8</v>
      </c>
      <c r="I3091" t="s">
        <v>3202</v>
      </c>
      <c r="J3091" t="s">
        <v>33</v>
      </c>
      <c r="K3091" t="s">
        <v>33</v>
      </c>
      <c r="L3091">
        <v>0.316</v>
      </c>
      <c r="M3091">
        <v>2.0089999999999999</v>
      </c>
      <c r="N3091" t="s">
        <v>33</v>
      </c>
      <c r="O3091">
        <v>0</v>
      </c>
      <c r="P3091">
        <v>0</v>
      </c>
      <c r="Q3091">
        <v>0</v>
      </c>
      <c r="R3091">
        <v>0</v>
      </c>
      <c r="S3091" s="5">
        <v>0.85250000000000004</v>
      </c>
      <c r="T3091">
        <v>0.41615099139460499</v>
      </c>
      <c r="U3091" t="s">
        <v>33</v>
      </c>
      <c r="V3091" t="s">
        <v>33</v>
      </c>
      <c r="W3091" t="s">
        <v>33</v>
      </c>
      <c r="X3091" t="s">
        <v>33</v>
      </c>
      <c r="Y3091" t="s">
        <v>33</v>
      </c>
      <c r="Z3091" t="s">
        <v>33</v>
      </c>
      <c r="AA3091" t="s">
        <v>33</v>
      </c>
      <c r="AB3091" t="s">
        <v>33</v>
      </c>
      <c r="AC3091" t="s">
        <v>33</v>
      </c>
      <c r="AD3091" t="s">
        <v>33</v>
      </c>
      <c r="AE3091" t="s">
        <v>33</v>
      </c>
    </row>
    <row r="3092" spans="1:31" x14ac:dyDescent="0.2">
      <c r="A3092">
        <v>34792547</v>
      </c>
      <c r="B3092" s="3">
        <v>1031</v>
      </c>
      <c r="C3092">
        <v>344</v>
      </c>
      <c r="D3092" t="s">
        <v>9</v>
      </c>
      <c r="E3092" t="s">
        <v>10</v>
      </c>
      <c r="F3092" t="s">
        <v>17</v>
      </c>
      <c r="G3092" t="s">
        <v>5</v>
      </c>
      <c r="H3092">
        <v>8</v>
      </c>
      <c r="I3092" t="s">
        <v>3203</v>
      </c>
      <c r="J3092" t="s">
        <v>33</v>
      </c>
      <c r="K3092" t="s">
        <v>33</v>
      </c>
      <c r="L3092">
        <v>0.184</v>
      </c>
      <c r="M3092">
        <v>6.36</v>
      </c>
      <c r="N3092" t="s">
        <v>33</v>
      </c>
      <c r="O3092">
        <v>0</v>
      </c>
      <c r="P3092">
        <v>0</v>
      </c>
      <c r="Q3092">
        <v>0</v>
      </c>
      <c r="R3092">
        <v>0</v>
      </c>
      <c r="S3092" s="5">
        <v>0.70509999999999995</v>
      </c>
      <c r="T3092">
        <v>0.256460887494876</v>
      </c>
      <c r="U3092" t="s">
        <v>33</v>
      </c>
      <c r="V3092" t="s">
        <v>33</v>
      </c>
      <c r="W3092" t="s">
        <v>33</v>
      </c>
      <c r="X3092" t="s">
        <v>33</v>
      </c>
      <c r="Y3092" t="s">
        <v>33</v>
      </c>
      <c r="Z3092" t="s">
        <v>33</v>
      </c>
      <c r="AA3092" t="s">
        <v>33</v>
      </c>
      <c r="AB3092" t="s">
        <v>33</v>
      </c>
      <c r="AC3092" t="s">
        <v>33</v>
      </c>
      <c r="AD3092" t="s">
        <v>33</v>
      </c>
      <c r="AE3092" t="s">
        <v>33</v>
      </c>
    </row>
    <row r="3093" spans="1:31" x14ac:dyDescent="0.2">
      <c r="A3093">
        <v>34792547</v>
      </c>
      <c r="B3093" s="3">
        <v>1031</v>
      </c>
      <c r="C3093">
        <v>344</v>
      </c>
      <c r="D3093" t="s">
        <v>9</v>
      </c>
      <c r="E3093" t="s">
        <v>5</v>
      </c>
      <c r="F3093" t="s">
        <v>17</v>
      </c>
      <c r="G3093" t="s">
        <v>11</v>
      </c>
      <c r="H3093">
        <v>8</v>
      </c>
      <c r="I3093" t="s">
        <v>3204</v>
      </c>
      <c r="J3093" t="s">
        <v>33</v>
      </c>
      <c r="K3093" t="s">
        <v>33</v>
      </c>
      <c r="L3093">
        <v>0.28100000000000003</v>
      </c>
      <c r="M3093">
        <v>6.36</v>
      </c>
      <c r="N3093" t="s">
        <v>33</v>
      </c>
      <c r="O3093">
        <v>0</v>
      </c>
      <c r="P3093">
        <v>0</v>
      </c>
      <c r="Q3093">
        <v>0</v>
      </c>
      <c r="R3093">
        <v>0</v>
      </c>
      <c r="S3093" s="5">
        <v>0.84450000000000003</v>
      </c>
      <c r="T3093">
        <v>0.366328721776707</v>
      </c>
      <c r="U3093" t="s">
        <v>4540</v>
      </c>
      <c r="V3093" t="s">
        <v>4447</v>
      </c>
      <c r="W3093" t="s">
        <v>4540</v>
      </c>
      <c r="X3093" t="s">
        <v>33</v>
      </c>
      <c r="Y3093" t="s">
        <v>33</v>
      </c>
      <c r="Z3093" t="s">
        <v>33</v>
      </c>
      <c r="AA3093" t="s">
        <v>33</v>
      </c>
      <c r="AB3093" t="s">
        <v>33</v>
      </c>
      <c r="AC3093" t="s">
        <v>33</v>
      </c>
      <c r="AD3093" t="s">
        <v>33</v>
      </c>
      <c r="AE3093" t="s">
        <v>33</v>
      </c>
    </row>
    <row r="3094" spans="1:31" x14ac:dyDescent="0.2">
      <c r="A3094">
        <v>34792547</v>
      </c>
      <c r="B3094" s="3">
        <v>1031</v>
      </c>
      <c r="C3094">
        <v>344</v>
      </c>
      <c r="D3094" t="s">
        <v>9</v>
      </c>
      <c r="E3094" t="s">
        <v>7</v>
      </c>
      <c r="F3094" t="s">
        <v>17</v>
      </c>
      <c r="G3094" t="s">
        <v>10</v>
      </c>
      <c r="H3094">
        <v>8</v>
      </c>
      <c r="I3094" t="s">
        <v>3205</v>
      </c>
      <c r="J3094" t="s">
        <v>33</v>
      </c>
      <c r="K3094" t="s">
        <v>33</v>
      </c>
      <c r="L3094">
        <v>0.161</v>
      </c>
      <c r="M3094">
        <v>6.36</v>
      </c>
      <c r="N3094" t="s">
        <v>33</v>
      </c>
      <c r="O3094">
        <v>0</v>
      </c>
      <c r="P3094">
        <v>0</v>
      </c>
      <c r="Q3094">
        <v>0</v>
      </c>
      <c r="R3094">
        <v>0</v>
      </c>
      <c r="S3094" s="5">
        <v>0.7107</v>
      </c>
      <c r="T3094">
        <v>0.394157571937926</v>
      </c>
      <c r="U3094" t="s">
        <v>33</v>
      </c>
      <c r="V3094" t="s">
        <v>33</v>
      </c>
      <c r="W3094" t="s">
        <v>33</v>
      </c>
      <c r="X3094" t="s">
        <v>33</v>
      </c>
      <c r="Y3094" t="s">
        <v>33</v>
      </c>
      <c r="Z3094" t="s">
        <v>33</v>
      </c>
      <c r="AA3094" t="s">
        <v>33</v>
      </c>
      <c r="AB3094" t="s">
        <v>33</v>
      </c>
      <c r="AC3094" t="s">
        <v>33</v>
      </c>
      <c r="AD3094" t="s">
        <v>33</v>
      </c>
      <c r="AE3094" t="s">
        <v>33</v>
      </c>
    </row>
    <row r="3095" spans="1:31" x14ac:dyDescent="0.2">
      <c r="A3095">
        <v>34792546</v>
      </c>
      <c r="B3095" s="3">
        <v>1032</v>
      </c>
      <c r="C3095">
        <v>344</v>
      </c>
      <c r="D3095" t="s">
        <v>10</v>
      </c>
      <c r="E3095" t="s">
        <v>9</v>
      </c>
      <c r="F3095" t="s">
        <v>17</v>
      </c>
      <c r="G3095" t="s">
        <v>22</v>
      </c>
      <c r="H3095">
        <v>8</v>
      </c>
      <c r="I3095" t="s">
        <v>3206</v>
      </c>
      <c r="J3095" t="s">
        <v>33</v>
      </c>
      <c r="K3095" t="s">
        <v>33</v>
      </c>
      <c r="L3095">
        <v>9.8000000000000004E-2</v>
      </c>
      <c r="M3095">
        <v>8.9030000000000005</v>
      </c>
      <c r="N3095" t="s">
        <v>33</v>
      </c>
      <c r="O3095">
        <v>0</v>
      </c>
      <c r="P3095">
        <v>0</v>
      </c>
      <c r="Q3095">
        <v>0</v>
      </c>
      <c r="R3095">
        <v>0</v>
      </c>
      <c r="S3095" s="5">
        <v>0.50760000000000005</v>
      </c>
      <c r="T3095">
        <v>0.37444526843501602</v>
      </c>
      <c r="U3095" t="s">
        <v>33</v>
      </c>
      <c r="V3095" t="s">
        <v>33</v>
      </c>
      <c r="W3095" t="s">
        <v>33</v>
      </c>
      <c r="X3095" t="s">
        <v>33</v>
      </c>
      <c r="Y3095" t="s">
        <v>33</v>
      </c>
      <c r="Z3095" t="s">
        <v>33</v>
      </c>
      <c r="AA3095" t="s">
        <v>33</v>
      </c>
      <c r="AB3095" t="s">
        <v>33</v>
      </c>
      <c r="AC3095" t="s">
        <v>33</v>
      </c>
      <c r="AD3095" t="s">
        <v>33</v>
      </c>
      <c r="AE3095" t="s">
        <v>33</v>
      </c>
    </row>
    <row r="3096" spans="1:31" x14ac:dyDescent="0.2">
      <c r="A3096">
        <v>34792546</v>
      </c>
      <c r="B3096" s="3">
        <v>1032</v>
      </c>
      <c r="C3096">
        <v>344</v>
      </c>
      <c r="D3096" t="s">
        <v>10</v>
      </c>
      <c r="E3096" t="s">
        <v>5</v>
      </c>
      <c r="F3096" t="s">
        <v>17</v>
      </c>
      <c r="G3096" t="s">
        <v>17</v>
      </c>
      <c r="H3096">
        <v>8</v>
      </c>
      <c r="I3096" t="s">
        <v>3207</v>
      </c>
      <c r="J3096" t="s">
        <v>33</v>
      </c>
      <c r="K3096" t="s">
        <v>33</v>
      </c>
      <c r="L3096" t="s">
        <v>33</v>
      </c>
      <c r="M3096">
        <v>8.9030000000000005</v>
      </c>
      <c r="N3096" t="s">
        <v>33</v>
      </c>
      <c r="O3096">
        <v>0</v>
      </c>
      <c r="P3096">
        <v>0</v>
      </c>
      <c r="Q3096">
        <v>0</v>
      </c>
      <c r="R3096">
        <v>0</v>
      </c>
      <c r="S3096" s="5" t="s">
        <v>33</v>
      </c>
      <c r="T3096" t="s">
        <v>33</v>
      </c>
      <c r="U3096" t="s">
        <v>33</v>
      </c>
      <c r="V3096" t="s">
        <v>33</v>
      </c>
      <c r="W3096" t="s">
        <v>33</v>
      </c>
      <c r="X3096" t="s">
        <v>33</v>
      </c>
      <c r="Y3096" t="s">
        <v>33</v>
      </c>
      <c r="Z3096" t="s">
        <v>33</v>
      </c>
      <c r="AA3096" t="s">
        <v>33</v>
      </c>
      <c r="AB3096" t="s">
        <v>33</v>
      </c>
      <c r="AC3096" t="s">
        <v>33</v>
      </c>
      <c r="AD3096" t="s">
        <v>33</v>
      </c>
      <c r="AE3096" t="s">
        <v>33</v>
      </c>
    </row>
    <row r="3097" spans="1:31" x14ac:dyDescent="0.2">
      <c r="A3097">
        <v>34792546</v>
      </c>
      <c r="B3097" s="3">
        <v>1032</v>
      </c>
      <c r="C3097">
        <v>344</v>
      </c>
      <c r="D3097" t="s">
        <v>10</v>
      </c>
      <c r="E3097" t="s">
        <v>7</v>
      </c>
      <c r="F3097" t="s">
        <v>17</v>
      </c>
      <c r="G3097" t="s">
        <v>22</v>
      </c>
      <c r="H3097">
        <v>8</v>
      </c>
      <c r="I3097" t="s">
        <v>3208</v>
      </c>
      <c r="J3097" t="s">
        <v>33</v>
      </c>
      <c r="K3097" t="s">
        <v>33</v>
      </c>
      <c r="L3097">
        <v>9.9000000000000005E-2</v>
      </c>
      <c r="M3097">
        <v>8.9030000000000005</v>
      </c>
      <c r="N3097" t="s">
        <v>33</v>
      </c>
      <c r="O3097">
        <v>0</v>
      </c>
      <c r="P3097">
        <v>0</v>
      </c>
      <c r="Q3097">
        <v>0</v>
      </c>
      <c r="R3097">
        <v>0</v>
      </c>
      <c r="S3097" s="5">
        <v>0.50760000000000005</v>
      </c>
      <c r="T3097">
        <v>0.37444526843501602</v>
      </c>
      <c r="U3097" t="s">
        <v>33</v>
      </c>
      <c r="V3097" t="s">
        <v>33</v>
      </c>
      <c r="W3097" t="s">
        <v>33</v>
      </c>
      <c r="X3097" t="s">
        <v>33</v>
      </c>
      <c r="Y3097" t="s">
        <v>33</v>
      </c>
      <c r="Z3097" t="s">
        <v>33</v>
      </c>
      <c r="AA3097" t="s">
        <v>33</v>
      </c>
      <c r="AB3097" t="s">
        <v>33</v>
      </c>
      <c r="AC3097" t="s">
        <v>33</v>
      </c>
      <c r="AD3097" t="s">
        <v>33</v>
      </c>
      <c r="AE3097" t="s">
        <v>33</v>
      </c>
    </row>
    <row r="3098" spans="1:31" x14ac:dyDescent="0.2">
      <c r="A3098">
        <v>34792545</v>
      </c>
      <c r="B3098" s="3">
        <v>1033</v>
      </c>
      <c r="C3098">
        <v>345</v>
      </c>
      <c r="D3098" t="s">
        <v>10</v>
      </c>
      <c r="E3098" t="s">
        <v>9</v>
      </c>
      <c r="F3098" t="s">
        <v>15</v>
      </c>
      <c r="G3098" t="s">
        <v>9</v>
      </c>
      <c r="H3098">
        <v>7</v>
      </c>
      <c r="I3098" t="s">
        <v>3209</v>
      </c>
      <c r="J3098" t="s">
        <v>33</v>
      </c>
      <c r="K3098" t="s">
        <v>33</v>
      </c>
      <c r="L3098">
        <v>0.41199999999999998</v>
      </c>
      <c r="M3098">
        <v>1.972</v>
      </c>
      <c r="N3098" t="s">
        <v>33</v>
      </c>
      <c r="O3098">
        <v>0</v>
      </c>
      <c r="P3098">
        <v>0</v>
      </c>
      <c r="Q3098">
        <v>0</v>
      </c>
      <c r="R3098">
        <v>0</v>
      </c>
      <c r="S3098" s="5">
        <v>0.28999999999999998</v>
      </c>
      <c r="T3098">
        <v>0.378560238964814</v>
      </c>
      <c r="U3098" t="s">
        <v>33</v>
      </c>
      <c r="V3098" t="s">
        <v>33</v>
      </c>
      <c r="W3098" t="s">
        <v>33</v>
      </c>
      <c r="X3098" t="s">
        <v>33</v>
      </c>
      <c r="Y3098" t="s">
        <v>33</v>
      </c>
      <c r="Z3098" t="s">
        <v>33</v>
      </c>
      <c r="AA3098" t="s">
        <v>33</v>
      </c>
      <c r="AB3098" t="s">
        <v>33</v>
      </c>
      <c r="AC3098" t="s">
        <v>33</v>
      </c>
      <c r="AD3098" t="s">
        <v>33</v>
      </c>
      <c r="AE3098" t="s">
        <v>33</v>
      </c>
    </row>
    <row r="3099" spans="1:31" x14ac:dyDescent="0.2">
      <c r="A3099">
        <v>34792545</v>
      </c>
      <c r="B3099" s="3">
        <v>1033</v>
      </c>
      <c r="C3099">
        <v>345</v>
      </c>
      <c r="D3099" t="s">
        <v>10</v>
      </c>
      <c r="E3099" t="s">
        <v>5</v>
      </c>
      <c r="F3099" t="s">
        <v>15</v>
      </c>
      <c r="G3099" t="s">
        <v>16</v>
      </c>
      <c r="H3099">
        <v>7</v>
      </c>
      <c r="I3099" t="s">
        <v>3210</v>
      </c>
      <c r="J3099">
        <v>2.8818443804034583E-4</v>
      </c>
      <c r="K3099">
        <v>0</v>
      </c>
      <c r="L3099">
        <v>0.35</v>
      </c>
      <c r="M3099">
        <v>1.972</v>
      </c>
      <c r="N3099" t="s">
        <v>33</v>
      </c>
      <c r="O3099">
        <v>0</v>
      </c>
      <c r="P3099">
        <v>0</v>
      </c>
      <c r="Q3099">
        <v>0</v>
      </c>
      <c r="R3099">
        <v>0</v>
      </c>
      <c r="S3099" s="5">
        <v>0.26900000000000002</v>
      </c>
      <c r="T3099">
        <v>0.25410318115879199</v>
      </c>
      <c r="U3099" t="s">
        <v>4540</v>
      </c>
      <c r="V3099" t="s">
        <v>4443</v>
      </c>
      <c r="W3099" t="s">
        <v>4540</v>
      </c>
      <c r="X3099" t="s">
        <v>33</v>
      </c>
      <c r="Y3099" t="s">
        <v>33</v>
      </c>
      <c r="Z3099" t="s">
        <v>33</v>
      </c>
      <c r="AA3099" t="s">
        <v>33</v>
      </c>
      <c r="AB3099" t="s">
        <v>33</v>
      </c>
      <c r="AC3099" t="s">
        <v>33</v>
      </c>
      <c r="AD3099" t="s">
        <v>33</v>
      </c>
      <c r="AE3099" t="s">
        <v>33</v>
      </c>
    </row>
    <row r="3100" spans="1:31" x14ac:dyDescent="0.2">
      <c r="A3100">
        <v>34792545</v>
      </c>
      <c r="B3100" s="3">
        <v>1033</v>
      </c>
      <c r="C3100">
        <v>345</v>
      </c>
      <c r="D3100" t="s">
        <v>10</v>
      </c>
      <c r="E3100" t="s">
        <v>7</v>
      </c>
      <c r="F3100" t="s">
        <v>15</v>
      </c>
      <c r="G3100" t="s">
        <v>5</v>
      </c>
      <c r="H3100">
        <v>7</v>
      </c>
      <c r="I3100" t="s">
        <v>3211</v>
      </c>
      <c r="J3100" t="s">
        <v>33</v>
      </c>
      <c r="K3100" t="s">
        <v>33</v>
      </c>
      <c r="L3100">
        <v>0.317</v>
      </c>
      <c r="M3100">
        <v>1.972</v>
      </c>
      <c r="N3100" t="s">
        <v>33</v>
      </c>
      <c r="O3100">
        <v>0</v>
      </c>
      <c r="P3100">
        <v>0</v>
      </c>
      <c r="Q3100">
        <v>0</v>
      </c>
      <c r="R3100">
        <v>0</v>
      </c>
      <c r="S3100" s="5">
        <v>0.23960000000000001</v>
      </c>
      <c r="T3100">
        <v>0.41723503520590999</v>
      </c>
      <c r="U3100" t="s">
        <v>33</v>
      </c>
      <c r="V3100" t="s">
        <v>33</v>
      </c>
      <c r="W3100" t="s">
        <v>33</v>
      </c>
      <c r="X3100" t="s">
        <v>33</v>
      </c>
      <c r="Y3100" t="s">
        <v>33</v>
      </c>
      <c r="Z3100" t="s">
        <v>33</v>
      </c>
      <c r="AA3100" t="s">
        <v>33</v>
      </c>
      <c r="AB3100" t="s">
        <v>33</v>
      </c>
      <c r="AC3100" t="s">
        <v>33</v>
      </c>
      <c r="AD3100" t="s">
        <v>33</v>
      </c>
      <c r="AE3100" t="s">
        <v>33</v>
      </c>
    </row>
    <row r="3101" spans="1:31" x14ac:dyDescent="0.2">
      <c r="A3101">
        <v>34792544</v>
      </c>
      <c r="B3101" s="3">
        <v>1034</v>
      </c>
      <c r="C3101">
        <v>345</v>
      </c>
      <c r="D3101" t="s">
        <v>10</v>
      </c>
      <c r="E3101" t="s">
        <v>9</v>
      </c>
      <c r="F3101" t="s">
        <v>15</v>
      </c>
      <c r="G3101" t="s">
        <v>20</v>
      </c>
      <c r="H3101">
        <v>7</v>
      </c>
      <c r="I3101" t="s">
        <v>3212</v>
      </c>
      <c r="J3101" t="s">
        <v>33</v>
      </c>
      <c r="K3101" t="s">
        <v>33</v>
      </c>
      <c r="L3101">
        <v>0.52800000000000002</v>
      </c>
      <c r="M3101">
        <v>6.36</v>
      </c>
      <c r="N3101" t="s">
        <v>33</v>
      </c>
      <c r="O3101">
        <v>0</v>
      </c>
      <c r="P3101">
        <v>0</v>
      </c>
      <c r="Q3101">
        <v>0</v>
      </c>
      <c r="R3101">
        <v>0</v>
      </c>
      <c r="S3101" s="5">
        <v>0.53259999999999996</v>
      </c>
      <c r="T3101">
        <v>0.27305501048297798</v>
      </c>
      <c r="U3101" t="s">
        <v>4540</v>
      </c>
      <c r="V3101" t="s">
        <v>4452</v>
      </c>
      <c r="W3101" t="s">
        <v>4540</v>
      </c>
      <c r="X3101" t="s">
        <v>33</v>
      </c>
      <c r="Y3101" t="s">
        <v>33</v>
      </c>
      <c r="Z3101" t="s">
        <v>33</v>
      </c>
      <c r="AA3101" t="s">
        <v>33</v>
      </c>
      <c r="AB3101" t="s">
        <v>33</v>
      </c>
      <c r="AC3101" t="s">
        <v>33</v>
      </c>
      <c r="AD3101" t="s">
        <v>33</v>
      </c>
      <c r="AE3101" t="s">
        <v>33</v>
      </c>
    </row>
    <row r="3102" spans="1:31" x14ac:dyDescent="0.2">
      <c r="A3102">
        <v>34792544</v>
      </c>
      <c r="B3102" s="3">
        <v>1034</v>
      </c>
      <c r="C3102">
        <v>345</v>
      </c>
      <c r="D3102" t="s">
        <v>10</v>
      </c>
      <c r="E3102" t="s">
        <v>5</v>
      </c>
      <c r="F3102" t="s">
        <v>15</v>
      </c>
      <c r="G3102" t="s">
        <v>8</v>
      </c>
      <c r="H3102">
        <v>7</v>
      </c>
      <c r="I3102" t="s">
        <v>3213</v>
      </c>
      <c r="J3102" t="s">
        <v>33</v>
      </c>
      <c r="K3102" t="s">
        <v>33</v>
      </c>
      <c r="L3102">
        <v>0.52300000000000002</v>
      </c>
      <c r="M3102">
        <v>6.36</v>
      </c>
      <c r="N3102" t="s">
        <v>33</v>
      </c>
      <c r="O3102">
        <v>0</v>
      </c>
      <c r="P3102">
        <v>0</v>
      </c>
      <c r="Q3102">
        <v>0</v>
      </c>
      <c r="R3102">
        <v>0</v>
      </c>
      <c r="S3102" s="5">
        <v>0.61</v>
      </c>
      <c r="T3102">
        <v>0.429343527034315</v>
      </c>
      <c r="U3102" t="s">
        <v>33</v>
      </c>
      <c r="V3102" t="s">
        <v>33</v>
      </c>
      <c r="W3102" t="s">
        <v>33</v>
      </c>
      <c r="X3102" t="s">
        <v>33</v>
      </c>
      <c r="Y3102" t="s">
        <v>33</v>
      </c>
      <c r="Z3102" t="s">
        <v>33</v>
      </c>
      <c r="AA3102" t="s">
        <v>33</v>
      </c>
      <c r="AB3102" t="s">
        <v>33</v>
      </c>
      <c r="AC3102" t="s">
        <v>33</v>
      </c>
      <c r="AD3102" t="s">
        <v>33</v>
      </c>
      <c r="AE3102" t="s">
        <v>33</v>
      </c>
    </row>
    <row r="3103" spans="1:31" x14ac:dyDescent="0.2">
      <c r="A3103">
        <v>34792544</v>
      </c>
      <c r="B3103" s="3">
        <v>1034</v>
      </c>
      <c r="C3103">
        <v>345</v>
      </c>
      <c r="D3103" t="s">
        <v>10</v>
      </c>
      <c r="E3103" t="s">
        <v>7</v>
      </c>
      <c r="F3103" t="s">
        <v>15</v>
      </c>
      <c r="G3103" t="s">
        <v>13</v>
      </c>
      <c r="H3103">
        <v>7</v>
      </c>
      <c r="I3103" t="s">
        <v>3214</v>
      </c>
      <c r="J3103">
        <v>2.414409194070211E-5</v>
      </c>
      <c r="K3103">
        <v>0</v>
      </c>
      <c r="L3103">
        <v>0.53200000000000003</v>
      </c>
      <c r="M3103">
        <v>6.36</v>
      </c>
      <c r="N3103" t="s">
        <v>33</v>
      </c>
      <c r="O3103">
        <v>0</v>
      </c>
      <c r="P3103">
        <v>0</v>
      </c>
      <c r="Q3103">
        <v>0</v>
      </c>
      <c r="R3103">
        <v>0</v>
      </c>
      <c r="S3103" s="5">
        <v>0.629</v>
      </c>
      <c r="T3103">
        <v>0.33543782758075802</v>
      </c>
      <c r="U3103" t="s">
        <v>4540</v>
      </c>
      <c r="V3103" t="s">
        <v>4452</v>
      </c>
      <c r="W3103" t="s">
        <v>4540</v>
      </c>
      <c r="X3103" t="s">
        <v>33</v>
      </c>
      <c r="Y3103" t="s">
        <v>33</v>
      </c>
      <c r="Z3103" t="s">
        <v>33</v>
      </c>
      <c r="AA3103" t="s">
        <v>33</v>
      </c>
      <c r="AB3103" t="s">
        <v>33</v>
      </c>
      <c r="AC3103" t="s">
        <v>33</v>
      </c>
      <c r="AD3103" t="s">
        <v>33</v>
      </c>
      <c r="AE3103" t="s">
        <v>33</v>
      </c>
    </row>
    <row r="3104" spans="1:31" x14ac:dyDescent="0.2">
      <c r="A3104">
        <v>34792543</v>
      </c>
      <c r="B3104" s="3">
        <v>1035</v>
      </c>
      <c r="C3104">
        <v>345</v>
      </c>
      <c r="D3104" t="s">
        <v>10</v>
      </c>
      <c r="E3104" t="s">
        <v>9</v>
      </c>
      <c r="F3104" t="s">
        <v>15</v>
      </c>
      <c r="G3104" t="s">
        <v>15</v>
      </c>
      <c r="H3104">
        <v>7</v>
      </c>
      <c r="I3104" t="s">
        <v>3215</v>
      </c>
      <c r="J3104" t="s">
        <v>33</v>
      </c>
      <c r="K3104" t="s">
        <v>33</v>
      </c>
      <c r="L3104" t="s">
        <v>33</v>
      </c>
      <c r="M3104">
        <v>6.36</v>
      </c>
      <c r="N3104" t="s">
        <v>33</v>
      </c>
      <c r="O3104">
        <v>0</v>
      </c>
      <c r="P3104">
        <v>0</v>
      </c>
      <c r="Q3104">
        <v>0</v>
      </c>
      <c r="R3104">
        <v>0</v>
      </c>
      <c r="S3104" s="5" t="s">
        <v>33</v>
      </c>
      <c r="T3104" t="s">
        <v>33</v>
      </c>
      <c r="U3104" t="s">
        <v>33</v>
      </c>
      <c r="V3104" t="s">
        <v>33</v>
      </c>
      <c r="W3104" t="s">
        <v>33</v>
      </c>
      <c r="X3104" t="s">
        <v>33</v>
      </c>
      <c r="Y3104" t="s">
        <v>33</v>
      </c>
      <c r="Z3104" t="s">
        <v>33</v>
      </c>
      <c r="AA3104" t="s">
        <v>33</v>
      </c>
      <c r="AB3104" t="s">
        <v>33</v>
      </c>
      <c r="AC3104" t="s">
        <v>33</v>
      </c>
      <c r="AD3104" t="s">
        <v>33</v>
      </c>
      <c r="AE3104" t="s">
        <v>33</v>
      </c>
    </row>
    <row r="3105" spans="1:31" x14ac:dyDescent="0.2">
      <c r="A3105">
        <v>34792543</v>
      </c>
      <c r="B3105" s="3">
        <v>1035</v>
      </c>
      <c r="C3105">
        <v>345</v>
      </c>
      <c r="D3105" t="s">
        <v>10</v>
      </c>
      <c r="E3105" t="s">
        <v>5</v>
      </c>
      <c r="F3105" t="s">
        <v>15</v>
      </c>
      <c r="G3105" t="s">
        <v>15</v>
      </c>
      <c r="H3105">
        <v>7</v>
      </c>
      <c r="I3105" t="s">
        <v>3216</v>
      </c>
      <c r="J3105" t="s">
        <v>33</v>
      </c>
      <c r="K3105" t="s">
        <v>33</v>
      </c>
      <c r="L3105" t="s">
        <v>33</v>
      </c>
      <c r="M3105">
        <v>6.36</v>
      </c>
      <c r="N3105" t="s">
        <v>33</v>
      </c>
      <c r="O3105">
        <v>0</v>
      </c>
      <c r="P3105">
        <v>0</v>
      </c>
      <c r="Q3105">
        <v>0</v>
      </c>
      <c r="R3105">
        <v>0</v>
      </c>
      <c r="S3105" s="5" t="s">
        <v>33</v>
      </c>
      <c r="T3105" t="s">
        <v>33</v>
      </c>
      <c r="U3105" t="s">
        <v>33</v>
      </c>
      <c r="V3105" t="s">
        <v>33</v>
      </c>
      <c r="W3105" t="s">
        <v>33</v>
      </c>
      <c r="X3105" t="s">
        <v>33</v>
      </c>
      <c r="Y3105" t="s">
        <v>33</v>
      </c>
      <c r="Z3105" t="s">
        <v>33</v>
      </c>
      <c r="AA3105" t="s">
        <v>33</v>
      </c>
      <c r="AB3105" t="s">
        <v>33</v>
      </c>
      <c r="AC3105" t="s">
        <v>33</v>
      </c>
      <c r="AD3105" t="s">
        <v>33</v>
      </c>
      <c r="AE3105" t="s">
        <v>33</v>
      </c>
    </row>
    <row r="3106" spans="1:31" x14ac:dyDescent="0.2">
      <c r="A3106">
        <v>34792543</v>
      </c>
      <c r="B3106" s="3">
        <v>1035</v>
      </c>
      <c r="C3106">
        <v>345</v>
      </c>
      <c r="D3106" t="s">
        <v>10</v>
      </c>
      <c r="E3106" t="s">
        <v>7</v>
      </c>
      <c r="F3106" t="s">
        <v>15</v>
      </c>
      <c r="G3106" t="s">
        <v>15</v>
      </c>
      <c r="H3106">
        <v>7</v>
      </c>
      <c r="I3106" t="s">
        <v>3217</v>
      </c>
      <c r="J3106" t="s">
        <v>33</v>
      </c>
      <c r="K3106" t="s">
        <v>33</v>
      </c>
      <c r="L3106" t="s">
        <v>33</v>
      </c>
      <c r="M3106">
        <v>6.36</v>
      </c>
      <c r="N3106" t="s">
        <v>33</v>
      </c>
      <c r="O3106">
        <v>0</v>
      </c>
      <c r="P3106">
        <v>0</v>
      </c>
      <c r="Q3106">
        <v>0</v>
      </c>
      <c r="R3106">
        <v>0</v>
      </c>
      <c r="S3106" s="5" t="s">
        <v>33</v>
      </c>
      <c r="T3106" t="s">
        <v>33</v>
      </c>
      <c r="U3106" t="s">
        <v>33</v>
      </c>
      <c r="V3106" t="s">
        <v>33</v>
      </c>
      <c r="W3106" t="s">
        <v>33</v>
      </c>
      <c r="X3106" t="s">
        <v>33</v>
      </c>
      <c r="Y3106" t="s">
        <v>33</v>
      </c>
      <c r="Z3106" t="s">
        <v>33</v>
      </c>
      <c r="AA3106" t="s">
        <v>33</v>
      </c>
      <c r="AB3106" t="s">
        <v>33</v>
      </c>
      <c r="AC3106" t="s">
        <v>33</v>
      </c>
      <c r="AD3106" t="s">
        <v>33</v>
      </c>
      <c r="AE3106" t="s">
        <v>33</v>
      </c>
    </row>
    <row r="3107" spans="1:31" x14ac:dyDescent="0.2">
      <c r="A3107">
        <v>34792542</v>
      </c>
      <c r="B3107" s="3">
        <v>1036</v>
      </c>
      <c r="C3107">
        <v>346</v>
      </c>
      <c r="D3107" t="s">
        <v>10</v>
      </c>
      <c r="E3107" t="s">
        <v>9</v>
      </c>
      <c r="F3107" t="s">
        <v>13</v>
      </c>
      <c r="G3107" t="s">
        <v>16</v>
      </c>
      <c r="H3107">
        <v>7</v>
      </c>
      <c r="I3107" t="s">
        <v>3218</v>
      </c>
      <c r="J3107" t="s">
        <v>33</v>
      </c>
      <c r="K3107" t="s">
        <v>33</v>
      </c>
      <c r="L3107">
        <v>0.64600000000000002</v>
      </c>
      <c r="M3107">
        <v>3.508</v>
      </c>
      <c r="N3107" t="s">
        <v>33</v>
      </c>
      <c r="O3107">
        <v>0</v>
      </c>
      <c r="P3107">
        <v>0</v>
      </c>
      <c r="Q3107">
        <v>0</v>
      </c>
      <c r="R3107">
        <v>0</v>
      </c>
      <c r="S3107" s="5">
        <v>0.91249999999999998</v>
      </c>
      <c r="T3107">
        <v>0.290752647425087</v>
      </c>
      <c r="U3107" t="s">
        <v>33</v>
      </c>
      <c r="V3107" t="s">
        <v>33</v>
      </c>
      <c r="W3107" t="s">
        <v>33</v>
      </c>
      <c r="X3107" t="s">
        <v>33</v>
      </c>
      <c r="Y3107" t="s">
        <v>33</v>
      </c>
      <c r="Z3107" t="s">
        <v>33</v>
      </c>
      <c r="AA3107" t="s">
        <v>33</v>
      </c>
      <c r="AB3107" t="s">
        <v>33</v>
      </c>
      <c r="AC3107" t="s">
        <v>33</v>
      </c>
      <c r="AD3107" t="s">
        <v>33</v>
      </c>
      <c r="AE3107" t="s">
        <v>33</v>
      </c>
    </row>
    <row r="3108" spans="1:31" x14ac:dyDescent="0.2">
      <c r="A3108">
        <v>34792542</v>
      </c>
      <c r="B3108" s="3">
        <v>1036</v>
      </c>
      <c r="C3108">
        <v>346</v>
      </c>
      <c r="D3108" t="s">
        <v>10</v>
      </c>
      <c r="E3108" t="s">
        <v>5</v>
      </c>
      <c r="F3108" t="s">
        <v>13</v>
      </c>
      <c r="G3108" t="s">
        <v>7</v>
      </c>
      <c r="H3108">
        <v>7</v>
      </c>
      <c r="I3108" t="s">
        <v>3219</v>
      </c>
      <c r="J3108" t="s">
        <v>33</v>
      </c>
      <c r="K3108" t="s">
        <v>33</v>
      </c>
      <c r="L3108">
        <v>0.70699999999999996</v>
      </c>
      <c r="M3108">
        <v>3.508</v>
      </c>
      <c r="N3108" t="s">
        <v>33</v>
      </c>
      <c r="O3108">
        <v>0</v>
      </c>
      <c r="P3108">
        <v>0</v>
      </c>
      <c r="Q3108">
        <v>0</v>
      </c>
      <c r="R3108">
        <v>0</v>
      </c>
      <c r="S3108" s="5">
        <v>0.73640000000000005</v>
      </c>
      <c r="T3108">
        <v>0.47588909059765899</v>
      </c>
      <c r="U3108" t="s">
        <v>4540</v>
      </c>
      <c r="V3108" t="s">
        <v>4476</v>
      </c>
      <c r="W3108" t="s">
        <v>4540</v>
      </c>
      <c r="X3108" t="s">
        <v>33</v>
      </c>
      <c r="Y3108" t="s">
        <v>33</v>
      </c>
      <c r="Z3108" t="s">
        <v>33</v>
      </c>
      <c r="AA3108" t="s">
        <v>33</v>
      </c>
      <c r="AB3108" t="s">
        <v>33</v>
      </c>
      <c r="AC3108" t="s">
        <v>33</v>
      </c>
      <c r="AD3108" t="s">
        <v>33</v>
      </c>
      <c r="AE3108" t="s">
        <v>33</v>
      </c>
    </row>
    <row r="3109" spans="1:31" x14ac:dyDescent="0.2">
      <c r="A3109">
        <v>34792542</v>
      </c>
      <c r="B3109" s="3">
        <v>1036</v>
      </c>
      <c r="C3109">
        <v>346</v>
      </c>
      <c r="D3109" t="s">
        <v>10</v>
      </c>
      <c r="E3109" t="s">
        <v>7</v>
      </c>
      <c r="F3109" t="s">
        <v>13</v>
      </c>
      <c r="G3109" t="s">
        <v>10</v>
      </c>
      <c r="H3109">
        <v>7</v>
      </c>
      <c r="I3109" t="s">
        <v>3220</v>
      </c>
      <c r="J3109" t="s">
        <v>33</v>
      </c>
      <c r="K3109" t="s">
        <v>33</v>
      </c>
      <c r="L3109">
        <v>0.68700000000000006</v>
      </c>
      <c r="M3109">
        <v>3.508</v>
      </c>
      <c r="N3109" t="s">
        <v>33</v>
      </c>
      <c r="O3109">
        <v>0</v>
      </c>
      <c r="P3109">
        <v>0</v>
      </c>
      <c r="Q3109">
        <v>0</v>
      </c>
      <c r="R3109">
        <v>0</v>
      </c>
      <c r="S3109" s="5">
        <v>0.80200000000000005</v>
      </c>
      <c r="T3109">
        <v>0.40789458921597999</v>
      </c>
      <c r="U3109" t="s">
        <v>33</v>
      </c>
      <c r="V3109" t="s">
        <v>33</v>
      </c>
      <c r="W3109" t="s">
        <v>33</v>
      </c>
      <c r="X3109" t="s">
        <v>33</v>
      </c>
      <c r="Y3109" t="s">
        <v>33</v>
      </c>
      <c r="Z3109" t="s">
        <v>33</v>
      </c>
      <c r="AA3109" t="s">
        <v>33</v>
      </c>
      <c r="AB3109" t="s">
        <v>33</v>
      </c>
      <c r="AC3109" t="s">
        <v>33</v>
      </c>
      <c r="AD3109" t="s">
        <v>33</v>
      </c>
      <c r="AE3109" t="s">
        <v>33</v>
      </c>
    </row>
    <row r="3110" spans="1:31" x14ac:dyDescent="0.2">
      <c r="A3110">
        <v>34792541</v>
      </c>
      <c r="B3110" s="3">
        <v>1037</v>
      </c>
      <c r="C3110">
        <v>346</v>
      </c>
      <c r="D3110" t="s">
        <v>7</v>
      </c>
      <c r="E3110" t="s">
        <v>9</v>
      </c>
      <c r="F3110" t="s">
        <v>13</v>
      </c>
      <c r="G3110" t="s">
        <v>20</v>
      </c>
      <c r="H3110">
        <v>7</v>
      </c>
      <c r="I3110" t="s">
        <v>3221</v>
      </c>
      <c r="J3110" t="s">
        <v>33</v>
      </c>
      <c r="K3110" t="s">
        <v>33</v>
      </c>
      <c r="L3110">
        <v>0.60899999999999999</v>
      </c>
      <c r="M3110">
        <v>8.9030000000000005</v>
      </c>
      <c r="N3110" t="s">
        <v>33</v>
      </c>
      <c r="O3110">
        <v>0</v>
      </c>
      <c r="P3110">
        <v>0</v>
      </c>
      <c r="Q3110">
        <v>0</v>
      </c>
      <c r="R3110">
        <v>0</v>
      </c>
      <c r="S3110" s="5">
        <v>0.36770000000000003</v>
      </c>
      <c r="T3110">
        <v>0.19280248663063199</v>
      </c>
      <c r="U3110" t="s">
        <v>4540</v>
      </c>
      <c r="V3110" t="s">
        <v>4452</v>
      </c>
      <c r="W3110" t="s">
        <v>4540</v>
      </c>
      <c r="X3110" t="s">
        <v>33</v>
      </c>
      <c r="Y3110" t="s">
        <v>33</v>
      </c>
      <c r="Z3110" t="s">
        <v>33</v>
      </c>
      <c r="AA3110" t="s">
        <v>33</v>
      </c>
      <c r="AB3110" t="s">
        <v>33</v>
      </c>
      <c r="AC3110" t="s">
        <v>33</v>
      </c>
      <c r="AD3110" t="s">
        <v>33</v>
      </c>
      <c r="AE3110" t="s">
        <v>33</v>
      </c>
    </row>
    <row r="3111" spans="1:31" x14ac:dyDescent="0.2">
      <c r="A3111">
        <v>34792541</v>
      </c>
      <c r="B3111" s="3">
        <v>1037</v>
      </c>
      <c r="C3111">
        <v>346</v>
      </c>
      <c r="D3111" t="s">
        <v>7</v>
      </c>
      <c r="E3111" t="s">
        <v>10</v>
      </c>
      <c r="F3111" t="s">
        <v>13</v>
      </c>
      <c r="G3111" t="s">
        <v>15</v>
      </c>
      <c r="H3111">
        <v>7</v>
      </c>
      <c r="I3111" t="s">
        <v>3222</v>
      </c>
      <c r="J3111" t="s">
        <v>33</v>
      </c>
      <c r="K3111" t="s">
        <v>33</v>
      </c>
      <c r="L3111">
        <v>0.66600000000000004</v>
      </c>
      <c r="M3111">
        <v>8.9030000000000005</v>
      </c>
      <c r="N3111" t="s">
        <v>33</v>
      </c>
      <c r="O3111">
        <v>0</v>
      </c>
      <c r="P3111">
        <v>0</v>
      </c>
      <c r="Q3111">
        <v>0</v>
      </c>
      <c r="R3111">
        <v>0</v>
      </c>
      <c r="S3111" s="5">
        <v>0.88060000000000005</v>
      </c>
      <c r="T3111">
        <v>0.33605408258923902</v>
      </c>
      <c r="U3111" t="s">
        <v>4540</v>
      </c>
      <c r="V3111" t="s">
        <v>4476</v>
      </c>
      <c r="W3111" t="s">
        <v>4540</v>
      </c>
      <c r="X3111" t="s">
        <v>33</v>
      </c>
      <c r="Y3111" t="s">
        <v>33</v>
      </c>
      <c r="Z3111" t="s">
        <v>33</v>
      </c>
      <c r="AA3111" t="s">
        <v>33</v>
      </c>
      <c r="AB3111" t="s">
        <v>33</v>
      </c>
      <c r="AC3111" t="s">
        <v>33</v>
      </c>
      <c r="AD3111" t="s">
        <v>33</v>
      </c>
      <c r="AE3111" t="s">
        <v>33</v>
      </c>
    </row>
    <row r="3112" spans="1:31" x14ac:dyDescent="0.2">
      <c r="A3112">
        <v>34792541</v>
      </c>
      <c r="B3112" s="3">
        <v>1037</v>
      </c>
      <c r="C3112">
        <v>346</v>
      </c>
      <c r="D3112" t="s">
        <v>7</v>
      </c>
      <c r="E3112" t="s">
        <v>5</v>
      </c>
      <c r="F3112" t="s">
        <v>13</v>
      </c>
      <c r="G3112" t="s">
        <v>8</v>
      </c>
      <c r="H3112">
        <v>7</v>
      </c>
      <c r="I3112" t="s">
        <v>3223</v>
      </c>
      <c r="J3112" t="s">
        <v>33</v>
      </c>
      <c r="K3112" t="s">
        <v>33</v>
      </c>
      <c r="L3112">
        <v>0.751</v>
      </c>
      <c r="M3112">
        <v>8.9030000000000005</v>
      </c>
      <c r="N3112" t="s">
        <v>33</v>
      </c>
      <c r="O3112">
        <v>0</v>
      </c>
      <c r="P3112">
        <v>0</v>
      </c>
      <c r="Q3112">
        <v>0</v>
      </c>
      <c r="R3112">
        <v>0</v>
      </c>
      <c r="S3112" s="5">
        <v>0.8478</v>
      </c>
      <c r="T3112">
        <v>0.47474390100269898</v>
      </c>
      <c r="U3112" t="s">
        <v>33</v>
      </c>
      <c r="V3112" t="s">
        <v>33</v>
      </c>
      <c r="W3112" t="s">
        <v>33</v>
      </c>
      <c r="X3112" t="s">
        <v>33</v>
      </c>
      <c r="Y3112" t="s">
        <v>33</v>
      </c>
      <c r="Z3112" t="s">
        <v>33</v>
      </c>
      <c r="AA3112" t="s">
        <v>33</v>
      </c>
      <c r="AB3112" t="s">
        <v>33</v>
      </c>
      <c r="AC3112" t="s">
        <v>33</v>
      </c>
      <c r="AD3112" t="s">
        <v>33</v>
      </c>
      <c r="AE3112" t="s">
        <v>33</v>
      </c>
    </row>
    <row r="3113" spans="1:31" x14ac:dyDescent="0.2">
      <c r="A3113">
        <v>34792540</v>
      </c>
      <c r="B3113" s="3">
        <v>1038</v>
      </c>
      <c r="C3113">
        <v>346</v>
      </c>
      <c r="D3113" t="s">
        <v>10</v>
      </c>
      <c r="E3113" t="s">
        <v>9</v>
      </c>
      <c r="F3113" t="s">
        <v>13</v>
      </c>
      <c r="G3113" t="s">
        <v>13</v>
      </c>
      <c r="H3113">
        <v>7</v>
      </c>
      <c r="I3113" t="s">
        <v>3224</v>
      </c>
      <c r="J3113" t="s">
        <v>33</v>
      </c>
      <c r="K3113" t="s">
        <v>33</v>
      </c>
      <c r="L3113" t="s">
        <v>33</v>
      </c>
      <c r="M3113">
        <v>8.9030000000000005</v>
      </c>
      <c r="N3113" t="s">
        <v>33</v>
      </c>
      <c r="O3113">
        <v>0</v>
      </c>
      <c r="P3113">
        <v>0</v>
      </c>
      <c r="Q3113">
        <v>0</v>
      </c>
      <c r="R3113">
        <v>0</v>
      </c>
      <c r="S3113" s="5" t="s">
        <v>33</v>
      </c>
      <c r="T3113" t="s">
        <v>33</v>
      </c>
      <c r="U3113" t="s">
        <v>33</v>
      </c>
      <c r="V3113" t="s">
        <v>33</v>
      </c>
      <c r="W3113" t="s">
        <v>33</v>
      </c>
      <c r="X3113" t="s">
        <v>33</v>
      </c>
      <c r="Y3113" t="s">
        <v>33</v>
      </c>
      <c r="Z3113" t="s">
        <v>33</v>
      </c>
      <c r="AA3113" t="s">
        <v>33</v>
      </c>
      <c r="AB3113" t="s">
        <v>33</v>
      </c>
      <c r="AC3113" t="s">
        <v>33</v>
      </c>
      <c r="AD3113" t="s">
        <v>33</v>
      </c>
      <c r="AE3113" t="s">
        <v>33</v>
      </c>
    </row>
    <row r="3114" spans="1:31" x14ac:dyDescent="0.2">
      <c r="A3114">
        <v>34792540</v>
      </c>
      <c r="B3114" s="3">
        <v>1038</v>
      </c>
      <c r="C3114">
        <v>346</v>
      </c>
      <c r="D3114" t="s">
        <v>10</v>
      </c>
      <c r="E3114" t="s">
        <v>5</v>
      </c>
      <c r="F3114" t="s">
        <v>13</v>
      </c>
      <c r="G3114" t="s">
        <v>13</v>
      </c>
      <c r="H3114">
        <v>7</v>
      </c>
      <c r="I3114" t="s">
        <v>3225</v>
      </c>
      <c r="J3114">
        <v>1.4709776117207497E-5</v>
      </c>
      <c r="K3114">
        <v>0</v>
      </c>
      <c r="L3114" t="s">
        <v>33</v>
      </c>
      <c r="M3114">
        <v>8.9030000000000005</v>
      </c>
      <c r="N3114" t="s">
        <v>33</v>
      </c>
      <c r="O3114">
        <v>0</v>
      </c>
      <c r="P3114">
        <v>0</v>
      </c>
      <c r="Q3114">
        <v>0</v>
      </c>
      <c r="R3114">
        <v>0</v>
      </c>
      <c r="S3114" s="5" t="s">
        <v>33</v>
      </c>
      <c r="T3114" t="s">
        <v>33</v>
      </c>
      <c r="U3114" t="s">
        <v>33</v>
      </c>
      <c r="V3114" t="s">
        <v>33</v>
      </c>
      <c r="W3114" t="s">
        <v>33</v>
      </c>
      <c r="X3114" t="s">
        <v>33</v>
      </c>
      <c r="Y3114" t="s">
        <v>33</v>
      </c>
      <c r="Z3114" t="s">
        <v>33</v>
      </c>
      <c r="AA3114" t="s">
        <v>33</v>
      </c>
      <c r="AB3114" t="s">
        <v>33</v>
      </c>
      <c r="AC3114" t="s">
        <v>33</v>
      </c>
      <c r="AD3114" t="s">
        <v>33</v>
      </c>
      <c r="AE3114" t="s">
        <v>33</v>
      </c>
    </row>
    <row r="3115" spans="1:31" x14ac:dyDescent="0.2">
      <c r="A3115">
        <v>34792540</v>
      </c>
      <c r="B3115" s="3">
        <v>1038</v>
      </c>
      <c r="C3115">
        <v>346</v>
      </c>
      <c r="D3115" t="s">
        <v>10</v>
      </c>
      <c r="E3115" t="s">
        <v>7</v>
      </c>
      <c r="F3115" t="s">
        <v>13</v>
      </c>
      <c r="G3115" t="s">
        <v>13</v>
      </c>
      <c r="H3115">
        <v>7</v>
      </c>
      <c r="I3115" t="s">
        <v>3226</v>
      </c>
      <c r="J3115" t="s">
        <v>33</v>
      </c>
      <c r="K3115" t="s">
        <v>33</v>
      </c>
      <c r="L3115" t="s">
        <v>33</v>
      </c>
      <c r="M3115">
        <v>8.9030000000000005</v>
      </c>
      <c r="N3115" t="s">
        <v>33</v>
      </c>
      <c r="O3115">
        <v>0</v>
      </c>
      <c r="P3115">
        <v>0</v>
      </c>
      <c r="Q3115">
        <v>0</v>
      </c>
      <c r="R3115">
        <v>0</v>
      </c>
      <c r="S3115" s="5" t="s">
        <v>33</v>
      </c>
      <c r="T3115" t="s">
        <v>33</v>
      </c>
      <c r="U3115" t="s">
        <v>33</v>
      </c>
      <c r="V3115" t="s">
        <v>33</v>
      </c>
      <c r="W3115" t="s">
        <v>33</v>
      </c>
      <c r="X3115" t="s">
        <v>33</v>
      </c>
      <c r="Y3115" t="s">
        <v>33</v>
      </c>
      <c r="Z3115" t="s">
        <v>33</v>
      </c>
      <c r="AA3115" t="s">
        <v>33</v>
      </c>
      <c r="AB3115" t="s">
        <v>33</v>
      </c>
      <c r="AC3115" t="s">
        <v>33</v>
      </c>
      <c r="AD3115" t="s">
        <v>33</v>
      </c>
      <c r="AE3115" t="s">
        <v>33</v>
      </c>
    </row>
    <row r="3116" spans="1:31" x14ac:dyDescent="0.2">
      <c r="A3116">
        <v>34792539</v>
      </c>
      <c r="B3116" s="3">
        <v>1039</v>
      </c>
      <c r="C3116">
        <v>347</v>
      </c>
      <c r="D3116" t="s">
        <v>9</v>
      </c>
      <c r="E3116" t="s">
        <v>10</v>
      </c>
      <c r="F3116" t="s">
        <v>6</v>
      </c>
      <c r="G3116" t="s">
        <v>8</v>
      </c>
      <c r="H3116">
        <v>6</v>
      </c>
      <c r="I3116" t="s">
        <v>3227</v>
      </c>
      <c r="J3116" t="s">
        <v>33</v>
      </c>
      <c r="K3116" t="s">
        <v>33</v>
      </c>
      <c r="L3116">
        <v>0.32100000000000001</v>
      </c>
      <c r="M3116">
        <v>7.915</v>
      </c>
      <c r="N3116" t="s">
        <v>33</v>
      </c>
      <c r="O3116">
        <v>0</v>
      </c>
      <c r="P3116">
        <v>0</v>
      </c>
      <c r="Q3116">
        <v>0</v>
      </c>
      <c r="R3116">
        <v>0</v>
      </c>
      <c r="S3116" s="5">
        <v>0.1893</v>
      </c>
      <c r="T3116">
        <v>0.23673056380653101</v>
      </c>
      <c r="U3116" t="s">
        <v>33</v>
      </c>
      <c r="V3116" t="s">
        <v>33</v>
      </c>
      <c r="W3116" t="s">
        <v>33</v>
      </c>
      <c r="X3116" t="s">
        <v>33</v>
      </c>
      <c r="Y3116" t="s">
        <v>33</v>
      </c>
      <c r="Z3116" t="s">
        <v>33</v>
      </c>
      <c r="AA3116" t="s">
        <v>33</v>
      </c>
      <c r="AB3116" t="s">
        <v>33</v>
      </c>
      <c r="AC3116" t="s">
        <v>33</v>
      </c>
      <c r="AD3116" t="s">
        <v>33</v>
      </c>
      <c r="AE3116" t="s">
        <v>33</v>
      </c>
    </row>
    <row r="3117" spans="1:31" x14ac:dyDescent="0.2">
      <c r="A3117">
        <v>34792539</v>
      </c>
      <c r="B3117" s="3">
        <v>1039</v>
      </c>
      <c r="C3117">
        <v>347</v>
      </c>
      <c r="D3117" t="s">
        <v>9</v>
      </c>
      <c r="E3117" t="s">
        <v>5</v>
      </c>
      <c r="F3117" t="s">
        <v>6</v>
      </c>
      <c r="G3117" t="s">
        <v>8</v>
      </c>
      <c r="H3117">
        <v>6</v>
      </c>
      <c r="I3117" t="s">
        <v>3228</v>
      </c>
      <c r="J3117" t="s">
        <v>33</v>
      </c>
      <c r="K3117" t="s">
        <v>33</v>
      </c>
      <c r="L3117">
        <v>0.32100000000000001</v>
      </c>
      <c r="M3117">
        <v>7.915</v>
      </c>
      <c r="N3117" t="s">
        <v>33</v>
      </c>
      <c r="O3117">
        <v>0</v>
      </c>
      <c r="P3117">
        <v>0</v>
      </c>
      <c r="Q3117">
        <v>0</v>
      </c>
      <c r="R3117">
        <v>0</v>
      </c>
      <c r="S3117" s="5">
        <v>0.1893</v>
      </c>
      <c r="T3117">
        <v>0.23673056380653101</v>
      </c>
      <c r="U3117" t="s">
        <v>33</v>
      </c>
      <c r="V3117" t="s">
        <v>33</v>
      </c>
      <c r="W3117" t="s">
        <v>33</v>
      </c>
      <c r="X3117" t="s">
        <v>33</v>
      </c>
      <c r="Y3117" t="s">
        <v>33</v>
      </c>
      <c r="Z3117" t="s">
        <v>33</v>
      </c>
      <c r="AA3117" t="s">
        <v>33</v>
      </c>
      <c r="AB3117" t="s">
        <v>33</v>
      </c>
      <c r="AC3117" t="s">
        <v>33</v>
      </c>
      <c r="AD3117" t="s">
        <v>33</v>
      </c>
      <c r="AE3117" t="s">
        <v>33</v>
      </c>
    </row>
    <row r="3118" spans="1:31" x14ac:dyDescent="0.2">
      <c r="A3118">
        <v>34792539</v>
      </c>
      <c r="B3118" s="3">
        <v>1039</v>
      </c>
      <c r="C3118">
        <v>347</v>
      </c>
      <c r="D3118" t="s">
        <v>9</v>
      </c>
      <c r="E3118" t="s">
        <v>7</v>
      </c>
      <c r="F3118" t="s">
        <v>6</v>
      </c>
      <c r="G3118" t="s">
        <v>11</v>
      </c>
      <c r="H3118">
        <v>6</v>
      </c>
      <c r="I3118" t="s">
        <v>3229</v>
      </c>
      <c r="J3118">
        <v>1.4726239213029777E-5</v>
      </c>
      <c r="K3118">
        <v>0</v>
      </c>
      <c r="L3118">
        <v>0.33200000000000002</v>
      </c>
      <c r="M3118">
        <v>7.915</v>
      </c>
      <c r="N3118" t="s">
        <v>33</v>
      </c>
      <c r="O3118">
        <v>0</v>
      </c>
      <c r="P3118">
        <v>0</v>
      </c>
      <c r="Q3118">
        <v>0</v>
      </c>
      <c r="R3118">
        <v>0</v>
      </c>
      <c r="S3118" s="5">
        <v>7.6300000000000007E-2</v>
      </c>
      <c r="T3118">
        <v>0.15347176572905899</v>
      </c>
      <c r="U3118" t="s">
        <v>4540</v>
      </c>
      <c r="V3118" t="s">
        <v>4445</v>
      </c>
      <c r="W3118" t="s">
        <v>4540</v>
      </c>
      <c r="X3118" t="s">
        <v>33</v>
      </c>
      <c r="Y3118" t="s">
        <v>33</v>
      </c>
      <c r="Z3118" t="s">
        <v>33</v>
      </c>
      <c r="AA3118" t="s">
        <v>33</v>
      </c>
      <c r="AB3118" t="s">
        <v>33</v>
      </c>
      <c r="AC3118" t="s">
        <v>33</v>
      </c>
      <c r="AD3118" t="s">
        <v>33</v>
      </c>
      <c r="AE3118" t="s">
        <v>33</v>
      </c>
    </row>
    <row r="3119" spans="1:31" x14ac:dyDescent="0.2">
      <c r="A3119">
        <v>34792538</v>
      </c>
      <c r="B3119" s="3">
        <v>1040</v>
      </c>
      <c r="C3119">
        <v>347</v>
      </c>
      <c r="D3119" t="s">
        <v>5</v>
      </c>
      <c r="E3119" t="s">
        <v>9</v>
      </c>
      <c r="F3119" t="s">
        <v>6</v>
      </c>
      <c r="G3119" t="s">
        <v>12</v>
      </c>
      <c r="H3119">
        <v>6</v>
      </c>
      <c r="I3119" t="s">
        <v>3230</v>
      </c>
      <c r="J3119" t="s">
        <v>33</v>
      </c>
      <c r="K3119" t="s">
        <v>33</v>
      </c>
      <c r="L3119">
        <v>0.57299999999999995</v>
      </c>
      <c r="M3119">
        <v>8.7959999999999994</v>
      </c>
      <c r="N3119" t="s">
        <v>33</v>
      </c>
      <c r="O3119">
        <v>0</v>
      </c>
      <c r="P3119">
        <v>0</v>
      </c>
      <c r="Q3119">
        <v>0</v>
      </c>
      <c r="R3119">
        <v>0</v>
      </c>
      <c r="S3119" s="5">
        <v>0.82320000000000004</v>
      </c>
      <c r="T3119">
        <v>0.453057072819186</v>
      </c>
      <c r="U3119" t="s">
        <v>33</v>
      </c>
      <c r="V3119" t="s">
        <v>33</v>
      </c>
      <c r="W3119" t="s">
        <v>33</v>
      </c>
      <c r="X3119" t="s">
        <v>33</v>
      </c>
      <c r="Y3119" t="s">
        <v>33</v>
      </c>
      <c r="Z3119" t="s">
        <v>33</v>
      </c>
      <c r="AA3119" t="s">
        <v>33</v>
      </c>
      <c r="AB3119" t="s">
        <v>33</v>
      </c>
      <c r="AC3119" t="s">
        <v>33</v>
      </c>
      <c r="AD3119" t="s">
        <v>33</v>
      </c>
      <c r="AE3119" t="s">
        <v>33</v>
      </c>
    </row>
    <row r="3120" spans="1:31" x14ac:dyDescent="0.2">
      <c r="A3120">
        <v>34792538</v>
      </c>
      <c r="B3120" s="3">
        <v>1040</v>
      </c>
      <c r="C3120">
        <v>347</v>
      </c>
      <c r="D3120" t="s">
        <v>5</v>
      </c>
      <c r="E3120" t="s">
        <v>10</v>
      </c>
      <c r="F3120" t="s">
        <v>6</v>
      </c>
      <c r="G3120" t="s">
        <v>9</v>
      </c>
      <c r="H3120">
        <v>6</v>
      </c>
      <c r="I3120" t="s">
        <v>3231</v>
      </c>
      <c r="J3120" t="s">
        <v>33</v>
      </c>
      <c r="K3120" t="s">
        <v>33</v>
      </c>
      <c r="L3120">
        <v>0.52500000000000002</v>
      </c>
      <c r="M3120">
        <v>8.7959999999999994</v>
      </c>
      <c r="N3120" t="s">
        <v>33</v>
      </c>
      <c r="O3120">
        <v>0</v>
      </c>
      <c r="P3120">
        <v>0</v>
      </c>
      <c r="Q3120">
        <v>0</v>
      </c>
      <c r="R3120">
        <v>0</v>
      </c>
      <c r="S3120" s="5">
        <v>0.71599999999999997</v>
      </c>
      <c r="T3120">
        <v>0.24353724021176601</v>
      </c>
      <c r="U3120" t="s">
        <v>33</v>
      </c>
      <c r="V3120" t="s">
        <v>33</v>
      </c>
      <c r="W3120" t="s">
        <v>33</v>
      </c>
      <c r="X3120" t="s">
        <v>33</v>
      </c>
      <c r="Y3120" t="s">
        <v>33</v>
      </c>
      <c r="Z3120" t="s">
        <v>33</v>
      </c>
      <c r="AA3120" t="s">
        <v>33</v>
      </c>
      <c r="AB3120" t="s">
        <v>33</v>
      </c>
      <c r="AC3120" t="s">
        <v>33</v>
      </c>
      <c r="AD3120" t="s">
        <v>33</v>
      </c>
      <c r="AE3120" t="s">
        <v>33</v>
      </c>
    </row>
    <row r="3121" spans="1:31" x14ac:dyDescent="0.2">
      <c r="A3121">
        <v>34792538</v>
      </c>
      <c r="B3121" s="3">
        <v>1040</v>
      </c>
      <c r="C3121">
        <v>347</v>
      </c>
      <c r="D3121" t="s">
        <v>5</v>
      </c>
      <c r="E3121" t="s">
        <v>7</v>
      </c>
      <c r="F3121" t="s">
        <v>6</v>
      </c>
      <c r="G3121" t="s">
        <v>13</v>
      </c>
      <c r="H3121">
        <v>6</v>
      </c>
      <c r="I3121" t="s">
        <v>3232</v>
      </c>
      <c r="J3121" t="s">
        <v>33</v>
      </c>
      <c r="K3121" t="s">
        <v>33</v>
      </c>
      <c r="L3121">
        <v>0.54800000000000004</v>
      </c>
      <c r="M3121">
        <v>8.7959999999999994</v>
      </c>
      <c r="N3121" t="s">
        <v>33</v>
      </c>
      <c r="O3121">
        <v>0</v>
      </c>
      <c r="P3121">
        <v>0</v>
      </c>
      <c r="Q3121">
        <v>0</v>
      </c>
      <c r="R3121">
        <v>0</v>
      </c>
      <c r="S3121" s="5">
        <v>0.76959999999999995</v>
      </c>
      <c r="T3121">
        <v>0.38302231288001198</v>
      </c>
      <c r="U3121" t="s">
        <v>4540</v>
      </c>
      <c r="V3121" t="s">
        <v>4476</v>
      </c>
      <c r="W3121" t="s">
        <v>4540</v>
      </c>
      <c r="X3121" t="s">
        <v>33</v>
      </c>
      <c r="Y3121" t="s">
        <v>33</v>
      </c>
      <c r="Z3121" t="s">
        <v>33</v>
      </c>
      <c r="AA3121" t="s">
        <v>33</v>
      </c>
      <c r="AB3121" t="s">
        <v>33</v>
      </c>
      <c r="AC3121" t="s">
        <v>33</v>
      </c>
      <c r="AD3121" t="s">
        <v>33</v>
      </c>
      <c r="AE3121" t="s">
        <v>33</v>
      </c>
    </row>
    <row r="3122" spans="1:31" x14ac:dyDescent="0.2">
      <c r="A3122">
        <v>34792537</v>
      </c>
      <c r="B3122" s="3">
        <v>1041</v>
      </c>
      <c r="C3122">
        <v>347</v>
      </c>
      <c r="D3122" t="s">
        <v>7</v>
      </c>
      <c r="E3122" t="s">
        <v>9</v>
      </c>
      <c r="F3122" t="s">
        <v>6</v>
      </c>
      <c r="G3122" t="s">
        <v>14</v>
      </c>
      <c r="H3122">
        <v>6</v>
      </c>
      <c r="I3122" t="s">
        <v>3233</v>
      </c>
      <c r="J3122">
        <v>2.9428209881992879E-5</v>
      </c>
      <c r="K3122">
        <v>0</v>
      </c>
      <c r="L3122">
        <v>0.374</v>
      </c>
      <c r="M3122">
        <v>8.9030000000000005</v>
      </c>
      <c r="N3122" t="s">
        <v>33</v>
      </c>
      <c r="O3122">
        <v>0</v>
      </c>
      <c r="P3122">
        <v>0</v>
      </c>
      <c r="Q3122">
        <v>0</v>
      </c>
      <c r="R3122">
        <v>0</v>
      </c>
      <c r="S3122" s="5">
        <v>0.4259</v>
      </c>
      <c r="T3122">
        <v>0.28911327781679802</v>
      </c>
      <c r="U3122" t="s">
        <v>4540</v>
      </c>
      <c r="V3122" t="s">
        <v>4509</v>
      </c>
      <c r="W3122" t="s">
        <v>4540</v>
      </c>
      <c r="X3122" t="s">
        <v>33</v>
      </c>
      <c r="Y3122" t="s">
        <v>33</v>
      </c>
      <c r="Z3122" t="s">
        <v>33</v>
      </c>
      <c r="AA3122" t="s">
        <v>33</v>
      </c>
      <c r="AB3122" t="s">
        <v>33</v>
      </c>
      <c r="AC3122" t="s">
        <v>33</v>
      </c>
      <c r="AD3122" t="s">
        <v>33</v>
      </c>
      <c r="AE3122" t="s">
        <v>33</v>
      </c>
    </row>
    <row r="3123" spans="1:31" x14ac:dyDescent="0.2">
      <c r="A3123">
        <v>34792537</v>
      </c>
      <c r="B3123" s="3">
        <v>1041</v>
      </c>
      <c r="C3123">
        <v>347</v>
      </c>
      <c r="D3123" t="s">
        <v>7</v>
      </c>
      <c r="E3123" t="s">
        <v>10</v>
      </c>
      <c r="F3123" t="s">
        <v>6</v>
      </c>
      <c r="G3123" t="s">
        <v>14</v>
      </c>
      <c r="H3123">
        <v>6</v>
      </c>
      <c r="I3123" t="s">
        <v>3234</v>
      </c>
      <c r="J3123" t="s">
        <v>33</v>
      </c>
      <c r="K3123" t="s">
        <v>33</v>
      </c>
      <c r="L3123">
        <v>0.374</v>
      </c>
      <c r="M3123">
        <v>8.9030000000000005</v>
      </c>
      <c r="N3123" t="s">
        <v>33</v>
      </c>
      <c r="O3123">
        <v>0</v>
      </c>
      <c r="P3123">
        <v>0</v>
      </c>
      <c r="Q3123">
        <v>0</v>
      </c>
      <c r="R3123">
        <v>0</v>
      </c>
      <c r="S3123" s="5">
        <v>0.4259</v>
      </c>
      <c r="T3123">
        <v>0.28911327781679802</v>
      </c>
      <c r="U3123" t="s">
        <v>33</v>
      </c>
      <c r="V3123" t="s">
        <v>33</v>
      </c>
      <c r="W3123" t="s">
        <v>33</v>
      </c>
      <c r="X3123">
        <v>77.591762319125564</v>
      </c>
      <c r="Y3123">
        <v>1</v>
      </c>
      <c r="Z3123">
        <v>0</v>
      </c>
      <c r="AA3123">
        <v>1</v>
      </c>
      <c r="AB3123">
        <v>0</v>
      </c>
      <c r="AC3123" t="s">
        <v>33</v>
      </c>
      <c r="AD3123" t="s">
        <v>33</v>
      </c>
      <c r="AE3123" t="s">
        <v>33</v>
      </c>
    </row>
    <row r="3124" spans="1:31" x14ac:dyDescent="0.2">
      <c r="A3124">
        <v>34792537</v>
      </c>
      <c r="B3124" s="3">
        <v>1041</v>
      </c>
      <c r="C3124">
        <v>347</v>
      </c>
      <c r="D3124" t="s">
        <v>7</v>
      </c>
      <c r="E3124" t="s">
        <v>5</v>
      </c>
      <c r="F3124" t="s">
        <v>6</v>
      </c>
      <c r="G3124" t="s">
        <v>14</v>
      </c>
      <c r="H3124">
        <v>6</v>
      </c>
      <c r="I3124" t="s">
        <v>3235</v>
      </c>
      <c r="J3124" t="s">
        <v>33</v>
      </c>
      <c r="K3124" t="s">
        <v>33</v>
      </c>
      <c r="L3124">
        <v>0.374</v>
      </c>
      <c r="M3124">
        <v>8.9030000000000005</v>
      </c>
      <c r="N3124" t="s">
        <v>33</v>
      </c>
      <c r="O3124">
        <v>0</v>
      </c>
      <c r="P3124">
        <v>0</v>
      </c>
      <c r="Q3124">
        <v>0</v>
      </c>
      <c r="R3124">
        <v>0</v>
      </c>
      <c r="S3124" s="5">
        <v>0.4259</v>
      </c>
      <c r="T3124">
        <v>0.28911327781679802</v>
      </c>
      <c r="U3124" t="s">
        <v>33</v>
      </c>
      <c r="V3124" t="s">
        <v>33</v>
      </c>
      <c r="W3124" t="s">
        <v>33</v>
      </c>
      <c r="X3124">
        <v>77.591762319125564</v>
      </c>
      <c r="Y3124">
        <v>1</v>
      </c>
      <c r="Z3124">
        <v>0</v>
      </c>
      <c r="AA3124">
        <v>1</v>
      </c>
      <c r="AB3124">
        <v>0</v>
      </c>
      <c r="AC3124" t="s">
        <v>33</v>
      </c>
      <c r="AD3124" t="s">
        <v>33</v>
      </c>
      <c r="AE3124" t="s">
        <v>33</v>
      </c>
    </row>
    <row r="3125" spans="1:31" x14ac:dyDescent="0.2">
      <c r="A3125">
        <v>34792536</v>
      </c>
      <c r="B3125" s="3">
        <v>1042</v>
      </c>
      <c r="C3125">
        <v>348</v>
      </c>
      <c r="D3125" t="s">
        <v>10</v>
      </c>
      <c r="E3125" t="s">
        <v>9</v>
      </c>
      <c r="F3125" t="s">
        <v>20</v>
      </c>
      <c r="G3125" t="s">
        <v>19</v>
      </c>
      <c r="H3125">
        <v>8</v>
      </c>
      <c r="I3125" t="s">
        <v>3236</v>
      </c>
      <c r="J3125" t="s">
        <v>33</v>
      </c>
      <c r="K3125" t="s">
        <v>33</v>
      </c>
      <c r="L3125">
        <v>0.41799999999999998</v>
      </c>
      <c r="M3125">
        <v>8.9030000000000005</v>
      </c>
      <c r="N3125" t="s">
        <v>33</v>
      </c>
      <c r="O3125">
        <v>0</v>
      </c>
      <c r="P3125">
        <v>0</v>
      </c>
      <c r="Q3125">
        <v>0</v>
      </c>
      <c r="R3125">
        <v>0</v>
      </c>
      <c r="S3125" s="5">
        <v>0.15310000000000001</v>
      </c>
      <c r="T3125">
        <v>0.28149586026432599</v>
      </c>
      <c r="U3125" t="s">
        <v>33</v>
      </c>
      <c r="V3125" t="s">
        <v>33</v>
      </c>
      <c r="W3125" t="s">
        <v>33</v>
      </c>
      <c r="X3125">
        <v>77.591762319125564</v>
      </c>
      <c r="Y3125">
        <v>1</v>
      </c>
      <c r="Z3125">
        <v>0</v>
      </c>
      <c r="AA3125">
        <v>1</v>
      </c>
      <c r="AB3125">
        <v>0</v>
      </c>
      <c r="AC3125" t="s">
        <v>33</v>
      </c>
      <c r="AD3125" t="s">
        <v>33</v>
      </c>
      <c r="AE3125" t="s">
        <v>33</v>
      </c>
    </row>
    <row r="3126" spans="1:31" x14ac:dyDescent="0.2">
      <c r="A3126">
        <v>34792536</v>
      </c>
      <c r="B3126" s="3">
        <v>1042</v>
      </c>
      <c r="C3126">
        <v>348</v>
      </c>
      <c r="D3126" t="s">
        <v>10</v>
      </c>
      <c r="E3126" t="s">
        <v>5</v>
      </c>
      <c r="F3126" t="s">
        <v>20</v>
      </c>
      <c r="G3126" t="s">
        <v>21</v>
      </c>
      <c r="H3126">
        <v>8</v>
      </c>
      <c r="I3126" t="s">
        <v>3237</v>
      </c>
      <c r="J3126" t="s">
        <v>33</v>
      </c>
      <c r="K3126" t="s">
        <v>33</v>
      </c>
      <c r="L3126">
        <v>0.47499999999999998</v>
      </c>
      <c r="M3126">
        <v>8.9030000000000005</v>
      </c>
      <c r="N3126" t="s">
        <v>33</v>
      </c>
      <c r="O3126">
        <v>0</v>
      </c>
      <c r="P3126">
        <v>0</v>
      </c>
      <c r="Q3126">
        <v>0</v>
      </c>
      <c r="R3126">
        <v>0</v>
      </c>
      <c r="S3126" s="5">
        <v>0.31840000000000002</v>
      </c>
      <c r="T3126">
        <v>0.32927660147259502</v>
      </c>
      <c r="U3126" t="s">
        <v>4540</v>
      </c>
      <c r="V3126" t="s">
        <v>4476</v>
      </c>
      <c r="W3126" t="s">
        <v>4540</v>
      </c>
      <c r="X3126" t="s">
        <v>33</v>
      </c>
      <c r="Y3126" t="s">
        <v>33</v>
      </c>
      <c r="Z3126" t="s">
        <v>33</v>
      </c>
      <c r="AA3126" t="s">
        <v>33</v>
      </c>
      <c r="AB3126" t="s">
        <v>33</v>
      </c>
      <c r="AC3126" t="s">
        <v>33</v>
      </c>
      <c r="AD3126" t="s">
        <v>33</v>
      </c>
      <c r="AE3126" t="s">
        <v>33</v>
      </c>
    </row>
    <row r="3127" spans="1:31" x14ac:dyDescent="0.2">
      <c r="A3127">
        <v>34792536</v>
      </c>
      <c r="B3127" s="3">
        <v>1042</v>
      </c>
      <c r="C3127">
        <v>348</v>
      </c>
      <c r="D3127" t="s">
        <v>10</v>
      </c>
      <c r="E3127" t="s">
        <v>7</v>
      </c>
      <c r="F3127" t="s">
        <v>20</v>
      </c>
      <c r="G3127" t="s">
        <v>17</v>
      </c>
      <c r="H3127">
        <v>8</v>
      </c>
      <c r="I3127" t="s">
        <v>3238</v>
      </c>
      <c r="J3127" t="s">
        <v>33</v>
      </c>
      <c r="K3127" t="s">
        <v>33</v>
      </c>
      <c r="L3127">
        <v>0.56399999999999995</v>
      </c>
      <c r="M3127">
        <v>8.9030000000000005</v>
      </c>
      <c r="N3127" t="s">
        <v>33</v>
      </c>
      <c r="O3127">
        <v>0</v>
      </c>
      <c r="P3127">
        <v>0</v>
      </c>
      <c r="Q3127">
        <v>0</v>
      </c>
      <c r="R3127">
        <v>0</v>
      </c>
      <c r="S3127" s="5">
        <v>0.65920000000000001</v>
      </c>
      <c r="T3127">
        <v>0.44279976251219599</v>
      </c>
      <c r="U3127" t="s">
        <v>33</v>
      </c>
      <c r="V3127" t="s">
        <v>33</v>
      </c>
      <c r="W3127" t="s">
        <v>33</v>
      </c>
      <c r="X3127" t="s">
        <v>33</v>
      </c>
      <c r="Y3127" t="s">
        <v>33</v>
      </c>
      <c r="Z3127" t="s">
        <v>33</v>
      </c>
      <c r="AA3127" t="s">
        <v>33</v>
      </c>
      <c r="AB3127" t="s">
        <v>33</v>
      </c>
      <c r="AC3127" t="s">
        <v>33</v>
      </c>
      <c r="AD3127" t="s">
        <v>33</v>
      </c>
      <c r="AE3127" t="s">
        <v>33</v>
      </c>
    </row>
    <row r="3128" spans="1:31" x14ac:dyDescent="0.2">
      <c r="A3128">
        <v>34792535</v>
      </c>
      <c r="B3128" s="3">
        <v>1043</v>
      </c>
      <c r="C3128">
        <v>348</v>
      </c>
      <c r="D3128" t="s">
        <v>9</v>
      </c>
      <c r="E3128" t="s">
        <v>10</v>
      </c>
      <c r="F3128" t="s">
        <v>20</v>
      </c>
      <c r="G3128" t="s">
        <v>15</v>
      </c>
      <c r="H3128">
        <v>8</v>
      </c>
      <c r="I3128" t="s">
        <v>3239</v>
      </c>
      <c r="J3128" t="s">
        <v>33</v>
      </c>
      <c r="K3128" t="s">
        <v>33</v>
      </c>
      <c r="L3128">
        <v>0.5</v>
      </c>
      <c r="M3128">
        <v>6.335</v>
      </c>
      <c r="N3128" t="s">
        <v>33</v>
      </c>
      <c r="O3128">
        <v>0</v>
      </c>
      <c r="P3128">
        <v>0</v>
      </c>
      <c r="Q3128">
        <v>0</v>
      </c>
      <c r="R3128">
        <v>0</v>
      </c>
      <c r="S3128" s="5">
        <v>0.14349999999999999</v>
      </c>
      <c r="T3128">
        <v>0.28972793054164198</v>
      </c>
      <c r="U3128" t="s">
        <v>33</v>
      </c>
      <c r="V3128" t="s">
        <v>33</v>
      </c>
      <c r="W3128" t="s">
        <v>33</v>
      </c>
      <c r="X3128" t="s">
        <v>33</v>
      </c>
      <c r="Y3128" t="s">
        <v>33</v>
      </c>
      <c r="Z3128" t="s">
        <v>33</v>
      </c>
      <c r="AA3128" t="s">
        <v>33</v>
      </c>
      <c r="AB3128" t="s">
        <v>33</v>
      </c>
      <c r="AC3128" t="s">
        <v>33</v>
      </c>
      <c r="AD3128" t="s">
        <v>33</v>
      </c>
      <c r="AE3128" t="s">
        <v>33</v>
      </c>
    </row>
    <row r="3129" spans="1:31" x14ac:dyDescent="0.2">
      <c r="A3129">
        <v>34792535</v>
      </c>
      <c r="B3129" s="3">
        <v>1043</v>
      </c>
      <c r="C3129">
        <v>348</v>
      </c>
      <c r="D3129" t="s">
        <v>9</v>
      </c>
      <c r="E3129" t="s">
        <v>5</v>
      </c>
      <c r="F3129" t="s">
        <v>20</v>
      </c>
      <c r="G3129" t="s">
        <v>8</v>
      </c>
      <c r="H3129">
        <v>8</v>
      </c>
      <c r="I3129" t="s">
        <v>3240</v>
      </c>
      <c r="J3129" t="s">
        <v>33</v>
      </c>
      <c r="K3129" t="s">
        <v>33</v>
      </c>
      <c r="L3129">
        <v>0.5</v>
      </c>
      <c r="M3129">
        <v>6.335</v>
      </c>
      <c r="N3129" t="s">
        <v>33</v>
      </c>
      <c r="O3129">
        <v>0</v>
      </c>
      <c r="P3129">
        <v>0</v>
      </c>
      <c r="Q3129">
        <v>0</v>
      </c>
      <c r="R3129">
        <v>0</v>
      </c>
      <c r="S3129" s="5">
        <v>0.2928</v>
      </c>
      <c r="T3129">
        <v>0.298399296665745</v>
      </c>
      <c r="U3129" t="s">
        <v>33</v>
      </c>
      <c r="V3129" t="s">
        <v>33</v>
      </c>
      <c r="W3129" t="s">
        <v>33</v>
      </c>
      <c r="X3129" t="s">
        <v>33</v>
      </c>
      <c r="Y3129" t="s">
        <v>33</v>
      </c>
      <c r="Z3129" t="s">
        <v>33</v>
      </c>
      <c r="AA3129" t="s">
        <v>33</v>
      </c>
      <c r="AB3129" t="s">
        <v>33</v>
      </c>
      <c r="AC3129" t="s">
        <v>33</v>
      </c>
      <c r="AD3129" t="s">
        <v>33</v>
      </c>
      <c r="AE3129" t="s">
        <v>33</v>
      </c>
    </row>
    <row r="3130" spans="1:31" x14ac:dyDescent="0.2">
      <c r="A3130">
        <v>34792535</v>
      </c>
      <c r="B3130" s="3">
        <v>1043</v>
      </c>
      <c r="C3130">
        <v>348</v>
      </c>
      <c r="D3130" t="s">
        <v>9</v>
      </c>
      <c r="E3130" t="s">
        <v>7</v>
      </c>
      <c r="F3130" t="s">
        <v>20</v>
      </c>
      <c r="G3130" t="s">
        <v>13</v>
      </c>
      <c r="H3130">
        <v>8</v>
      </c>
      <c r="I3130" t="s">
        <v>3241</v>
      </c>
      <c r="J3130">
        <v>2.0755500207555002E-4</v>
      </c>
      <c r="K3130">
        <v>0</v>
      </c>
      <c r="L3130">
        <v>0.57799999999999996</v>
      </c>
      <c r="M3130">
        <v>6.335</v>
      </c>
      <c r="N3130" t="s">
        <v>33</v>
      </c>
      <c r="O3130">
        <v>0</v>
      </c>
      <c r="P3130">
        <v>0</v>
      </c>
      <c r="Q3130">
        <v>0</v>
      </c>
      <c r="R3130">
        <v>0</v>
      </c>
      <c r="S3130" s="5">
        <v>0.38850000000000001</v>
      </c>
      <c r="T3130">
        <v>0.37392870860313698</v>
      </c>
      <c r="U3130" t="s">
        <v>33</v>
      </c>
      <c r="V3130" t="s">
        <v>33</v>
      </c>
      <c r="W3130" t="s">
        <v>33</v>
      </c>
      <c r="X3130" t="s">
        <v>33</v>
      </c>
      <c r="Y3130" t="s">
        <v>33</v>
      </c>
      <c r="Z3130" t="s">
        <v>33</v>
      </c>
      <c r="AA3130" t="s">
        <v>33</v>
      </c>
      <c r="AB3130" t="s">
        <v>33</v>
      </c>
      <c r="AC3130" t="s">
        <v>33</v>
      </c>
      <c r="AD3130" t="s">
        <v>33</v>
      </c>
      <c r="AE3130" t="s">
        <v>33</v>
      </c>
    </row>
    <row r="3131" spans="1:31" x14ac:dyDescent="0.2">
      <c r="A3131">
        <v>34792534</v>
      </c>
      <c r="B3131" s="3">
        <v>1044</v>
      </c>
      <c r="C3131">
        <v>348</v>
      </c>
      <c r="D3131" t="s">
        <v>10</v>
      </c>
      <c r="E3131" t="s">
        <v>9</v>
      </c>
      <c r="F3131" t="s">
        <v>20</v>
      </c>
      <c r="G3131" t="s">
        <v>24</v>
      </c>
      <c r="H3131">
        <v>8</v>
      </c>
      <c r="I3131" t="s">
        <v>3242</v>
      </c>
      <c r="J3131" t="s">
        <v>33</v>
      </c>
      <c r="K3131" t="s">
        <v>33</v>
      </c>
      <c r="L3131">
        <v>0.54100000000000004</v>
      </c>
      <c r="M3131">
        <v>6.36</v>
      </c>
      <c r="N3131" t="s">
        <v>33</v>
      </c>
      <c r="O3131">
        <v>0</v>
      </c>
      <c r="P3131">
        <v>0</v>
      </c>
      <c r="Q3131">
        <v>0</v>
      </c>
      <c r="R3131">
        <v>0</v>
      </c>
      <c r="S3131" s="5">
        <v>0.32469999999999999</v>
      </c>
      <c r="T3131">
        <v>0.30981997368499797</v>
      </c>
      <c r="U3131" t="s">
        <v>33</v>
      </c>
      <c r="V3131" t="s">
        <v>33</v>
      </c>
      <c r="W3131" t="s">
        <v>33</v>
      </c>
      <c r="X3131" t="s">
        <v>33</v>
      </c>
      <c r="Y3131" t="s">
        <v>33</v>
      </c>
      <c r="Z3131" t="s">
        <v>33</v>
      </c>
      <c r="AA3131" t="s">
        <v>33</v>
      </c>
      <c r="AB3131" t="s">
        <v>33</v>
      </c>
      <c r="AC3131" t="s">
        <v>33</v>
      </c>
      <c r="AD3131" t="s">
        <v>33</v>
      </c>
      <c r="AE3131" t="s">
        <v>33</v>
      </c>
    </row>
    <row r="3132" spans="1:31" x14ac:dyDescent="0.2">
      <c r="A3132">
        <v>34792534</v>
      </c>
      <c r="B3132" s="3">
        <v>1044</v>
      </c>
      <c r="C3132">
        <v>348</v>
      </c>
      <c r="D3132" t="s">
        <v>10</v>
      </c>
      <c r="E3132" t="s">
        <v>5</v>
      </c>
      <c r="F3132" t="s">
        <v>20</v>
      </c>
      <c r="G3132" t="s">
        <v>20</v>
      </c>
      <c r="H3132">
        <v>8</v>
      </c>
      <c r="I3132" t="s">
        <v>3243</v>
      </c>
      <c r="J3132">
        <v>1.2069714671945156E-4</v>
      </c>
      <c r="K3132">
        <v>0</v>
      </c>
      <c r="L3132" t="s">
        <v>33</v>
      </c>
      <c r="M3132">
        <v>6.36</v>
      </c>
      <c r="N3132" t="s">
        <v>33</v>
      </c>
      <c r="O3132">
        <v>0</v>
      </c>
      <c r="P3132">
        <v>0</v>
      </c>
      <c r="Q3132">
        <v>0</v>
      </c>
      <c r="R3132">
        <v>0</v>
      </c>
      <c r="S3132" s="5" t="s">
        <v>33</v>
      </c>
      <c r="T3132" t="s">
        <v>33</v>
      </c>
      <c r="U3132" t="s">
        <v>33</v>
      </c>
      <c r="V3132" t="s">
        <v>33</v>
      </c>
      <c r="W3132" t="s">
        <v>33</v>
      </c>
      <c r="X3132" t="s">
        <v>33</v>
      </c>
      <c r="Y3132" t="s">
        <v>33</v>
      </c>
      <c r="Z3132" t="s">
        <v>33</v>
      </c>
      <c r="AA3132" t="s">
        <v>33</v>
      </c>
      <c r="AB3132" t="s">
        <v>33</v>
      </c>
      <c r="AC3132" t="s">
        <v>33</v>
      </c>
      <c r="AD3132" t="s">
        <v>33</v>
      </c>
      <c r="AE3132" t="s">
        <v>33</v>
      </c>
    </row>
    <row r="3133" spans="1:31" x14ac:dyDescent="0.2">
      <c r="A3133">
        <v>34792534</v>
      </c>
      <c r="B3133" s="3">
        <v>1044</v>
      </c>
      <c r="C3133">
        <v>348</v>
      </c>
      <c r="D3133" t="s">
        <v>10</v>
      </c>
      <c r="E3133" t="s">
        <v>7</v>
      </c>
      <c r="F3133" t="s">
        <v>20</v>
      </c>
      <c r="G3133" t="s">
        <v>24</v>
      </c>
      <c r="H3133">
        <v>8</v>
      </c>
      <c r="I3133" t="s">
        <v>3244</v>
      </c>
      <c r="J3133" t="s">
        <v>33</v>
      </c>
      <c r="K3133" t="s">
        <v>33</v>
      </c>
      <c r="L3133">
        <v>0.54100000000000004</v>
      </c>
      <c r="M3133">
        <v>6.36</v>
      </c>
      <c r="N3133" t="s">
        <v>33</v>
      </c>
      <c r="O3133">
        <v>0</v>
      </c>
      <c r="P3133">
        <v>0</v>
      </c>
      <c r="Q3133">
        <v>0</v>
      </c>
      <c r="R3133">
        <v>0</v>
      </c>
      <c r="S3133" s="5">
        <v>0.32469999999999999</v>
      </c>
      <c r="T3133">
        <v>0.30981997368499797</v>
      </c>
      <c r="U3133" t="s">
        <v>33</v>
      </c>
      <c r="V3133" t="s">
        <v>33</v>
      </c>
      <c r="W3133" t="s">
        <v>33</v>
      </c>
      <c r="X3133" t="s">
        <v>33</v>
      </c>
      <c r="Y3133" t="s">
        <v>33</v>
      </c>
      <c r="Z3133" t="s">
        <v>33</v>
      </c>
      <c r="AA3133" t="s">
        <v>33</v>
      </c>
      <c r="AB3133" t="s">
        <v>33</v>
      </c>
      <c r="AC3133" t="s">
        <v>33</v>
      </c>
      <c r="AD3133" t="s">
        <v>33</v>
      </c>
      <c r="AE3133" t="s">
        <v>33</v>
      </c>
    </row>
    <row r="3134" spans="1:31" x14ac:dyDescent="0.2">
      <c r="A3134">
        <v>34792533</v>
      </c>
      <c r="B3134" s="3">
        <v>1045</v>
      </c>
      <c r="C3134">
        <v>349</v>
      </c>
      <c r="D3134" t="s">
        <v>5</v>
      </c>
      <c r="E3134" t="s">
        <v>9</v>
      </c>
      <c r="F3134" t="s">
        <v>21</v>
      </c>
      <c r="G3134" t="s">
        <v>19</v>
      </c>
      <c r="H3134">
        <v>8</v>
      </c>
      <c r="I3134" t="s">
        <v>3245</v>
      </c>
      <c r="J3134" t="s">
        <v>33</v>
      </c>
      <c r="K3134" t="s">
        <v>33</v>
      </c>
      <c r="L3134">
        <v>0.58499999999999996</v>
      </c>
      <c r="M3134">
        <v>0.23200000000000001</v>
      </c>
      <c r="N3134" t="s">
        <v>33</v>
      </c>
      <c r="O3134">
        <v>0</v>
      </c>
      <c r="P3134">
        <v>0</v>
      </c>
      <c r="Q3134">
        <v>0</v>
      </c>
      <c r="R3134">
        <v>0</v>
      </c>
      <c r="S3134" s="5">
        <v>0.77239999999999998</v>
      </c>
      <c r="T3134">
        <v>0.393809829304065</v>
      </c>
      <c r="U3134" t="s">
        <v>33</v>
      </c>
      <c r="V3134" t="s">
        <v>33</v>
      </c>
      <c r="W3134" t="s">
        <v>33</v>
      </c>
      <c r="X3134" t="s">
        <v>33</v>
      </c>
      <c r="Y3134" t="s">
        <v>33</v>
      </c>
      <c r="Z3134" t="s">
        <v>33</v>
      </c>
      <c r="AA3134" t="s">
        <v>33</v>
      </c>
      <c r="AB3134" t="s">
        <v>33</v>
      </c>
      <c r="AC3134" t="s">
        <v>33</v>
      </c>
      <c r="AD3134" t="s">
        <v>33</v>
      </c>
      <c r="AE3134" t="s">
        <v>33</v>
      </c>
    </row>
    <row r="3135" spans="1:31" x14ac:dyDescent="0.2">
      <c r="A3135">
        <v>34792533</v>
      </c>
      <c r="B3135" s="3">
        <v>1045</v>
      </c>
      <c r="C3135">
        <v>349</v>
      </c>
      <c r="D3135" t="s">
        <v>5</v>
      </c>
      <c r="E3135" t="s">
        <v>10</v>
      </c>
      <c r="F3135" t="s">
        <v>21</v>
      </c>
      <c r="G3135" t="s">
        <v>20</v>
      </c>
      <c r="H3135">
        <v>8</v>
      </c>
      <c r="I3135" t="s">
        <v>3246</v>
      </c>
      <c r="J3135" t="s">
        <v>33</v>
      </c>
      <c r="K3135" t="s">
        <v>33</v>
      </c>
      <c r="L3135">
        <v>0.53500000000000003</v>
      </c>
      <c r="M3135">
        <v>0.23200000000000001</v>
      </c>
      <c r="N3135" t="s">
        <v>33</v>
      </c>
      <c r="O3135">
        <v>0</v>
      </c>
      <c r="P3135">
        <v>0</v>
      </c>
      <c r="Q3135">
        <v>0</v>
      </c>
      <c r="R3135">
        <v>0</v>
      </c>
      <c r="S3135" s="5">
        <v>0.81469999999999998</v>
      </c>
      <c r="T3135">
        <v>0.38439312092106998</v>
      </c>
      <c r="U3135" t="s">
        <v>4540</v>
      </c>
      <c r="V3135" t="s">
        <v>4476</v>
      </c>
      <c r="W3135" t="s">
        <v>4540</v>
      </c>
      <c r="X3135" t="s">
        <v>33</v>
      </c>
      <c r="Y3135" t="s">
        <v>33</v>
      </c>
      <c r="Z3135" t="s">
        <v>33</v>
      </c>
      <c r="AA3135" t="s">
        <v>33</v>
      </c>
      <c r="AB3135" t="s">
        <v>33</v>
      </c>
      <c r="AC3135" t="s">
        <v>33</v>
      </c>
      <c r="AD3135" t="s">
        <v>33</v>
      </c>
      <c r="AE3135" t="s">
        <v>33</v>
      </c>
    </row>
    <row r="3136" spans="1:31" x14ac:dyDescent="0.2">
      <c r="A3136">
        <v>34792533</v>
      </c>
      <c r="B3136" s="3">
        <v>1045</v>
      </c>
      <c r="C3136">
        <v>349</v>
      </c>
      <c r="D3136" t="s">
        <v>5</v>
      </c>
      <c r="E3136" t="s">
        <v>7</v>
      </c>
      <c r="F3136" t="s">
        <v>21</v>
      </c>
      <c r="G3136" t="s">
        <v>17</v>
      </c>
      <c r="H3136">
        <v>8</v>
      </c>
      <c r="I3136" t="s">
        <v>3247</v>
      </c>
      <c r="J3136" t="s">
        <v>33</v>
      </c>
      <c r="K3136" t="s">
        <v>33</v>
      </c>
      <c r="L3136">
        <v>0.61699999999999999</v>
      </c>
      <c r="M3136">
        <v>0.23200000000000001</v>
      </c>
      <c r="N3136" t="s">
        <v>33</v>
      </c>
      <c r="O3136">
        <v>0</v>
      </c>
      <c r="P3136">
        <v>0</v>
      </c>
      <c r="Q3136">
        <v>0</v>
      </c>
      <c r="R3136">
        <v>0</v>
      </c>
      <c r="S3136" s="5">
        <v>0.9415</v>
      </c>
      <c r="T3136">
        <v>0.71502326745689904</v>
      </c>
      <c r="U3136" t="s">
        <v>33</v>
      </c>
      <c r="V3136" t="s">
        <v>33</v>
      </c>
      <c r="W3136" t="s">
        <v>33</v>
      </c>
      <c r="X3136" t="s">
        <v>33</v>
      </c>
      <c r="Y3136" t="s">
        <v>33</v>
      </c>
      <c r="Z3136" t="s">
        <v>33</v>
      </c>
      <c r="AA3136" t="s">
        <v>33</v>
      </c>
      <c r="AB3136" t="s">
        <v>33</v>
      </c>
      <c r="AC3136" t="s">
        <v>33</v>
      </c>
      <c r="AD3136" t="s">
        <v>33</v>
      </c>
      <c r="AE3136" t="s">
        <v>33</v>
      </c>
    </row>
    <row r="3137" spans="1:31" x14ac:dyDescent="0.2">
      <c r="A3137">
        <v>34792532</v>
      </c>
      <c r="B3137" s="3">
        <v>1046</v>
      </c>
      <c r="C3137">
        <v>349</v>
      </c>
      <c r="D3137" t="s">
        <v>9</v>
      </c>
      <c r="E3137" t="s">
        <v>10</v>
      </c>
      <c r="F3137" t="s">
        <v>21</v>
      </c>
      <c r="G3137" t="s">
        <v>16</v>
      </c>
      <c r="H3137">
        <v>8</v>
      </c>
      <c r="I3137" t="s">
        <v>3248</v>
      </c>
      <c r="J3137" t="s">
        <v>33</v>
      </c>
      <c r="K3137" t="s">
        <v>33</v>
      </c>
      <c r="L3137">
        <v>0.49299999999999999</v>
      </c>
      <c r="M3137">
        <v>6.335</v>
      </c>
      <c r="N3137" t="s">
        <v>33</v>
      </c>
      <c r="O3137">
        <v>0</v>
      </c>
      <c r="P3137">
        <v>0</v>
      </c>
      <c r="Q3137">
        <v>0</v>
      </c>
      <c r="R3137">
        <v>0</v>
      </c>
      <c r="S3137" s="5">
        <v>0.63480000000000003</v>
      </c>
      <c r="T3137">
        <v>0.29366308937979602</v>
      </c>
      <c r="U3137" t="s">
        <v>33</v>
      </c>
      <c r="V3137" t="s">
        <v>33</v>
      </c>
      <c r="W3137" t="s">
        <v>33</v>
      </c>
      <c r="X3137" t="s">
        <v>33</v>
      </c>
      <c r="Y3137" t="s">
        <v>33</v>
      </c>
      <c r="Z3137" t="s">
        <v>33</v>
      </c>
      <c r="AA3137" t="s">
        <v>33</v>
      </c>
      <c r="AB3137" t="s">
        <v>33</v>
      </c>
      <c r="AC3137" t="s">
        <v>33</v>
      </c>
      <c r="AD3137" t="s">
        <v>33</v>
      </c>
      <c r="AE3137" t="s">
        <v>33</v>
      </c>
    </row>
    <row r="3138" spans="1:31" x14ac:dyDescent="0.2">
      <c r="A3138">
        <v>34792532</v>
      </c>
      <c r="B3138" s="3">
        <v>1046</v>
      </c>
      <c r="C3138">
        <v>349</v>
      </c>
      <c r="D3138" t="s">
        <v>9</v>
      </c>
      <c r="E3138" t="s">
        <v>5</v>
      </c>
      <c r="F3138" t="s">
        <v>21</v>
      </c>
      <c r="G3138" t="s">
        <v>23</v>
      </c>
      <c r="H3138">
        <v>8</v>
      </c>
      <c r="I3138" t="s">
        <v>3249</v>
      </c>
      <c r="J3138" t="s">
        <v>33</v>
      </c>
      <c r="K3138" t="s">
        <v>33</v>
      </c>
      <c r="L3138">
        <v>0.39200000000000002</v>
      </c>
      <c r="M3138">
        <v>6.335</v>
      </c>
      <c r="N3138" t="s">
        <v>33</v>
      </c>
      <c r="O3138">
        <v>0</v>
      </c>
      <c r="P3138">
        <v>0</v>
      </c>
      <c r="Q3138">
        <v>0</v>
      </c>
      <c r="R3138">
        <v>0</v>
      </c>
      <c r="S3138" s="5">
        <v>0.2571</v>
      </c>
      <c r="T3138">
        <v>0.45770321927977597</v>
      </c>
      <c r="U3138" t="s">
        <v>33</v>
      </c>
      <c r="V3138" t="s">
        <v>33</v>
      </c>
      <c r="W3138" t="s">
        <v>33</v>
      </c>
      <c r="X3138" t="s">
        <v>33</v>
      </c>
      <c r="Y3138" t="s">
        <v>33</v>
      </c>
      <c r="Z3138" t="s">
        <v>33</v>
      </c>
      <c r="AA3138" t="s">
        <v>33</v>
      </c>
      <c r="AB3138" t="s">
        <v>33</v>
      </c>
      <c r="AC3138" t="s">
        <v>33</v>
      </c>
      <c r="AD3138" t="s">
        <v>33</v>
      </c>
      <c r="AE3138" t="s">
        <v>33</v>
      </c>
    </row>
    <row r="3139" spans="1:31" x14ac:dyDescent="0.2">
      <c r="A3139">
        <v>34792532</v>
      </c>
      <c r="B3139" s="3">
        <v>1046</v>
      </c>
      <c r="C3139">
        <v>349</v>
      </c>
      <c r="D3139" t="s">
        <v>9</v>
      </c>
      <c r="E3139" t="s">
        <v>7</v>
      </c>
      <c r="F3139" t="s">
        <v>21</v>
      </c>
      <c r="G3139" t="s">
        <v>7</v>
      </c>
      <c r="H3139">
        <v>8</v>
      </c>
      <c r="I3139" t="s">
        <v>3250</v>
      </c>
      <c r="J3139" t="s">
        <v>33</v>
      </c>
      <c r="K3139" t="s">
        <v>33</v>
      </c>
      <c r="L3139">
        <v>0.52400000000000002</v>
      </c>
      <c r="M3139">
        <v>6.335</v>
      </c>
      <c r="N3139" t="s">
        <v>33</v>
      </c>
      <c r="O3139">
        <v>0</v>
      </c>
      <c r="P3139">
        <v>0</v>
      </c>
      <c r="Q3139">
        <v>0</v>
      </c>
      <c r="R3139">
        <v>0</v>
      </c>
      <c r="S3139" s="5">
        <v>0.62460000000000004</v>
      </c>
      <c r="T3139">
        <v>0.492462424775722</v>
      </c>
      <c r="U3139" t="s">
        <v>4540</v>
      </c>
      <c r="V3139" t="s">
        <v>4476</v>
      </c>
      <c r="W3139" t="s">
        <v>4540</v>
      </c>
      <c r="X3139" t="s">
        <v>33</v>
      </c>
      <c r="Y3139" t="s">
        <v>33</v>
      </c>
      <c r="Z3139" t="s">
        <v>33</v>
      </c>
      <c r="AA3139" t="s">
        <v>33</v>
      </c>
      <c r="AB3139" t="s">
        <v>33</v>
      </c>
      <c r="AC3139" t="s">
        <v>33</v>
      </c>
      <c r="AD3139" t="s">
        <v>33</v>
      </c>
      <c r="AE3139" t="s">
        <v>33</v>
      </c>
    </row>
    <row r="3140" spans="1:31" x14ac:dyDescent="0.2">
      <c r="A3140">
        <v>34792531</v>
      </c>
      <c r="B3140" s="3">
        <v>1047</v>
      </c>
      <c r="C3140">
        <v>349</v>
      </c>
      <c r="D3140" t="s">
        <v>5</v>
      </c>
      <c r="E3140" t="s">
        <v>9</v>
      </c>
      <c r="F3140" t="s">
        <v>21</v>
      </c>
      <c r="G3140" t="s">
        <v>18</v>
      </c>
      <c r="H3140">
        <v>8</v>
      </c>
      <c r="I3140" t="s">
        <v>3251</v>
      </c>
      <c r="J3140" t="s">
        <v>33</v>
      </c>
      <c r="K3140" t="s">
        <v>33</v>
      </c>
      <c r="L3140" t="s">
        <v>33</v>
      </c>
      <c r="M3140">
        <v>8.9030000000000005</v>
      </c>
      <c r="N3140" t="s">
        <v>33</v>
      </c>
      <c r="O3140">
        <v>0</v>
      </c>
      <c r="P3140">
        <v>0</v>
      </c>
      <c r="Q3140">
        <v>0</v>
      </c>
      <c r="R3140">
        <v>0</v>
      </c>
      <c r="S3140" s="5" t="s">
        <v>33</v>
      </c>
      <c r="T3140" t="s">
        <v>33</v>
      </c>
      <c r="U3140" t="s">
        <v>33</v>
      </c>
      <c r="V3140" t="s">
        <v>33</v>
      </c>
      <c r="W3140" t="s">
        <v>33</v>
      </c>
      <c r="X3140" t="s">
        <v>33</v>
      </c>
      <c r="Y3140" t="s">
        <v>33</v>
      </c>
      <c r="Z3140" t="s">
        <v>33</v>
      </c>
      <c r="AA3140" t="s">
        <v>33</v>
      </c>
      <c r="AB3140" t="s">
        <v>33</v>
      </c>
      <c r="AC3140" t="s">
        <v>33</v>
      </c>
      <c r="AD3140" t="s">
        <v>33</v>
      </c>
      <c r="AE3140" t="s">
        <v>33</v>
      </c>
    </row>
    <row r="3141" spans="1:31" x14ac:dyDescent="0.2">
      <c r="A3141">
        <v>34792531</v>
      </c>
      <c r="B3141" s="3">
        <v>1047</v>
      </c>
      <c r="C3141">
        <v>349</v>
      </c>
      <c r="D3141" t="s">
        <v>5</v>
      </c>
      <c r="E3141" t="s">
        <v>10</v>
      </c>
      <c r="F3141" t="s">
        <v>21</v>
      </c>
      <c r="G3141" t="s">
        <v>21</v>
      </c>
      <c r="H3141">
        <v>8</v>
      </c>
      <c r="I3141" t="s">
        <v>3252</v>
      </c>
      <c r="J3141" t="s">
        <v>33</v>
      </c>
      <c r="K3141" t="s">
        <v>33</v>
      </c>
      <c r="L3141" t="s">
        <v>33</v>
      </c>
      <c r="M3141">
        <v>8.9030000000000005</v>
      </c>
      <c r="N3141" t="s">
        <v>33</v>
      </c>
      <c r="O3141">
        <v>0</v>
      </c>
      <c r="P3141">
        <v>0</v>
      </c>
      <c r="Q3141">
        <v>0</v>
      </c>
      <c r="R3141">
        <v>0</v>
      </c>
      <c r="S3141" s="5" t="s">
        <v>33</v>
      </c>
      <c r="T3141" t="s">
        <v>33</v>
      </c>
      <c r="U3141" t="s">
        <v>33</v>
      </c>
      <c r="V3141" t="s">
        <v>33</v>
      </c>
      <c r="W3141" t="s">
        <v>33</v>
      </c>
      <c r="X3141" t="s">
        <v>33</v>
      </c>
      <c r="Y3141" t="s">
        <v>33</v>
      </c>
      <c r="Z3141" t="s">
        <v>33</v>
      </c>
      <c r="AA3141" t="s">
        <v>33</v>
      </c>
      <c r="AB3141" t="s">
        <v>33</v>
      </c>
      <c r="AC3141" t="s">
        <v>33</v>
      </c>
      <c r="AD3141" t="s">
        <v>33</v>
      </c>
      <c r="AE3141" t="s">
        <v>33</v>
      </c>
    </row>
    <row r="3142" spans="1:31" x14ac:dyDescent="0.2">
      <c r="A3142">
        <v>34792531</v>
      </c>
      <c r="B3142" s="3">
        <v>1047</v>
      </c>
      <c r="C3142">
        <v>349</v>
      </c>
      <c r="D3142" t="s">
        <v>5</v>
      </c>
      <c r="E3142" t="s">
        <v>7</v>
      </c>
      <c r="F3142" t="s">
        <v>21</v>
      </c>
      <c r="G3142" t="s">
        <v>18</v>
      </c>
      <c r="H3142">
        <v>8</v>
      </c>
      <c r="I3142" t="s">
        <v>3253</v>
      </c>
      <c r="J3142" t="s">
        <v>33</v>
      </c>
      <c r="K3142" t="s">
        <v>33</v>
      </c>
      <c r="L3142" t="s">
        <v>33</v>
      </c>
      <c r="M3142">
        <v>8.9030000000000005</v>
      </c>
      <c r="N3142" t="s">
        <v>33</v>
      </c>
      <c r="O3142">
        <v>0</v>
      </c>
      <c r="P3142">
        <v>0</v>
      </c>
      <c r="Q3142">
        <v>0</v>
      </c>
      <c r="R3142">
        <v>0</v>
      </c>
      <c r="S3142" s="5" t="s">
        <v>33</v>
      </c>
      <c r="T3142" t="s">
        <v>33</v>
      </c>
      <c r="U3142" t="s">
        <v>33</v>
      </c>
      <c r="V3142" t="s">
        <v>33</v>
      </c>
      <c r="W3142" t="s">
        <v>33</v>
      </c>
      <c r="X3142" t="s">
        <v>33</v>
      </c>
      <c r="Y3142" t="s">
        <v>33</v>
      </c>
      <c r="Z3142" t="s">
        <v>33</v>
      </c>
      <c r="AA3142" t="s">
        <v>33</v>
      </c>
      <c r="AB3142" t="s">
        <v>33</v>
      </c>
      <c r="AC3142" t="s">
        <v>33</v>
      </c>
      <c r="AD3142" t="s">
        <v>33</v>
      </c>
      <c r="AE3142" t="s">
        <v>33</v>
      </c>
    </row>
    <row r="3143" spans="1:31" x14ac:dyDescent="0.2">
      <c r="A3143">
        <v>34792530</v>
      </c>
      <c r="B3143" s="3">
        <v>1048</v>
      </c>
      <c r="C3143">
        <v>350</v>
      </c>
      <c r="D3143" t="s">
        <v>10</v>
      </c>
      <c r="E3143" t="s">
        <v>9</v>
      </c>
      <c r="F3143" t="s">
        <v>15</v>
      </c>
      <c r="G3143" t="s">
        <v>9</v>
      </c>
      <c r="H3143">
        <v>7</v>
      </c>
      <c r="I3143" t="s">
        <v>3254</v>
      </c>
      <c r="J3143" t="s">
        <v>33</v>
      </c>
      <c r="K3143" t="s">
        <v>33</v>
      </c>
      <c r="L3143">
        <v>0.48099999999999998</v>
      </c>
      <c r="M3143">
        <v>8.3030000000000008</v>
      </c>
      <c r="N3143" t="s">
        <v>33</v>
      </c>
      <c r="O3143">
        <v>0</v>
      </c>
      <c r="P3143">
        <v>0</v>
      </c>
      <c r="Q3143">
        <v>0</v>
      </c>
      <c r="R3143">
        <v>0</v>
      </c>
      <c r="S3143" s="5">
        <v>0.23649999999999999</v>
      </c>
      <c r="T3143">
        <v>0.394054835460658</v>
      </c>
      <c r="U3143" t="s">
        <v>33</v>
      </c>
      <c r="V3143" t="s">
        <v>33</v>
      </c>
      <c r="W3143" t="s">
        <v>33</v>
      </c>
      <c r="X3143" t="s">
        <v>33</v>
      </c>
      <c r="Y3143" t="s">
        <v>33</v>
      </c>
      <c r="Z3143" t="s">
        <v>33</v>
      </c>
      <c r="AA3143" t="s">
        <v>33</v>
      </c>
      <c r="AB3143" t="s">
        <v>33</v>
      </c>
      <c r="AC3143" t="s">
        <v>33</v>
      </c>
      <c r="AD3143" t="s">
        <v>33</v>
      </c>
      <c r="AE3143" t="s">
        <v>33</v>
      </c>
    </row>
    <row r="3144" spans="1:31" x14ac:dyDescent="0.2">
      <c r="A3144">
        <v>34792530</v>
      </c>
      <c r="B3144" s="3">
        <v>1048</v>
      </c>
      <c r="C3144">
        <v>350</v>
      </c>
      <c r="D3144" t="s">
        <v>10</v>
      </c>
      <c r="E3144" t="s">
        <v>5</v>
      </c>
      <c r="F3144" t="s">
        <v>15</v>
      </c>
      <c r="G3144" t="s">
        <v>16</v>
      </c>
      <c r="H3144">
        <v>7</v>
      </c>
      <c r="I3144" t="s">
        <v>3255</v>
      </c>
      <c r="J3144" t="s">
        <v>33</v>
      </c>
      <c r="K3144" t="s">
        <v>33</v>
      </c>
      <c r="L3144">
        <v>0.33800000000000002</v>
      </c>
      <c r="M3144">
        <v>8.3030000000000008</v>
      </c>
      <c r="N3144" t="s">
        <v>33</v>
      </c>
      <c r="O3144">
        <v>0</v>
      </c>
      <c r="P3144">
        <v>0</v>
      </c>
      <c r="Q3144">
        <v>0</v>
      </c>
      <c r="R3144">
        <v>0</v>
      </c>
      <c r="S3144" s="5">
        <v>0.1971</v>
      </c>
      <c r="T3144">
        <v>0.26589611234859301</v>
      </c>
      <c r="U3144" t="s">
        <v>33</v>
      </c>
      <c r="V3144" t="s">
        <v>33</v>
      </c>
      <c r="W3144" t="s">
        <v>33</v>
      </c>
      <c r="X3144" t="s">
        <v>33</v>
      </c>
      <c r="Y3144" t="s">
        <v>33</v>
      </c>
      <c r="Z3144" t="s">
        <v>33</v>
      </c>
      <c r="AA3144" t="s">
        <v>33</v>
      </c>
      <c r="AB3144" t="s">
        <v>33</v>
      </c>
      <c r="AC3144" t="s">
        <v>33</v>
      </c>
      <c r="AD3144" t="s">
        <v>33</v>
      </c>
      <c r="AE3144" t="s">
        <v>33</v>
      </c>
    </row>
    <row r="3145" spans="1:31" x14ac:dyDescent="0.2">
      <c r="A3145">
        <v>34792530</v>
      </c>
      <c r="B3145" s="3">
        <v>1048</v>
      </c>
      <c r="C3145">
        <v>350</v>
      </c>
      <c r="D3145" t="s">
        <v>10</v>
      </c>
      <c r="E3145" t="s">
        <v>7</v>
      </c>
      <c r="F3145" t="s">
        <v>15</v>
      </c>
      <c r="G3145" t="s">
        <v>5</v>
      </c>
      <c r="H3145">
        <v>7</v>
      </c>
      <c r="I3145" t="s">
        <v>3256</v>
      </c>
      <c r="J3145" t="s">
        <v>33</v>
      </c>
      <c r="K3145" t="s">
        <v>33</v>
      </c>
      <c r="L3145">
        <v>0.56100000000000005</v>
      </c>
      <c r="M3145">
        <v>8.3030000000000008</v>
      </c>
      <c r="N3145" t="s">
        <v>33</v>
      </c>
      <c r="O3145">
        <v>0</v>
      </c>
      <c r="P3145">
        <v>0</v>
      </c>
      <c r="Q3145">
        <v>0</v>
      </c>
      <c r="R3145">
        <v>0</v>
      </c>
      <c r="S3145" s="5">
        <v>0.19550000000000001</v>
      </c>
      <c r="T3145">
        <v>0.41060496411553898</v>
      </c>
      <c r="U3145" t="s">
        <v>33</v>
      </c>
      <c r="V3145" t="s">
        <v>33</v>
      </c>
      <c r="W3145" t="s">
        <v>33</v>
      </c>
      <c r="X3145" t="s">
        <v>33</v>
      </c>
      <c r="Y3145" t="s">
        <v>33</v>
      </c>
      <c r="Z3145" t="s">
        <v>33</v>
      </c>
      <c r="AA3145" t="s">
        <v>33</v>
      </c>
      <c r="AB3145" t="s">
        <v>33</v>
      </c>
      <c r="AC3145" t="s">
        <v>33</v>
      </c>
      <c r="AD3145" t="s">
        <v>33</v>
      </c>
      <c r="AE3145" t="s">
        <v>33</v>
      </c>
    </row>
    <row r="3146" spans="1:31" x14ac:dyDescent="0.2">
      <c r="A3146">
        <v>34792529</v>
      </c>
      <c r="B3146" s="3">
        <v>1049</v>
      </c>
      <c r="C3146">
        <v>350</v>
      </c>
      <c r="D3146" t="s">
        <v>10</v>
      </c>
      <c r="E3146" t="s">
        <v>9</v>
      </c>
      <c r="F3146" t="s">
        <v>15</v>
      </c>
      <c r="G3146" t="s">
        <v>24</v>
      </c>
      <c r="H3146">
        <v>7</v>
      </c>
      <c r="I3146" t="s">
        <v>3257</v>
      </c>
      <c r="J3146" t="s">
        <v>33</v>
      </c>
      <c r="K3146" t="s">
        <v>33</v>
      </c>
      <c r="L3146">
        <v>0.58599999999999997</v>
      </c>
      <c r="M3146">
        <v>8.7959999999999994</v>
      </c>
      <c r="N3146" t="s">
        <v>33</v>
      </c>
      <c r="O3146">
        <v>0</v>
      </c>
      <c r="P3146">
        <v>0</v>
      </c>
      <c r="Q3146">
        <v>0</v>
      </c>
      <c r="R3146">
        <v>0</v>
      </c>
      <c r="S3146" s="5">
        <v>0.34449999999999997</v>
      </c>
      <c r="T3146">
        <v>0.28852096511478398</v>
      </c>
      <c r="U3146" t="s">
        <v>33</v>
      </c>
      <c r="V3146" t="s">
        <v>33</v>
      </c>
      <c r="W3146" t="s">
        <v>33</v>
      </c>
      <c r="X3146" t="s">
        <v>33</v>
      </c>
      <c r="Y3146" t="s">
        <v>33</v>
      </c>
      <c r="Z3146" t="s">
        <v>33</v>
      </c>
      <c r="AA3146" t="s">
        <v>33</v>
      </c>
      <c r="AB3146" t="s">
        <v>33</v>
      </c>
      <c r="AC3146" t="s">
        <v>33</v>
      </c>
      <c r="AD3146" t="s">
        <v>33</v>
      </c>
      <c r="AE3146" t="s">
        <v>33</v>
      </c>
    </row>
    <row r="3147" spans="1:31" x14ac:dyDescent="0.2">
      <c r="A3147">
        <v>34792529</v>
      </c>
      <c r="B3147" s="3">
        <v>1049</v>
      </c>
      <c r="C3147">
        <v>350</v>
      </c>
      <c r="D3147" t="s">
        <v>10</v>
      </c>
      <c r="E3147" t="s">
        <v>5</v>
      </c>
      <c r="F3147" t="s">
        <v>15</v>
      </c>
      <c r="G3147" t="s">
        <v>8</v>
      </c>
      <c r="H3147">
        <v>7</v>
      </c>
      <c r="I3147" t="s">
        <v>3258</v>
      </c>
      <c r="J3147" t="s">
        <v>33</v>
      </c>
      <c r="K3147" t="s">
        <v>33</v>
      </c>
      <c r="L3147">
        <v>0.57699999999999996</v>
      </c>
      <c r="M3147">
        <v>8.7959999999999994</v>
      </c>
      <c r="N3147" t="s">
        <v>33</v>
      </c>
      <c r="O3147">
        <v>0</v>
      </c>
      <c r="P3147">
        <v>0</v>
      </c>
      <c r="Q3147">
        <v>0</v>
      </c>
      <c r="R3147">
        <v>0</v>
      </c>
      <c r="S3147" s="5">
        <v>0.62450000000000006</v>
      </c>
      <c r="T3147">
        <v>0.389150640704235</v>
      </c>
      <c r="U3147" t="s">
        <v>4540</v>
      </c>
      <c r="V3147" t="s">
        <v>4476</v>
      </c>
      <c r="W3147" t="s">
        <v>4540</v>
      </c>
      <c r="X3147" t="s">
        <v>33</v>
      </c>
      <c r="Y3147" t="s">
        <v>33</v>
      </c>
      <c r="Z3147" t="s">
        <v>33</v>
      </c>
      <c r="AA3147" t="s">
        <v>33</v>
      </c>
      <c r="AB3147" t="s">
        <v>33</v>
      </c>
      <c r="AC3147" t="s">
        <v>33</v>
      </c>
      <c r="AD3147" t="s">
        <v>33</v>
      </c>
      <c r="AE3147" t="s">
        <v>33</v>
      </c>
    </row>
    <row r="3148" spans="1:31" x14ac:dyDescent="0.2">
      <c r="A3148">
        <v>34792529</v>
      </c>
      <c r="B3148" s="3">
        <v>1049</v>
      </c>
      <c r="C3148">
        <v>350</v>
      </c>
      <c r="D3148" t="s">
        <v>10</v>
      </c>
      <c r="E3148" t="s">
        <v>7</v>
      </c>
      <c r="F3148" t="s">
        <v>15</v>
      </c>
      <c r="G3148" t="s">
        <v>13</v>
      </c>
      <c r="H3148">
        <v>7</v>
      </c>
      <c r="I3148" t="s">
        <v>3259</v>
      </c>
      <c r="J3148" t="s">
        <v>33</v>
      </c>
      <c r="K3148" t="s">
        <v>33</v>
      </c>
      <c r="L3148">
        <v>0.66500000000000004</v>
      </c>
      <c r="M3148">
        <v>8.7959999999999994</v>
      </c>
      <c r="N3148" t="s">
        <v>33</v>
      </c>
      <c r="O3148">
        <v>0</v>
      </c>
      <c r="P3148">
        <v>0</v>
      </c>
      <c r="Q3148">
        <v>0</v>
      </c>
      <c r="R3148">
        <v>0</v>
      </c>
      <c r="S3148" s="5">
        <v>0.61709999999999998</v>
      </c>
      <c r="T3148">
        <v>0.44053054907707001</v>
      </c>
      <c r="U3148" t="s">
        <v>33</v>
      </c>
      <c r="V3148" t="s">
        <v>33</v>
      </c>
      <c r="W3148" t="s">
        <v>33</v>
      </c>
      <c r="X3148" t="s">
        <v>33</v>
      </c>
      <c r="Y3148" t="s">
        <v>33</v>
      </c>
      <c r="Z3148" t="s">
        <v>33</v>
      </c>
      <c r="AA3148" t="s">
        <v>33</v>
      </c>
      <c r="AB3148" t="s">
        <v>33</v>
      </c>
      <c r="AC3148" t="s">
        <v>33</v>
      </c>
      <c r="AD3148" t="s">
        <v>33</v>
      </c>
      <c r="AE3148" t="s">
        <v>33</v>
      </c>
    </row>
    <row r="3149" spans="1:31" x14ac:dyDescent="0.2">
      <c r="A3149">
        <v>34792528</v>
      </c>
      <c r="B3149" s="3">
        <v>1050</v>
      </c>
      <c r="C3149">
        <v>350</v>
      </c>
      <c r="D3149" t="s">
        <v>9</v>
      </c>
      <c r="E3149" t="s">
        <v>10</v>
      </c>
      <c r="F3149" t="s">
        <v>15</v>
      </c>
      <c r="G3149" t="s">
        <v>15</v>
      </c>
      <c r="H3149">
        <v>7</v>
      </c>
      <c r="I3149" t="s">
        <v>3260</v>
      </c>
      <c r="J3149" t="s">
        <v>33</v>
      </c>
      <c r="K3149" t="s">
        <v>33</v>
      </c>
      <c r="L3149" t="s">
        <v>33</v>
      </c>
      <c r="M3149">
        <v>6.36</v>
      </c>
      <c r="N3149" t="s">
        <v>33</v>
      </c>
      <c r="O3149">
        <v>0</v>
      </c>
      <c r="P3149">
        <v>0</v>
      </c>
      <c r="Q3149">
        <v>0</v>
      </c>
      <c r="R3149">
        <v>0</v>
      </c>
      <c r="S3149" s="5" t="s">
        <v>33</v>
      </c>
      <c r="T3149" t="s">
        <v>33</v>
      </c>
      <c r="U3149" t="s">
        <v>33</v>
      </c>
      <c r="V3149" t="s">
        <v>33</v>
      </c>
      <c r="W3149" t="s">
        <v>33</v>
      </c>
      <c r="X3149" t="s">
        <v>33</v>
      </c>
      <c r="Y3149" t="s">
        <v>33</v>
      </c>
      <c r="Z3149" t="s">
        <v>33</v>
      </c>
      <c r="AA3149" t="s">
        <v>33</v>
      </c>
      <c r="AB3149" t="s">
        <v>33</v>
      </c>
      <c r="AC3149" t="s">
        <v>33</v>
      </c>
      <c r="AD3149" t="s">
        <v>33</v>
      </c>
      <c r="AE3149" t="s">
        <v>33</v>
      </c>
    </row>
    <row r="3150" spans="1:31" x14ac:dyDescent="0.2">
      <c r="A3150">
        <v>34792528</v>
      </c>
      <c r="B3150" s="3">
        <v>1050</v>
      </c>
      <c r="C3150">
        <v>350</v>
      </c>
      <c r="D3150" t="s">
        <v>9</v>
      </c>
      <c r="E3150" t="s">
        <v>5</v>
      </c>
      <c r="F3150" t="s">
        <v>15</v>
      </c>
      <c r="G3150" t="s">
        <v>15</v>
      </c>
      <c r="H3150">
        <v>7</v>
      </c>
      <c r="I3150" t="s">
        <v>3261</v>
      </c>
      <c r="J3150" t="s">
        <v>33</v>
      </c>
      <c r="K3150" t="s">
        <v>33</v>
      </c>
      <c r="L3150" t="s">
        <v>33</v>
      </c>
      <c r="M3150">
        <v>6.36</v>
      </c>
      <c r="N3150" t="s">
        <v>33</v>
      </c>
      <c r="O3150">
        <v>0</v>
      </c>
      <c r="P3150">
        <v>0</v>
      </c>
      <c r="Q3150">
        <v>0</v>
      </c>
      <c r="R3150">
        <v>0</v>
      </c>
      <c r="S3150" s="5" t="s">
        <v>33</v>
      </c>
      <c r="T3150" t="s">
        <v>33</v>
      </c>
      <c r="U3150" t="s">
        <v>33</v>
      </c>
      <c r="V3150" t="s">
        <v>33</v>
      </c>
      <c r="W3150" t="s">
        <v>33</v>
      </c>
      <c r="X3150" t="s">
        <v>33</v>
      </c>
      <c r="Y3150" t="s">
        <v>33</v>
      </c>
      <c r="Z3150" t="s">
        <v>33</v>
      </c>
      <c r="AA3150" t="s">
        <v>33</v>
      </c>
      <c r="AB3150" t="s">
        <v>33</v>
      </c>
      <c r="AC3150" t="s">
        <v>33</v>
      </c>
      <c r="AD3150" t="s">
        <v>33</v>
      </c>
      <c r="AE3150" t="s">
        <v>33</v>
      </c>
    </row>
    <row r="3151" spans="1:31" x14ac:dyDescent="0.2">
      <c r="A3151">
        <v>34792528</v>
      </c>
      <c r="B3151" s="3">
        <v>1050</v>
      </c>
      <c r="C3151">
        <v>350</v>
      </c>
      <c r="D3151" t="s">
        <v>9</v>
      </c>
      <c r="E3151" t="s">
        <v>7</v>
      </c>
      <c r="F3151" t="s">
        <v>15</v>
      </c>
      <c r="G3151" t="s">
        <v>15</v>
      </c>
      <c r="H3151">
        <v>7</v>
      </c>
      <c r="I3151" t="s">
        <v>3262</v>
      </c>
      <c r="J3151" t="s">
        <v>33</v>
      </c>
      <c r="K3151" t="s">
        <v>33</v>
      </c>
      <c r="L3151" t="s">
        <v>33</v>
      </c>
      <c r="M3151">
        <v>6.36</v>
      </c>
      <c r="N3151" t="s">
        <v>33</v>
      </c>
      <c r="O3151">
        <v>0</v>
      </c>
      <c r="P3151">
        <v>0</v>
      </c>
      <c r="Q3151">
        <v>0</v>
      </c>
      <c r="R3151">
        <v>0</v>
      </c>
      <c r="S3151" s="5" t="s">
        <v>33</v>
      </c>
      <c r="T3151" t="s">
        <v>33</v>
      </c>
      <c r="U3151" t="s">
        <v>33</v>
      </c>
      <c r="V3151" t="s">
        <v>33</v>
      </c>
      <c r="W3151" t="s">
        <v>33</v>
      </c>
      <c r="X3151" t="s">
        <v>33</v>
      </c>
      <c r="Y3151" t="s">
        <v>33</v>
      </c>
      <c r="Z3151" t="s">
        <v>33</v>
      </c>
      <c r="AA3151" t="s">
        <v>33</v>
      </c>
      <c r="AB3151" t="s">
        <v>33</v>
      </c>
      <c r="AC3151" t="s">
        <v>33</v>
      </c>
      <c r="AD3151" t="s">
        <v>33</v>
      </c>
      <c r="AE3151" t="s">
        <v>33</v>
      </c>
    </row>
    <row r="3152" spans="1:31" x14ac:dyDescent="0.2">
      <c r="A3152">
        <v>34792527</v>
      </c>
      <c r="B3152" s="3">
        <v>1051</v>
      </c>
      <c r="C3152">
        <v>351</v>
      </c>
      <c r="D3152" t="s">
        <v>7</v>
      </c>
      <c r="E3152" t="s">
        <v>9</v>
      </c>
      <c r="F3152" t="s">
        <v>10</v>
      </c>
      <c r="G3152" t="s">
        <v>16</v>
      </c>
      <c r="H3152">
        <v>7</v>
      </c>
      <c r="I3152" t="s">
        <v>3263</v>
      </c>
      <c r="J3152" t="s">
        <v>33</v>
      </c>
      <c r="K3152" t="s">
        <v>33</v>
      </c>
      <c r="L3152">
        <v>0.155</v>
      </c>
      <c r="M3152">
        <v>2.915</v>
      </c>
      <c r="N3152" t="s">
        <v>33</v>
      </c>
      <c r="O3152">
        <v>0</v>
      </c>
      <c r="P3152">
        <v>0</v>
      </c>
      <c r="Q3152">
        <v>0</v>
      </c>
      <c r="R3152">
        <v>0</v>
      </c>
      <c r="S3152" s="5">
        <v>9.8599999999999993E-2</v>
      </c>
      <c r="T3152">
        <v>0.20189443996641199</v>
      </c>
      <c r="U3152" t="s">
        <v>4540</v>
      </c>
      <c r="V3152" t="s">
        <v>4447</v>
      </c>
      <c r="W3152" t="s">
        <v>4540</v>
      </c>
      <c r="X3152" t="s">
        <v>33</v>
      </c>
      <c r="Y3152" t="s">
        <v>33</v>
      </c>
      <c r="Z3152" t="s">
        <v>33</v>
      </c>
      <c r="AA3152" t="s">
        <v>33</v>
      </c>
      <c r="AB3152" t="s">
        <v>33</v>
      </c>
      <c r="AC3152" t="s">
        <v>33</v>
      </c>
      <c r="AD3152" t="s">
        <v>33</v>
      </c>
      <c r="AE3152" t="s">
        <v>33</v>
      </c>
    </row>
    <row r="3153" spans="1:31" x14ac:dyDescent="0.2">
      <c r="A3153">
        <v>34792527</v>
      </c>
      <c r="B3153" s="3">
        <v>1051</v>
      </c>
      <c r="C3153">
        <v>351</v>
      </c>
      <c r="D3153" t="s">
        <v>7</v>
      </c>
      <c r="E3153" t="s">
        <v>10</v>
      </c>
      <c r="F3153" t="s">
        <v>10</v>
      </c>
      <c r="G3153" t="s">
        <v>13</v>
      </c>
      <c r="H3153">
        <v>7</v>
      </c>
      <c r="I3153" t="s">
        <v>3264</v>
      </c>
      <c r="J3153" t="s">
        <v>33</v>
      </c>
      <c r="K3153" t="s">
        <v>33</v>
      </c>
      <c r="L3153">
        <v>0.26700000000000002</v>
      </c>
      <c r="M3153">
        <v>2.915</v>
      </c>
      <c r="N3153" t="s">
        <v>33</v>
      </c>
      <c r="O3153">
        <v>0</v>
      </c>
      <c r="P3153">
        <v>0</v>
      </c>
      <c r="Q3153">
        <v>0</v>
      </c>
      <c r="R3153">
        <v>0</v>
      </c>
      <c r="S3153" s="5">
        <v>0.77290000000000003</v>
      </c>
      <c r="T3153">
        <v>0.34542396709186102</v>
      </c>
      <c r="U3153" t="s">
        <v>33</v>
      </c>
      <c r="V3153" t="s">
        <v>33</v>
      </c>
      <c r="W3153" t="s">
        <v>33</v>
      </c>
      <c r="X3153" t="s">
        <v>33</v>
      </c>
      <c r="Y3153" t="s">
        <v>33</v>
      </c>
      <c r="Z3153" t="s">
        <v>33</v>
      </c>
      <c r="AA3153" t="s">
        <v>33</v>
      </c>
      <c r="AB3153" t="s">
        <v>33</v>
      </c>
      <c r="AC3153" t="s">
        <v>33</v>
      </c>
      <c r="AD3153" t="s">
        <v>33</v>
      </c>
      <c r="AE3153" t="s">
        <v>33</v>
      </c>
    </row>
    <row r="3154" spans="1:31" x14ac:dyDescent="0.2">
      <c r="A3154">
        <v>34792527</v>
      </c>
      <c r="B3154" s="3">
        <v>1051</v>
      </c>
      <c r="C3154">
        <v>351</v>
      </c>
      <c r="D3154" t="s">
        <v>7</v>
      </c>
      <c r="E3154" t="s">
        <v>5</v>
      </c>
      <c r="F3154" t="s">
        <v>10</v>
      </c>
      <c r="G3154" t="s">
        <v>7</v>
      </c>
      <c r="H3154">
        <v>7</v>
      </c>
      <c r="I3154" t="s">
        <v>3265</v>
      </c>
      <c r="J3154" t="s">
        <v>33</v>
      </c>
      <c r="K3154" t="s">
        <v>33</v>
      </c>
      <c r="L3154">
        <v>0.39900000000000002</v>
      </c>
      <c r="M3154">
        <v>2.915</v>
      </c>
      <c r="N3154" t="s">
        <v>33</v>
      </c>
      <c r="O3154">
        <v>0</v>
      </c>
      <c r="P3154">
        <v>0</v>
      </c>
      <c r="Q3154">
        <v>0</v>
      </c>
      <c r="R3154">
        <v>0</v>
      </c>
      <c r="S3154" s="5">
        <v>0.39379999999999998</v>
      </c>
      <c r="T3154">
        <v>0.40698798163961403</v>
      </c>
      <c r="U3154" t="s">
        <v>33</v>
      </c>
      <c r="V3154" t="s">
        <v>33</v>
      </c>
      <c r="W3154" t="s">
        <v>33</v>
      </c>
      <c r="X3154" t="s">
        <v>33</v>
      </c>
      <c r="Y3154" t="s">
        <v>33</v>
      </c>
      <c r="Z3154" t="s">
        <v>33</v>
      </c>
      <c r="AA3154" t="s">
        <v>33</v>
      </c>
      <c r="AB3154" t="s">
        <v>33</v>
      </c>
      <c r="AC3154" t="s">
        <v>33</v>
      </c>
      <c r="AD3154" t="s">
        <v>33</v>
      </c>
      <c r="AE3154" t="s">
        <v>33</v>
      </c>
    </row>
    <row r="3155" spans="1:31" x14ac:dyDescent="0.2">
      <c r="A3155">
        <v>34792526</v>
      </c>
      <c r="B3155" s="3">
        <v>1052</v>
      </c>
      <c r="C3155">
        <v>351</v>
      </c>
      <c r="D3155" t="s">
        <v>7</v>
      </c>
      <c r="E3155" t="s">
        <v>9</v>
      </c>
      <c r="F3155" t="s">
        <v>10</v>
      </c>
      <c r="G3155" t="s">
        <v>17</v>
      </c>
      <c r="H3155">
        <v>7</v>
      </c>
      <c r="I3155" t="s">
        <v>3266</v>
      </c>
      <c r="J3155" t="s">
        <v>33</v>
      </c>
      <c r="K3155" t="s">
        <v>33</v>
      </c>
      <c r="L3155">
        <v>0.24199999999999999</v>
      </c>
      <c r="M3155">
        <v>6.335</v>
      </c>
      <c r="N3155" t="s">
        <v>33</v>
      </c>
      <c r="O3155">
        <v>0</v>
      </c>
      <c r="P3155">
        <v>0</v>
      </c>
      <c r="Q3155">
        <v>0</v>
      </c>
      <c r="R3155">
        <v>0</v>
      </c>
      <c r="S3155" s="5">
        <v>0.69089999999999996</v>
      </c>
      <c r="T3155">
        <v>0.321552919462609</v>
      </c>
      <c r="U3155" t="s">
        <v>33</v>
      </c>
      <c r="V3155" t="s">
        <v>33</v>
      </c>
      <c r="W3155" t="s">
        <v>33</v>
      </c>
      <c r="X3155" t="s">
        <v>33</v>
      </c>
      <c r="Y3155" t="s">
        <v>33</v>
      </c>
      <c r="Z3155" t="s">
        <v>33</v>
      </c>
      <c r="AA3155" t="s">
        <v>33</v>
      </c>
      <c r="AB3155" t="s">
        <v>33</v>
      </c>
      <c r="AC3155" t="s">
        <v>33</v>
      </c>
      <c r="AD3155" t="s">
        <v>33</v>
      </c>
      <c r="AE3155" t="s">
        <v>33</v>
      </c>
    </row>
    <row r="3156" spans="1:31" x14ac:dyDescent="0.2">
      <c r="A3156">
        <v>34792526</v>
      </c>
      <c r="B3156" s="3">
        <v>1052</v>
      </c>
      <c r="C3156">
        <v>351</v>
      </c>
      <c r="D3156" t="s">
        <v>7</v>
      </c>
      <c r="E3156" t="s">
        <v>10</v>
      </c>
      <c r="F3156" t="s">
        <v>10</v>
      </c>
      <c r="G3156" t="s">
        <v>5</v>
      </c>
      <c r="H3156">
        <v>7</v>
      </c>
      <c r="I3156" t="s">
        <v>3267</v>
      </c>
      <c r="J3156" t="s">
        <v>33</v>
      </c>
      <c r="K3156" t="s">
        <v>33</v>
      </c>
      <c r="L3156">
        <v>8.4000000000000005E-2</v>
      </c>
      <c r="M3156">
        <v>6.335</v>
      </c>
      <c r="N3156" t="s">
        <v>33</v>
      </c>
      <c r="O3156">
        <v>0</v>
      </c>
      <c r="P3156">
        <v>0</v>
      </c>
      <c r="Q3156">
        <v>0</v>
      </c>
      <c r="R3156">
        <v>0</v>
      </c>
      <c r="S3156" s="5">
        <v>0.1232</v>
      </c>
      <c r="T3156">
        <v>7.7201833093796093E-2</v>
      </c>
      <c r="U3156" t="s">
        <v>33</v>
      </c>
      <c r="V3156" t="s">
        <v>33</v>
      </c>
      <c r="W3156" t="s">
        <v>33</v>
      </c>
      <c r="X3156" t="s">
        <v>33</v>
      </c>
      <c r="Y3156" t="s">
        <v>33</v>
      </c>
      <c r="Z3156" t="s">
        <v>33</v>
      </c>
      <c r="AA3156" t="s">
        <v>33</v>
      </c>
      <c r="AB3156" t="s">
        <v>33</v>
      </c>
      <c r="AC3156" t="s">
        <v>33</v>
      </c>
      <c r="AD3156" t="s">
        <v>33</v>
      </c>
      <c r="AE3156" t="s">
        <v>33</v>
      </c>
    </row>
    <row r="3157" spans="1:31" x14ac:dyDescent="0.2">
      <c r="A3157">
        <v>34792526</v>
      </c>
      <c r="B3157" s="3">
        <v>1052</v>
      </c>
      <c r="C3157">
        <v>351</v>
      </c>
      <c r="D3157" t="s">
        <v>7</v>
      </c>
      <c r="E3157" t="s">
        <v>5</v>
      </c>
      <c r="F3157" t="s">
        <v>10</v>
      </c>
      <c r="G3157" t="s">
        <v>11</v>
      </c>
      <c r="H3157">
        <v>7</v>
      </c>
      <c r="I3157" t="s">
        <v>3268</v>
      </c>
      <c r="J3157" t="s">
        <v>33</v>
      </c>
      <c r="K3157" t="s">
        <v>33</v>
      </c>
      <c r="L3157">
        <v>0.30199999999999999</v>
      </c>
      <c r="M3157">
        <v>6.335</v>
      </c>
      <c r="N3157" t="s">
        <v>33</v>
      </c>
      <c r="O3157">
        <v>0</v>
      </c>
      <c r="P3157">
        <v>0</v>
      </c>
      <c r="Q3157">
        <v>0</v>
      </c>
      <c r="R3157">
        <v>0</v>
      </c>
      <c r="S3157" s="5">
        <v>0.4022</v>
      </c>
      <c r="T3157">
        <v>0.332557859324979</v>
      </c>
      <c r="U3157" t="s">
        <v>33</v>
      </c>
      <c r="V3157" t="s">
        <v>33</v>
      </c>
      <c r="W3157" t="s">
        <v>33</v>
      </c>
      <c r="X3157" t="s">
        <v>33</v>
      </c>
      <c r="Y3157" t="s">
        <v>33</v>
      </c>
      <c r="Z3157" t="s">
        <v>33</v>
      </c>
      <c r="AA3157" t="s">
        <v>33</v>
      </c>
      <c r="AB3157" t="s">
        <v>33</v>
      </c>
      <c r="AC3157" t="s">
        <v>33</v>
      </c>
      <c r="AD3157" t="s">
        <v>33</v>
      </c>
      <c r="AE3157" t="s">
        <v>33</v>
      </c>
    </row>
    <row r="3158" spans="1:31" x14ac:dyDescent="0.2">
      <c r="A3158">
        <v>34792525</v>
      </c>
      <c r="B3158" s="3">
        <v>1053</v>
      </c>
      <c r="C3158">
        <v>351</v>
      </c>
      <c r="D3158" t="s">
        <v>10</v>
      </c>
      <c r="E3158" t="s">
        <v>9</v>
      </c>
      <c r="F3158" t="s">
        <v>10</v>
      </c>
      <c r="G3158" t="s">
        <v>10</v>
      </c>
      <c r="H3158">
        <v>7</v>
      </c>
      <c r="I3158" t="s">
        <v>3269</v>
      </c>
      <c r="J3158" t="s">
        <v>33</v>
      </c>
      <c r="K3158" t="s">
        <v>33</v>
      </c>
      <c r="L3158" t="s">
        <v>33</v>
      </c>
      <c r="M3158">
        <v>8.9030000000000005</v>
      </c>
      <c r="N3158" t="s">
        <v>33</v>
      </c>
      <c r="O3158">
        <v>0</v>
      </c>
      <c r="P3158">
        <v>0</v>
      </c>
      <c r="Q3158">
        <v>0</v>
      </c>
      <c r="R3158">
        <v>0</v>
      </c>
      <c r="S3158" s="5" t="s">
        <v>33</v>
      </c>
      <c r="T3158" t="s">
        <v>33</v>
      </c>
      <c r="U3158" t="s">
        <v>33</v>
      </c>
      <c r="V3158" t="s">
        <v>33</v>
      </c>
      <c r="W3158" t="s">
        <v>33</v>
      </c>
      <c r="X3158" t="s">
        <v>33</v>
      </c>
      <c r="Y3158" t="s">
        <v>33</v>
      </c>
      <c r="Z3158" t="s">
        <v>33</v>
      </c>
      <c r="AA3158" t="s">
        <v>33</v>
      </c>
      <c r="AB3158" t="s">
        <v>33</v>
      </c>
      <c r="AC3158" t="s">
        <v>33</v>
      </c>
      <c r="AD3158" t="s">
        <v>33</v>
      </c>
      <c r="AE3158" t="s">
        <v>33</v>
      </c>
    </row>
    <row r="3159" spans="1:31" x14ac:dyDescent="0.2">
      <c r="A3159">
        <v>34792525</v>
      </c>
      <c r="B3159" s="3">
        <v>1053</v>
      </c>
      <c r="C3159">
        <v>351</v>
      </c>
      <c r="D3159" t="s">
        <v>10</v>
      </c>
      <c r="E3159" t="s">
        <v>5</v>
      </c>
      <c r="F3159" t="s">
        <v>10</v>
      </c>
      <c r="G3159" t="s">
        <v>10</v>
      </c>
      <c r="H3159">
        <v>7</v>
      </c>
      <c r="I3159" t="s">
        <v>3270</v>
      </c>
      <c r="J3159" t="s">
        <v>33</v>
      </c>
      <c r="K3159" t="s">
        <v>33</v>
      </c>
      <c r="L3159" t="s">
        <v>33</v>
      </c>
      <c r="M3159">
        <v>8.9030000000000005</v>
      </c>
      <c r="N3159" t="s">
        <v>33</v>
      </c>
      <c r="O3159">
        <v>0</v>
      </c>
      <c r="P3159">
        <v>0</v>
      </c>
      <c r="Q3159">
        <v>0</v>
      </c>
      <c r="R3159">
        <v>0</v>
      </c>
      <c r="S3159" s="5" t="s">
        <v>33</v>
      </c>
      <c r="T3159" t="s">
        <v>33</v>
      </c>
      <c r="U3159" t="s">
        <v>33</v>
      </c>
      <c r="V3159" t="s">
        <v>33</v>
      </c>
      <c r="W3159" t="s">
        <v>33</v>
      </c>
      <c r="X3159" t="s">
        <v>33</v>
      </c>
      <c r="Y3159" t="s">
        <v>33</v>
      </c>
      <c r="Z3159" t="s">
        <v>33</v>
      </c>
      <c r="AA3159" t="s">
        <v>33</v>
      </c>
      <c r="AB3159" t="s">
        <v>33</v>
      </c>
      <c r="AC3159" t="s">
        <v>33</v>
      </c>
      <c r="AD3159" t="s">
        <v>33</v>
      </c>
      <c r="AE3159" t="s">
        <v>33</v>
      </c>
    </row>
    <row r="3160" spans="1:31" x14ac:dyDescent="0.2">
      <c r="A3160">
        <v>34792525</v>
      </c>
      <c r="B3160" s="3">
        <v>1053</v>
      </c>
      <c r="C3160">
        <v>351</v>
      </c>
      <c r="D3160" t="s">
        <v>10</v>
      </c>
      <c r="E3160" t="s">
        <v>7</v>
      </c>
      <c r="F3160" t="s">
        <v>10</v>
      </c>
      <c r="G3160" t="s">
        <v>10</v>
      </c>
      <c r="H3160">
        <v>7</v>
      </c>
      <c r="I3160" t="s">
        <v>3271</v>
      </c>
      <c r="J3160" t="s">
        <v>33</v>
      </c>
      <c r="K3160" t="s">
        <v>33</v>
      </c>
      <c r="L3160" t="s">
        <v>33</v>
      </c>
      <c r="M3160">
        <v>8.9030000000000005</v>
      </c>
      <c r="N3160" t="s">
        <v>33</v>
      </c>
      <c r="O3160">
        <v>0</v>
      </c>
      <c r="P3160">
        <v>0</v>
      </c>
      <c r="Q3160">
        <v>0</v>
      </c>
      <c r="R3160">
        <v>0</v>
      </c>
      <c r="S3160" s="5" t="s">
        <v>33</v>
      </c>
      <c r="T3160" t="s">
        <v>33</v>
      </c>
      <c r="U3160" t="s">
        <v>33</v>
      </c>
      <c r="V3160" t="s">
        <v>33</v>
      </c>
      <c r="W3160" t="s">
        <v>33</v>
      </c>
      <c r="X3160" t="s">
        <v>33</v>
      </c>
      <c r="Y3160" t="s">
        <v>33</v>
      </c>
      <c r="Z3160" t="s">
        <v>33</v>
      </c>
      <c r="AA3160" t="s">
        <v>33</v>
      </c>
      <c r="AB3160" t="s">
        <v>33</v>
      </c>
      <c r="AC3160" t="s">
        <v>33</v>
      </c>
      <c r="AD3160" t="s">
        <v>33</v>
      </c>
      <c r="AE3160" t="s">
        <v>33</v>
      </c>
    </row>
    <row r="3161" spans="1:31" x14ac:dyDescent="0.2">
      <c r="A3161">
        <v>34792524</v>
      </c>
      <c r="B3161" s="3">
        <v>1054</v>
      </c>
      <c r="C3161">
        <v>352</v>
      </c>
      <c r="D3161" t="s">
        <v>7</v>
      </c>
      <c r="E3161" t="s">
        <v>9</v>
      </c>
      <c r="F3161" t="s">
        <v>5</v>
      </c>
      <c r="G3161" t="s">
        <v>9</v>
      </c>
      <c r="H3161">
        <v>7</v>
      </c>
      <c r="I3161" t="s">
        <v>3272</v>
      </c>
      <c r="J3161" t="s">
        <v>33</v>
      </c>
      <c r="K3161" t="s">
        <v>33</v>
      </c>
      <c r="L3161">
        <v>8.3000000000000004E-2</v>
      </c>
      <c r="M3161">
        <v>5.0140000000000002</v>
      </c>
      <c r="N3161" t="s">
        <v>33</v>
      </c>
      <c r="O3161">
        <v>0</v>
      </c>
      <c r="P3161">
        <v>0</v>
      </c>
      <c r="Q3161">
        <v>0</v>
      </c>
      <c r="R3161">
        <v>0</v>
      </c>
      <c r="S3161" s="5">
        <v>9.9199999999999997E-2</v>
      </c>
      <c r="T3161">
        <v>0.16476006314702599</v>
      </c>
      <c r="U3161" t="s">
        <v>4540</v>
      </c>
      <c r="V3161" t="s">
        <v>4443</v>
      </c>
      <c r="W3161" t="s">
        <v>4540</v>
      </c>
      <c r="X3161" t="s">
        <v>33</v>
      </c>
      <c r="Y3161" t="s">
        <v>33</v>
      </c>
      <c r="Z3161" t="s">
        <v>33</v>
      </c>
      <c r="AA3161" t="s">
        <v>33</v>
      </c>
      <c r="AB3161" t="s">
        <v>33</v>
      </c>
      <c r="AC3161" t="s">
        <v>33</v>
      </c>
      <c r="AD3161" t="s">
        <v>33</v>
      </c>
      <c r="AE3161" t="s">
        <v>33</v>
      </c>
    </row>
    <row r="3162" spans="1:31" x14ac:dyDescent="0.2">
      <c r="A3162">
        <v>34792524</v>
      </c>
      <c r="B3162" s="3">
        <v>1054</v>
      </c>
      <c r="C3162">
        <v>352</v>
      </c>
      <c r="D3162" t="s">
        <v>7</v>
      </c>
      <c r="E3162" t="s">
        <v>10</v>
      </c>
      <c r="F3162" t="s">
        <v>5</v>
      </c>
      <c r="G3162" t="s">
        <v>15</v>
      </c>
      <c r="H3162">
        <v>7</v>
      </c>
      <c r="I3162" t="s">
        <v>3273</v>
      </c>
      <c r="J3162" t="s">
        <v>33</v>
      </c>
      <c r="K3162" t="s">
        <v>33</v>
      </c>
      <c r="L3162">
        <v>0.13700000000000001</v>
      </c>
      <c r="M3162">
        <v>5.0140000000000002</v>
      </c>
      <c r="N3162" t="s">
        <v>33</v>
      </c>
      <c r="O3162">
        <v>0</v>
      </c>
      <c r="P3162">
        <v>0</v>
      </c>
      <c r="Q3162">
        <v>0</v>
      </c>
      <c r="R3162">
        <v>0</v>
      </c>
      <c r="S3162" s="5">
        <v>0.11310000000000001</v>
      </c>
      <c r="T3162">
        <v>0.16831254163971501</v>
      </c>
      <c r="U3162" t="s">
        <v>33</v>
      </c>
      <c r="V3162" t="s">
        <v>33</v>
      </c>
      <c r="W3162" t="s">
        <v>33</v>
      </c>
      <c r="X3162" t="s">
        <v>33</v>
      </c>
      <c r="Y3162" t="s">
        <v>33</v>
      </c>
      <c r="Z3162" t="s">
        <v>33</v>
      </c>
      <c r="AA3162" t="s">
        <v>33</v>
      </c>
      <c r="AB3162" t="s">
        <v>33</v>
      </c>
      <c r="AC3162" t="s">
        <v>33</v>
      </c>
      <c r="AD3162" t="s">
        <v>33</v>
      </c>
      <c r="AE3162" t="s">
        <v>33</v>
      </c>
    </row>
    <row r="3163" spans="1:31" x14ac:dyDescent="0.2">
      <c r="A3163">
        <v>34792524</v>
      </c>
      <c r="B3163" s="3">
        <v>1054</v>
      </c>
      <c r="C3163">
        <v>352</v>
      </c>
      <c r="D3163" t="s">
        <v>7</v>
      </c>
      <c r="E3163" t="s">
        <v>5</v>
      </c>
      <c r="F3163" t="s">
        <v>5</v>
      </c>
      <c r="G3163" t="s">
        <v>16</v>
      </c>
      <c r="H3163">
        <v>7</v>
      </c>
      <c r="I3163" t="s">
        <v>3274</v>
      </c>
      <c r="J3163" t="s">
        <v>33</v>
      </c>
      <c r="K3163" t="s">
        <v>33</v>
      </c>
      <c r="L3163">
        <v>0.10199999999999999</v>
      </c>
      <c r="M3163">
        <v>5.0140000000000002</v>
      </c>
      <c r="N3163" t="s">
        <v>33</v>
      </c>
      <c r="O3163">
        <v>0</v>
      </c>
      <c r="P3163">
        <v>0</v>
      </c>
      <c r="Q3163">
        <v>0</v>
      </c>
      <c r="R3163">
        <v>0</v>
      </c>
      <c r="S3163" s="5">
        <v>8.8700000000000001E-2</v>
      </c>
      <c r="T3163">
        <v>0.238240040529139</v>
      </c>
      <c r="U3163" t="s">
        <v>33</v>
      </c>
      <c r="V3163" t="s">
        <v>33</v>
      </c>
      <c r="W3163" t="s">
        <v>33</v>
      </c>
      <c r="X3163" t="s">
        <v>33</v>
      </c>
      <c r="Y3163" t="s">
        <v>33</v>
      </c>
      <c r="Z3163" t="s">
        <v>33</v>
      </c>
      <c r="AA3163" t="s">
        <v>33</v>
      </c>
      <c r="AB3163" t="s">
        <v>33</v>
      </c>
      <c r="AC3163" t="s">
        <v>33</v>
      </c>
      <c r="AD3163" t="s">
        <v>33</v>
      </c>
      <c r="AE3163" t="s">
        <v>33</v>
      </c>
    </row>
    <row r="3164" spans="1:31" x14ac:dyDescent="0.2">
      <c r="A3164">
        <v>34792523</v>
      </c>
      <c r="B3164" s="3">
        <v>1055</v>
      </c>
      <c r="C3164">
        <v>352</v>
      </c>
      <c r="D3164" t="s">
        <v>10</v>
      </c>
      <c r="E3164" t="s">
        <v>9</v>
      </c>
      <c r="F3164" t="s">
        <v>5</v>
      </c>
      <c r="G3164" t="s">
        <v>17</v>
      </c>
      <c r="H3164">
        <v>7</v>
      </c>
      <c r="I3164" t="s">
        <v>3275</v>
      </c>
      <c r="J3164" t="s">
        <v>33</v>
      </c>
      <c r="K3164" t="s">
        <v>33</v>
      </c>
      <c r="L3164">
        <v>0.23200000000000001</v>
      </c>
      <c r="M3164">
        <v>6.335</v>
      </c>
      <c r="N3164" t="s">
        <v>33</v>
      </c>
      <c r="O3164">
        <v>0</v>
      </c>
      <c r="P3164">
        <v>0</v>
      </c>
      <c r="Q3164">
        <v>0</v>
      </c>
      <c r="R3164">
        <v>0</v>
      </c>
      <c r="S3164" s="5">
        <v>0.71099999999999997</v>
      </c>
      <c r="T3164">
        <v>0.33866548766494298</v>
      </c>
      <c r="U3164" t="s">
        <v>33</v>
      </c>
      <c r="V3164" t="s">
        <v>33</v>
      </c>
      <c r="W3164" t="s">
        <v>33</v>
      </c>
      <c r="X3164" t="s">
        <v>33</v>
      </c>
      <c r="Y3164" t="s">
        <v>33</v>
      </c>
      <c r="Z3164" t="s">
        <v>33</v>
      </c>
      <c r="AA3164" t="s">
        <v>33</v>
      </c>
      <c r="AB3164" t="s">
        <v>33</v>
      </c>
      <c r="AC3164" t="s">
        <v>33</v>
      </c>
      <c r="AD3164" t="s">
        <v>33</v>
      </c>
      <c r="AE3164" t="s">
        <v>33</v>
      </c>
    </row>
    <row r="3165" spans="1:31" x14ac:dyDescent="0.2">
      <c r="A3165">
        <v>34792523</v>
      </c>
      <c r="B3165" s="3">
        <v>1055</v>
      </c>
      <c r="C3165">
        <v>352</v>
      </c>
      <c r="D3165" t="s">
        <v>10</v>
      </c>
      <c r="E3165" t="s">
        <v>5</v>
      </c>
      <c r="F3165" t="s">
        <v>5</v>
      </c>
      <c r="G3165" t="s">
        <v>11</v>
      </c>
      <c r="H3165">
        <v>7</v>
      </c>
      <c r="I3165" t="s">
        <v>3276</v>
      </c>
      <c r="J3165" t="s">
        <v>33</v>
      </c>
      <c r="K3165" t="s">
        <v>33</v>
      </c>
      <c r="L3165">
        <v>0.16</v>
      </c>
      <c r="M3165">
        <v>6.335</v>
      </c>
      <c r="N3165" t="s">
        <v>33</v>
      </c>
      <c r="O3165">
        <v>0</v>
      </c>
      <c r="P3165">
        <v>0</v>
      </c>
      <c r="Q3165">
        <v>0</v>
      </c>
      <c r="R3165">
        <v>0</v>
      </c>
      <c r="S3165" s="5">
        <v>0.1953</v>
      </c>
      <c r="T3165">
        <v>0.44244503144010899</v>
      </c>
      <c r="U3165" t="s">
        <v>33</v>
      </c>
      <c r="V3165" t="s">
        <v>33</v>
      </c>
      <c r="W3165" t="s">
        <v>33</v>
      </c>
      <c r="X3165" t="s">
        <v>33</v>
      </c>
      <c r="Y3165" t="s">
        <v>33</v>
      </c>
      <c r="Z3165" t="s">
        <v>33</v>
      </c>
      <c r="AA3165" t="s">
        <v>33</v>
      </c>
      <c r="AB3165" t="s">
        <v>33</v>
      </c>
      <c r="AC3165" t="s">
        <v>33</v>
      </c>
      <c r="AD3165" t="s">
        <v>33</v>
      </c>
      <c r="AE3165" t="s">
        <v>33</v>
      </c>
    </row>
    <row r="3166" spans="1:31" x14ac:dyDescent="0.2">
      <c r="A3166">
        <v>34792523</v>
      </c>
      <c r="B3166" s="3">
        <v>1055</v>
      </c>
      <c r="C3166">
        <v>352</v>
      </c>
      <c r="D3166" t="s">
        <v>10</v>
      </c>
      <c r="E3166" t="s">
        <v>7</v>
      </c>
      <c r="F3166" t="s">
        <v>5</v>
      </c>
      <c r="G3166" t="s">
        <v>10</v>
      </c>
      <c r="H3166">
        <v>7</v>
      </c>
      <c r="I3166" t="s">
        <v>3277</v>
      </c>
      <c r="J3166" t="s">
        <v>33</v>
      </c>
      <c r="K3166" t="s">
        <v>33</v>
      </c>
      <c r="L3166">
        <v>0.17699999999999999</v>
      </c>
      <c r="M3166">
        <v>6.335</v>
      </c>
      <c r="N3166" t="s">
        <v>33</v>
      </c>
      <c r="O3166">
        <v>0</v>
      </c>
      <c r="P3166">
        <v>0</v>
      </c>
      <c r="Q3166">
        <v>0</v>
      </c>
      <c r="R3166">
        <v>0</v>
      </c>
      <c r="S3166" s="5">
        <v>0.16109999999999999</v>
      </c>
      <c r="T3166">
        <v>0.30369044106510901</v>
      </c>
      <c r="U3166" t="s">
        <v>33</v>
      </c>
      <c r="V3166" t="s">
        <v>33</v>
      </c>
      <c r="W3166" t="s">
        <v>33</v>
      </c>
      <c r="X3166" t="s">
        <v>33</v>
      </c>
      <c r="Y3166" t="s">
        <v>33</v>
      </c>
      <c r="Z3166" t="s">
        <v>33</v>
      </c>
      <c r="AA3166" t="s">
        <v>33</v>
      </c>
      <c r="AB3166" t="s">
        <v>33</v>
      </c>
      <c r="AC3166" t="s">
        <v>33</v>
      </c>
      <c r="AD3166" t="s">
        <v>33</v>
      </c>
      <c r="AE3166" t="s">
        <v>33</v>
      </c>
    </row>
    <row r="3167" spans="1:31" x14ac:dyDescent="0.2">
      <c r="A3167">
        <v>34792522</v>
      </c>
      <c r="B3167" s="3">
        <v>1056</v>
      </c>
      <c r="C3167">
        <v>352</v>
      </c>
      <c r="D3167" t="s">
        <v>10</v>
      </c>
      <c r="E3167" t="s">
        <v>9</v>
      </c>
      <c r="F3167" t="s">
        <v>5</v>
      </c>
      <c r="G3167" t="s">
        <v>5</v>
      </c>
      <c r="H3167">
        <v>7</v>
      </c>
      <c r="I3167" t="s">
        <v>3278</v>
      </c>
      <c r="J3167" t="s">
        <v>33</v>
      </c>
      <c r="K3167" t="s">
        <v>33</v>
      </c>
      <c r="L3167" t="s">
        <v>33</v>
      </c>
      <c r="M3167">
        <v>4.1040000000000001</v>
      </c>
      <c r="N3167" t="s">
        <v>33</v>
      </c>
      <c r="O3167">
        <v>0</v>
      </c>
      <c r="P3167">
        <v>0</v>
      </c>
      <c r="Q3167">
        <v>0</v>
      </c>
      <c r="R3167">
        <v>0</v>
      </c>
      <c r="S3167" s="5" t="s">
        <v>33</v>
      </c>
      <c r="T3167" t="s">
        <v>33</v>
      </c>
      <c r="U3167" t="s">
        <v>33</v>
      </c>
      <c r="V3167" t="s">
        <v>33</v>
      </c>
      <c r="W3167" t="s">
        <v>33</v>
      </c>
      <c r="X3167" t="s">
        <v>33</v>
      </c>
      <c r="Y3167" t="s">
        <v>33</v>
      </c>
      <c r="Z3167" t="s">
        <v>33</v>
      </c>
      <c r="AA3167" t="s">
        <v>33</v>
      </c>
      <c r="AB3167" t="s">
        <v>33</v>
      </c>
      <c r="AC3167" t="s">
        <v>33</v>
      </c>
      <c r="AD3167" t="s">
        <v>33</v>
      </c>
      <c r="AE3167" t="s">
        <v>33</v>
      </c>
    </row>
    <row r="3168" spans="1:31" x14ac:dyDescent="0.2">
      <c r="A3168">
        <v>34792522</v>
      </c>
      <c r="B3168" s="3">
        <v>1056</v>
      </c>
      <c r="C3168">
        <v>352</v>
      </c>
      <c r="D3168" t="s">
        <v>10</v>
      </c>
      <c r="E3168" t="s">
        <v>5</v>
      </c>
      <c r="F3168" t="s">
        <v>5</v>
      </c>
      <c r="G3168" t="s">
        <v>5</v>
      </c>
      <c r="H3168">
        <v>7</v>
      </c>
      <c r="I3168" t="s">
        <v>3279</v>
      </c>
      <c r="J3168" t="s">
        <v>33</v>
      </c>
      <c r="K3168" t="s">
        <v>33</v>
      </c>
      <c r="L3168" t="s">
        <v>33</v>
      </c>
      <c r="M3168">
        <v>4.1040000000000001</v>
      </c>
      <c r="N3168" t="s">
        <v>33</v>
      </c>
      <c r="O3168">
        <v>0</v>
      </c>
      <c r="P3168">
        <v>0</v>
      </c>
      <c r="Q3168">
        <v>0</v>
      </c>
      <c r="R3168">
        <v>0</v>
      </c>
      <c r="S3168" s="5" t="s">
        <v>33</v>
      </c>
      <c r="T3168" t="s">
        <v>33</v>
      </c>
      <c r="U3168" t="s">
        <v>33</v>
      </c>
      <c r="V3168" t="s">
        <v>33</v>
      </c>
      <c r="W3168" t="s">
        <v>33</v>
      </c>
      <c r="X3168" t="s">
        <v>33</v>
      </c>
      <c r="Y3168" t="s">
        <v>33</v>
      </c>
      <c r="Z3168" t="s">
        <v>33</v>
      </c>
      <c r="AA3168" t="s">
        <v>33</v>
      </c>
      <c r="AB3168" t="s">
        <v>33</v>
      </c>
      <c r="AC3168" t="s">
        <v>33</v>
      </c>
      <c r="AD3168" t="s">
        <v>33</v>
      </c>
      <c r="AE3168" t="s">
        <v>33</v>
      </c>
    </row>
    <row r="3169" spans="1:31" x14ac:dyDescent="0.2">
      <c r="A3169">
        <v>34792522</v>
      </c>
      <c r="B3169" s="3">
        <v>1056</v>
      </c>
      <c r="C3169">
        <v>352</v>
      </c>
      <c r="D3169" t="s">
        <v>10</v>
      </c>
      <c r="E3169" t="s">
        <v>7</v>
      </c>
      <c r="F3169" t="s">
        <v>5</v>
      </c>
      <c r="G3169" t="s">
        <v>5</v>
      </c>
      <c r="H3169">
        <v>7</v>
      </c>
      <c r="I3169" t="s">
        <v>3280</v>
      </c>
      <c r="J3169" t="s">
        <v>33</v>
      </c>
      <c r="K3169" t="s">
        <v>33</v>
      </c>
      <c r="L3169" t="s">
        <v>33</v>
      </c>
      <c r="M3169">
        <v>4.1040000000000001</v>
      </c>
      <c r="N3169" t="s">
        <v>33</v>
      </c>
      <c r="O3169">
        <v>0</v>
      </c>
      <c r="P3169">
        <v>0</v>
      </c>
      <c r="Q3169">
        <v>0</v>
      </c>
      <c r="R3169">
        <v>0</v>
      </c>
      <c r="S3169" s="5" t="s">
        <v>33</v>
      </c>
      <c r="T3169" t="s">
        <v>33</v>
      </c>
      <c r="U3169" t="s">
        <v>33</v>
      </c>
      <c r="V3169" t="s">
        <v>33</v>
      </c>
      <c r="W3169" t="s">
        <v>33</v>
      </c>
      <c r="X3169" t="s">
        <v>33</v>
      </c>
      <c r="Y3169" t="s">
        <v>33</v>
      </c>
      <c r="Z3169" t="s">
        <v>33</v>
      </c>
      <c r="AA3169" t="s">
        <v>33</v>
      </c>
      <c r="AB3169" t="s">
        <v>33</v>
      </c>
      <c r="AC3169" t="s">
        <v>33</v>
      </c>
      <c r="AD3169" t="s">
        <v>33</v>
      </c>
      <c r="AE3169" t="s">
        <v>33</v>
      </c>
    </row>
    <row r="3170" spans="1:31" x14ac:dyDescent="0.2">
      <c r="A3170">
        <v>34792521</v>
      </c>
      <c r="B3170" s="3">
        <v>1057</v>
      </c>
      <c r="C3170">
        <v>353</v>
      </c>
      <c r="D3170" t="s">
        <v>5</v>
      </c>
      <c r="E3170" t="s">
        <v>9</v>
      </c>
      <c r="F3170" t="s">
        <v>23</v>
      </c>
      <c r="G3170" t="s">
        <v>14</v>
      </c>
      <c r="H3170">
        <v>7</v>
      </c>
      <c r="I3170" t="s">
        <v>3281</v>
      </c>
      <c r="J3170" t="s">
        <v>33</v>
      </c>
      <c r="K3170" t="s">
        <v>33</v>
      </c>
      <c r="L3170">
        <v>0.45400000000000001</v>
      </c>
      <c r="M3170">
        <v>1.637</v>
      </c>
      <c r="N3170" t="s">
        <v>33</v>
      </c>
      <c r="O3170">
        <v>0</v>
      </c>
      <c r="P3170">
        <v>0</v>
      </c>
      <c r="Q3170">
        <v>0</v>
      </c>
      <c r="R3170">
        <v>0</v>
      </c>
      <c r="S3170" s="5">
        <v>0.75049999999999994</v>
      </c>
      <c r="T3170">
        <v>0.38349635005953397</v>
      </c>
      <c r="U3170" t="s">
        <v>33</v>
      </c>
      <c r="V3170" t="s">
        <v>33</v>
      </c>
      <c r="W3170" t="s">
        <v>33</v>
      </c>
      <c r="X3170" t="s">
        <v>33</v>
      </c>
      <c r="Y3170" t="s">
        <v>33</v>
      </c>
      <c r="Z3170" t="s">
        <v>33</v>
      </c>
      <c r="AA3170" t="s">
        <v>33</v>
      </c>
      <c r="AB3170" t="s">
        <v>33</v>
      </c>
      <c r="AC3170" t="s">
        <v>33</v>
      </c>
      <c r="AD3170" t="s">
        <v>33</v>
      </c>
      <c r="AE3170" t="s">
        <v>33</v>
      </c>
    </row>
    <row r="3171" spans="1:31" x14ac:dyDescent="0.2">
      <c r="A3171">
        <v>34792521</v>
      </c>
      <c r="B3171" s="3">
        <v>1057</v>
      </c>
      <c r="C3171">
        <v>353</v>
      </c>
      <c r="D3171" t="s">
        <v>5</v>
      </c>
      <c r="E3171" t="s">
        <v>10</v>
      </c>
      <c r="F3171" t="s">
        <v>23</v>
      </c>
      <c r="G3171" t="s">
        <v>8</v>
      </c>
      <c r="H3171">
        <v>7</v>
      </c>
      <c r="I3171" t="s">
        <v>3282</v>
      </c>
      <c r="J3171" t="s">
        <v>33</v>
      </c>
      <c r="K3171" t="s">
        <v>33</v>
      </c>
      <c r="L3171">
        <v>0.52200000000000002</v>
      </c>
      <c r="M3171">
        <v>1.637</v>
      </c>
      <c r="N3171" t="s">
        <v>33</v>
      </c>
      <c r="O3171">
        <v>0</v>
      </c>
      <c r="P3171">
        <v>0</v>
      </c>
      <c r="Q3171">
        <v>0</v>
      </c>
      <c r="R3171">
        <v>0</v>
      </c>
      <c r="S3171" s="5">
        <v>0.96389999999999998</v>
      </c>
      <c r="T3171">
        <v>0.300252605886839</v>
      </c>
      <c r="U3171" t="s">
        <v>33</v>
      </c>
      <c r="V3171" t="s">
        <v>33</v>
      </c>
      <c r="W3171" t="s">
        <v>33</v>
      </c>
      <c r="X3171" t="s">
        <v>33</v>
      </c>
      <c r="Y3171" t="s">
        <v>33</v>
      </c>
      <c r="Z3171" t="s">
        <v>33</v>
      </c>
      <c r="AA3171" t="s">
        <v>33</v>
      </c>
      <c r="AB3171" t="s">
        <v>33</v>
      </c>
      <c r="AC3171" t="s">
        <v>33</v>
      </c>
      <c r="AD3171" t="s">
        <v>33</v>
      </c>
      <c r="AE3171" t="s">
        <v>33</v>
      </c>
    </row>
    <row r="3172" spans="1:31" x14ac:dyDescent="0.2">
      <c r="A3172">
        <v>34792521</v>
      </c>
      <c r="B3172" s="3">
        <v>1057</v>
      </c>
      <c r="C3172">
        <v>353</v>
      </c>
      <c r="D3172" t="s">
        <v>5</v>
      </c>
      <c r="E3172" t="s">
        <v>7</v>
      </c>
      <c r="F3172" t="s">
        <v>23</v>
      </c>
      <c r="G3172" t="s">
        <v>11</v>
      </c>
      <c r="H3172">
        <v>7</v>
      </c>
      <c r="I3172" t="s">
        <v>3283</v>
      </c>
      <c r="J3172" t="s">
        <v>33</v>
      </c>
      <c r="K3172" t="s">
        <v>33</v>
      </c>
      <c r="L3172">
        <v>0.54400000000000004</v>
      </c>
      <c r="M3172">
        <v>1.637</v>
      </c>
      <c r="N3172" t="s">
        <v>33</v>
      </c>
      <c r="O3172">
        <v>0</v>
      </c>
      <c r="P3172">
        <v>0</v>
      </c>
      <c r="Q3172">
        <v>0</v>
      </c>
      <c r="R3172">
        <v>0</v>
      </c>
      <c r="S3172" s="5">
        <v>0.65080000000000005</v>
      </c>
      <c r="T3172">
        <v>0.22353654935068501</v>
      </c>
      <c r="U3172" t="s">
        <v>33</v>
      </c>
      <c r="V3172" t="s">
        <v>33</v>
      </c>
      <c r="W3172" t="s">
        <v>33</v>
      </c>
      <c r="X3172" t="s">
        <v>33</v>
      </c>
      <c r="Y3172" t="s">
        <v>33</v>
      </c>
      <c r="Z3172" t="s">
        <v>33</v>
      </c>
      <c r="AA3172" t="s">
        <v>33</v>
      </c>
      <c r="AB3172" t="s">
        <v>33</v>
      </c>
      <c r="AC3172" t="s">
        <v>33</v>
      </c>
      <c r="AD3172" t="s">
        <v>33</v>
      </c>
      <c r="AE3172" t="s">
        <v>33</v>
      </c>
    </row>
    <row r="3173" spans="1:31" x14ac:dyDescent="0.2">
      <c r="A3173">
        <v>34792520</v>
      </c>
      <c r="B3173" s="3">
        <v>1058</v>
      </c>
      <c r="C3173">
        <v>353</v>
      </c>
      <c r="D3173" t="s">
        <v>5</v>
      </c>
      <c r="E3173" t="s">
        <v>9</v>
      </c>
      <c r="F3173" t="s">
        <v>23</v>
      </c>
      <c r="G3173" t="s">
        <v>21</v>
      </c>
      <c r="H3173">
        <v>7</v>
      </c>
      <c r="I3173" t="s">
        <v>3284</v>
      </c>
      <c r="J3173" t="s">
        <v>33</v>
      </c>
      <c r="K3173" t="s">
        <v>33</v>
      </c>
      <c r="L3173">
        <v>0.433</v>
      </c>
      <c r="M3173">
        <v>8.7959999999999994</v>
      </c>
      <c r="N3173" t="s">
        <v>33</v>
      </c>
      <c r="O3173">
        <v>0</v>
      </c>
      <c r="P3173">
        <v>0</v>
      </c>
      <c r="Q3173">
        <v>0</v>
      </c>
      <c r="R3173">
        <v>0</v>
      </c>
      <c r="S3173" s="5">
        <v>0.59219999999999995</v>
      </c>
      <c r="T3173">
        <v>0.32811784134028699</v>
      </c>
      <c r="U3173" t="s">
        <v>33</v>
      </c>
      <c r="V3173" t="s">
        <v>33</v>
      </c>
      <c r="W3173" t="s">
        <v>33</v>
      </c>
      <c r="X3173" t="s">
        <v>33</v>
      </c>
      <c r="Y3173" t="s">
        <v>33</v>
      </c>
      <c r="Z3173" t="s">
        <v>33</v>
      </c>
      <c r="AA3173" t="s">
        <v>33</v>
      </c>
      <c r="AB3173" t="s">
        <v>33</v>
      </c>
      <c r="AC3173" t="s">
        <v>33</v>
      </c>
      <c r="AD3173" t="s">
        <v>33</v>
      </c>
      <c r="AE3173" t="s">
        <v>33</v>
      </c>
    </row>
    <row r="3174" spans="1:31" x14ac:dyDescent="0.2">
      <c r="A3174">
        <v>34792520</v>
      </c>
      <c r="B3174" s="3">
        <v>1058</v>
      </c>
      <c r="C3174">
        <v>353</v>
      </c>
      <c r="D3174" t="s">
        <v>5</v>
      </c>
      <c r="E3174" t="s">
        <v>10</v>
      </c>
      <c r="F3174" t="s">
        <v>23</v>
      </c>
      <c r="G3174" t="s">
        <v>16</v>
      </c>
      <c r="H3174">
        <v>7</v>
      </c>
      <c r="I3174" t="s">
        <v>3285</v>
      </c>
      <c r="J3174" t="s">
        <v>33</v>
      </c>
      <c r="K3174" t="s">
        <v>33</v>
      </c>
      <c r="L3174">
        <v>0.63100000000000001</v>
      </c>
      <c r="M3174">
        <v>8.7959999999999994</v>
      </c>
      <c r="N3174" t="s">
        <v>33</v>
      </c>
      <c r="O3174">
        <v>0</v>
      </c>
      <c r="P3174">
        <v>0</v>
      </c>
      <c r="Q3174">
        <v>0</v>
      </c>
      <c r="R3174">
        <v>0</v>
      </c>
      <c r="S3174" s="5">
        <v>0.9254</v>
      </c>
      <c r="T3174">
        <v>0.28194129891911801</v>
      </c>
      <c r="U3174" t="s">
        <v>33</v>
      </c>
      <c r="V3174" t="s">
        <v>33</v>
      </c>
      <c r="W3174" t="s">
        <v>33</v>
      </c>
      <c r="X3174" t="s">
        <v>33</v>
      </c>
      <c r="Y3174" t="s">
        <v>33</v>
      </c>
      <c r="Z3174" t="s">
        <v>33</v>
      </c>
      <c r="AA3174" t="s">
        <v>33</v>
      </c>
      <c r="AB3174" t="s">
        <v>33</v>
      </c>
      <c r="AC3174" t="s">
        <v>33</v>
      </c>
      <c r="AD3174" t="s">
        <v>33</v>
      </c>
      <c r="AE3174" t="s">
        <v>33</v>
      </c>
    </row>
    <row r="3175" spans="1:31" x14ac:dyDescent="0.2">
      <c r="A3175">
        <v>34792520</v>
      </c>
      <c r="B3175" s="3">
        <v>1058</v>
      </c>
      <c r="C3175">
        <v>353</v>
      </c>
      <c r="D3175" t="s">
        <v>5</v>
      </c>
      <c r="E3175" t="s">
        <v>7</v>
      </c>
      <c r="F3175" t="s">
        <v>23</v>
      </c>
      <c r="G3175" t="s">
        <v>7</v>
      </c>
      <c r="H3175">
        <v>7</v>
      </c>
      <c r="I3175" t="s">
        <v>3286</v>
      </c>
      <c r="J3175" t="s">
        <v>33</v>
      </c>
      <c r="K3175" t="s">
        <v>33</v>
      </c>
      <c r="L3175">
        <v>0.622</v>
      </c>
      <c r="M3175">
        <v>8.7959999999999994</v>
      </c>
      <c r="N3175" t="s">
        <v>33</v>
      </c>
      <c r="O3175">
        <v>0</v>
      </c>
      <c r="P3175">
        <v>0</v>
      </c>
      <c r="Q3175">
        <v>0</v>
      </c>
      <c r="R3175">
        <v>0</v>
      </c>
      <c r="S3175" s="5">
        <v>0.85919999999999996</v>
      </c>
      <c r="T3175">
        <v>0.46996281425012099</v>
      </c>
      <c r="U3175" t="s">
        <v>33</v>
      </c>
      <c r="V3175" t="s">
        <v>33</v>
      </c>
      <c r="W3175" t="s">
        <v>33</v>
      </c>
      <c r="X3175" t="s">
        <v>33</v>
      </c>
      <c r="Y3175" t="s">
        <v>33</v>
      </c>
      <c r="Z3175" t="s">
        <v>33</v>
      </c>
      <c r="AA3175" t="s">
        <v>33</v>
      </c>
      <c r="AB3175" t="s">
        <v>33</v>
      </c>
      <c r="AC3175" t="s">
        <v>33</v>
      </c>
      <c r="AD3175" t="s">
        <v>33</v>
      </c>
      <c r="AE3175" t="s">
        <v>33</v>
      </c>
    </row>
    <row r="3176" spans="1:31" x14ac:dyDescent="0.2">
      <c r="A3176">
        <v>34792519</v>
      </c>
      <c r="B3176" s="3">
        <v>1059</v>
      </c>
      <c r="C3176">
        <v>353</v>
      </c>
      <c r="D3176" t="s">
        <v>10</v>
      </c>
      <c r="E3176" t="s">
        <v>9</v>
      </c>
      <c r="F3176" t="s">
        <v>23</v>
      </c>
      <c r="G3176" t="s">
        <v>8</v>
      </c>
      <c r="H3176">
        <v>7</v>
      </c>
      <c r="I3176" t="s">
        <v>3287</v>
      </c>
      <c r="J3176" t="s">
        <v>33</v>
      </c>
      <c r="K3176" t="s">
        <v>33</v>
      </c>
      <c r="L3176">
        <v>0.45600000000000002</v>
      </c>
      <c r="M3176">
        <v>6.36</v>
      </c>
      <c r="N3176" t="s">
        <v>33</v>
      </c>
      <c r="O3176">
        <v>0</v>
      </c>
      <c r="P3176">
        <v>0</v>
      </c>
      <c r="Q3176">
        <v>0</v>
      </c>
      <c r="R3176">
        <v>0</v>
      </c>
      <c r="S3176" s="5">
        <v>0.96389999999999998</v>
      </c>
      <c r="T3176">
        <v>0.300252605886839</v>
      </c>
      <c r="U3176" t="s">
        <v>33</v>
      </c>
      <c r="V3176" t="s">
        <v>33</v>
      </c>
      <c r="W3176" t="s">
        <v>33</v>
      </c>
      <c r="X3176" t="s">
        <v>33</v>
      </c>
      <c r="Y3176" t="s">
        <v>33</v>
      </c>
      <c r="Z3176" t="s">
        <v>33</v>
      </c>
      <c r="AA3176" t="s">
        <v>33</v>
      </c>
      <c r="AB3176" t="s">
        <v>33</v>
      </c>
      <c r="AC3176" t="s">
        <v>33</v>
      </c>
      <c r="AD3176" t="s">
        <v>33</v>
      </c>
      <c r="AE3176" t="s">
        <v>33</v>
      </c>
    </row>
    <row r="3177" spans="1:31" x14ac:dyDescent="0.2">
      <c r="A3177">
        <v>34792519</v>
      </c>
      <c r="B3177" s="3">
        <v>1059</v>
      </c>
      <c r="C3177">
        <v>353</v>
      </c>
      <c r="D3177" t="s">
        <v>10</v>
      </c>
      <c r="E3177" t="s">
        <v>5</v>
      </c>
      <c r="F3177" t="s">
        <v>23</v>
      </c>
      <c r="G3177" t="s">
        <v>23</v>
      </c>
      <c r="H3177">
        <v>7</v>
      </c>
      <c r="I3177" t="s">
        <v>3288</v>
      </c>
      <c r="J3177" t="s">
        <v>33</v>
      </c>
      <c r="K3177" t="s">
        <v>33</v>
      </c>
      <c r="L3177" t="s">
        <v>33</v>
      </c>
      <c r="M3177">
        <v>6.36</v>
      </c>
      <c r="N3177" t="s">
        <v>33</v>
      </c>
      <c r="O3177">
        <v>0</v>
      </c>
      <c r="P3177">
        <v>0</v>
      </c>
      <c r="Q3177">
        <v>0</v>
      </c>
      <c r="R3177">
        <v>0</v>
      </c>
      <c r="S3177" s="5" t="s">
        <v>33</v>
      </c>
      <c r="T3177" t="s">
        <v>33</v>
      </c>
      <c r="U3177" t="s">
        <v>33</v>
      </c>
      <c r="V3177" t="s">
        <v>33</v>
      </c>
      <c r="W3177" t="s">
        <v>33</v>
      </c>
      <c r="X3177" t="s">
        <v>33</v>
      </c>
      <c r="Y3177" t="s">
        <v>33</v>
      </c>
      <c r="Z3177" t="s">
        <v>33</v>
      </c>
      <c r="AA3177" t="s">
        <v>33</v>
      </c>
      <c r="AB3177" t="s">
        <v>33</v>
      </c>
      <c r="AC3177" t="s">
        <v>33</v>
      </c>
      <c r="AD3177" t="s">
        <v>33</v>
      </c>
      <c r="AE3177" t="s">
        <v>33</v>
      </c>
    </row>
    <row r="3178" spans="1:31" x14ac:dyDescent="0.2">
      <c r="A3178">
        <v>34792519</v>
      </c>
      <c r="B3178" s="3">
        <v>1059</v>
      </c>
      <c r="C3178">
        <v>353</v>
      </c>
      <c r="D3178" t="s">
        <v>10</v>
      </c>
      <c r="E3178" t="s">
        <v>7</v>
      </c>
      <c r="F3178" t="s">
        <v>23</v>
      </c>
      <c r="G3178" t="s">
        <v>8</v>
      </c>
      <c r="H3178">
        <v>7</v>
      </c>
      <c r="I3178" t="s">
        <v>3289</v>
      </c>
      <c r="J3178" t="s">
        <v>33</v>
      </c>
      <c r="K3178" t="s">
        <v>33</v>
      </c>
      <c r="L3178">
        <v>0.45500000000000002</v>
      </c>
      <c r="M3178">
        <v>6.36</v>
      </c>
      <c r="N3178" t="s">
        <v>33</v>
      </c>
      <c r="O3178">
        <v>0</v>
      </c>
      <c r="P3178">
        <v>0</v>
      </c>
      <c r="Q3178">
        <v>0</v>
      </c>
      <c r="R3178">
        <v>0</v>
      </c>
      <c r="S3178" s="5">
        <v>0.96389999999999998</v>
      </c>
      <c r="T3178">
        <v>0.300252605886839</v>
      </c>
      <c r="U3178" t="s">
        <v>33</v>
      </c>
      <c r="V3178" t="s">
        <v>33</v>
      </c>
      <c r="W3178" t="s">
        <v>33</v>
      </c>
      <c r="X3178" t="s">
        <v>33</v>
      </c>
      <c r="Y3178" t="s">
        <v>33</v>
      </c>
      <c r="Z3178" t="s">
        <v>33</v>
      </c>
      <c r="AA3178" t="s">
        <v>33</v>
      </c>
      <c r="AB3178" t="s">
        <v>33</v>
      </c>
      <c r="AC3178" t="s">
        <v>33</v>
      </c>
      <c r="AD3178" t="s">
        <v>33</v>
      </c>
      <c r="AE3178" t="s">
        <v>33</v>
      </c>
    </row>
    <row r="3179" spans="1:31" x14ac:dyDescent="0.2">
      <c r="A3179">
        <v>34792518</v>
      </c>
      <c r="B3179" s="3">
        <v>1060</v>
      </c>
      <c r="C3179">
        <v>354</v>
      </c>
      <c r="D3179" t="s">
        <v>9</v>
      </c>
      <c r="E3179" t="s">
        <v>10</v>
      </c>
      <c r="F3179" t="s">
        <v>9</v>
      </c>
      <c r="G3179" t="s">
        <v>15</v>
      </c>
      <c r="H3179">
        <v>6</v>
      </c>
      <c r="I3179" t="s">
        <v>3290</v>
      </c>
      <c r="J3179" t="s">
        <v>33</v>
      </c>
      <c r="K3179" t="s">
        <v>33</v>
      </c>
      <c r="L3179">
        <v>9.0999999999999998E-2</v>
      </c>
      <c r="M3179">
        <v>0.182</v>
      </c>
      <c r="N3179" t="s">
        <v>33</v>
      </c>
      <c r="O3179">
        <v>0</v>
      </c>
      <c r="P3179">
        <v>0</v>
      </c>
      <c r="Q3179">
        <v>0</v>
      </c>
      <c r="R3179">
        <v>0</v>
      </c>
      <c r="S3179" s="5">
        <v>7.0800000000000002E-2</v>
      </c>
      <c r="T3179">
        <v>0.11744321746172399</v>
      </c>
      <c r="U3179" t="s">
        <v>33</v>
      </c>
      <c r="V3179" t="s">
        <v>33</v>
      </c>
      <c r="W3179" t="s">
        <v>33</v>
      </c>
      <c r="X3179" t="s">
        <v>33</v>
      </c>
      <c r="Y3179" t="s">
        <v>33</v>
      </c>
      <c r="Z3179" t="s">
        <v>33</v>
      </c>
      <c r="AA3179" t="s">
        <v>33</v>
      </c>
      <c r="AB3179" t="s">
        <v>33</v>
      </c>
      <c r="AC3179" t="s">
        <v>33</v>
      </c>
      <c r="AD3179" t="s">
        <v>33</v>
      </c>
      <c r="AE3179" t="s">
        <v>33</v>
      </c>
    </row>
    <row r="3180" spans="1:31" x14ac:dyDescent="0.2">
      <c r="A3180">
        <v>34792518</v>
      </c>
      <c r="B3180" s="3">
        <v>1060</v>
      </c>
      <c r="C3180">
        <v>354</v>
      </c>
      <c r="D3180" t="s">
        <v>9</v>
      </c>
      <c r="E3180" t="s">
        <v>5</v>
      </c>
      <c r="F3180" t="s">
        <v>9</v>
      </c>
      <c r="G3180" t="s">
        <v>16</v>
      </c>
      <c r="H3180">
        <v>6</v>
      </c>
      <c r="I3180" t="s">
        <v>3291</v>
      </c>
      <c r="J3180" t="s">
        <v>33</v>
      </c>
      <c r="K3180" t="s">
        <v>33</v>
      </c>
      <c r="L3180">
        <v>0.11799999999999999</v>
      </c>
      <c r="M3180">
        <v>0.182</v>
      </c>
      <c r="N3180" t="s">
        <v>33</v>
      </c>
      <c r="O3180">
        <v>0</v>
      </c>
      <c r="P3180">
        <v>0</v>
      </c>
      <c r="Q3180">
        <v>0</v>
      </c>
      <c r="R3180">
        <v>0</v>
      </c>
      <c r="S3180" s="5">
        <v>8.5500000000000007E-2</v>
      </c>
      <c r="T3180">
        <v>0.17697277190625399</v>
      </c>
      <c r="U3180" t="s">
        <v>33</v>
      </c>
      <c r="V3180" t="s">
        <v>33</v>
      </c>
      <c r="W3180" t="s">
        <v>33</v>
      </c>
      <c r="X3180" t="s">
        <v>33</v>
      </c>
      <c r="Y3180" t="s">
        <v>33</v>
      </c>
      <c r="Z3180" t="s">
        <v>33</v>
      </c>
      <c r="AA3180" t="s">
        <v>33</v>
      </c>
      <c r="AB3180" t="s">
        <v>33</v>
      </c>
      <c r="AC3180" t="s">
        <v>33</v>
      </c>
      <c r="AD3180" t="s">
        <v>33</v>
      </c>
      <c r="AE3180" t="s">
        <v>33</v>
      </c>
    </row>
    <row r="3181" spans="1:31" x14ac:dyDescent="0.2">
      <c r="A3181">
        <v>34792518</v>
      </c>
      <c r="B3181" s="3">
        <v>1060</v>
      </c>
      <c r="C3181">
        <v>354</v>
      </c>
      <c r="D3181" t="s">
        <v>9</v>
      </c>
      <c r="E3181" t="s">
        <v>7</v>
      </c>
      <c r="F3181" t="s">
        <v>9</v>
      </c>
      <c r="G3181" t="s">
        <v>5</v>
      </c>
      <c r="H3181">
        <v>6</v>
      </c>
      <c r="I3181" t="s">
        <v>3292</v>
      </c>
      <c r="J3181" t="s">
        <v>33</v>
      </c>
      <c r="K3181" t="s">
        <v>33</v>
      </c>
      <c r="L3181">
        <v>0.17299999999999999</v>
      </c>
      <c r="M3181">
        <v>0.182</v>
      </c>
      <c r="N3181" t="s">
        <v>33</v>
      </c>
      <c r="O3181">
        <v>0</v>
      </c>
      <c r="P3181">
        <v>0</v>
      </c>
      <c r="Q3181">
        <v>0</v>
      </c>
      <c r="R3181">
        <v>0</v>
      </c>
      <c r="S3181" s="5">
        <v>9.1499999999999998E-2</v>
      </c>
      <c r="T3181">
        <v>0.24174524036914799</v>
      </c>
      <c r="U3181" t="s">
        <v>33</v>
      </c>
      <c r="V3181" t="s">
        <v>33</v>
      </c>
      <c r="W3181" t="s">
        <v>33</v>
      </c>
      <c r="X3181" t="s">
        <v>33</v>
      </c>
      <c r="Y3181" t="s">
        <v>33</v>
      </c>
      <c r="Z3181" t="s">
        <v>33</v>
      </c>
      <c r="AA3181" t="s">
        <v>33</v>
      </c>
      <c r="AB3181" t="s">
        <v>33</v>
      </c>
      <c r="AC3181" t="s">
        <v>33</v>
      </c>
      <c r="AD3181" t="s">
        <v>33</v>
      </c>
      <c r="AE3181" t="s">
        <v>33</v>
      </c>
    </row>
    <row r="3182" spans="1:31" x14ac:dyDescent="0.2">
      <c r="A3182">
        <v>34792517</v>
      </c>
      <c r="B3182" s="3">
        <v>1061</v>
      </c>
      <c r="C3182">
        <v>354</v>
      </c>
      <c r="D3182" t="s">
        <v>10</v>
      </c>
      <c r="E3182" t="s">
        <v>9</v>
      </c>
      <c r="F3182" t="s">
        <v>9</v>
      </c>
      <c r="G3182" t="s">
        <v>19</v>
      </c>
      <c r="H3182">
        <v>6</v>
      </c>
      <c r="I3182" t="s">
        <v>3293</v>
      </c>
      <c r="J3182" t="s">
        <v>33</v>
      </c>
      <c r="K3182" t="s">
        <v>33</v>
      </c>
      <c r="L3182">
        <v>0.27200000000000002</v>
      </c>
      <c r="M3182">
        <v>8.9030000000000005</v>
      </c>
      <c r="N3182" t="s">
        <v>33</v>
      </c>
      <c r="O3182">
        <v>0</v>
      </c>
      <c r="P3182">
        <v>0</v>
      </c>
      <c r="Q3182">
        <v>0</v>
      </c>
      <c r="R3182">
        <v>0</v>
      </c>
      <c r="S3182" s="5">
        <v>0.16309999999999999</v>
      </c>
      <c r="T3182">
        <v>0.19639879861225201</v>
      </c>
      <c r="U3182" t="s">
        <v>33</v>
      </c>
      <c r="V3182" t="s">
        <v>33</v>
      </c>
      <c r="W3182" t="s">
        <v>33</v>
      </c>
      <c r="X3182" t="s">
        <v>33</v>
      </c>
      <c r="Y3182" t="s">
        <v>33</v>
      </c>
      <c r="Z3182" t="s">
        <v>33</v>
      </c>
      <c r="AA3182" t="s">
        <v>33</v>
      </c>
      <c r="AB3182" t="s">
        <v>33</v>
      </c>
      <c r="AC3182" t="s">
        <v>33</v>
      </c>
      <c r="AD3182" t="s">
        <v>33</v>
      </c>
      <c r="AE3182" t="s">
        <v>33</v>
      </c>
    </row>
    <row r="3183" spans="1:31" x14ac:dyDescent="0.2">
      <c r="A3183">
        <v>34792517</v>
      </c>
      <c r="B3183" s="3">
        <v>1061</v>
      </c>
      <c r="C3183">
        <v>354</v>
      </c>
      <c r="D3183" t="s">
        <v>10</v>
      </c>
      <c r="E3183" t="s">
        <v>5</v>
      </c>
      <c r="F3183" t="s">
        <v>9</v>
      </c>
      <c r="G3183" t="s">
        <v>14</v>
      </c>
      <c r="H3183">
        <v>6</v>
      </c>
      <c r="I3183" t="s">
        <v>3294</v>
      </c>
      <c r="J3183" t="s">
        <v>33</v>
      </c>
      <c r="K3183" t="s">
        <v>33</v>
      </c>
      <c r="L3183">
        <v>0.47899999999999998</v>
      </c>
      <c r="M3183">
        <v>8.9030000000000005</v>
      </c>
      <c r="N3183" t="s">
        <v>33</v>
      </c>
      <c r="O3183">
        <v>0</v>
      </c>
      <c r="P3183">
        <v>0</v>
      </c>
      <c r="Q3183">
        <v>0</v>
      </c>
      <c r="R3183">
        <v>0</v>
      </c>
      <c r="S3183" s="5">
        <v>0.51719999999999999</v>
      </c>
      <c r="T3183">
        <v>0.344034361080305</v>
      </c>
      <c r="U3183" t="s">
        <v>33</v>
      </c>
      <c r="V3183" t="s">
        <v>33</v>
      </c>
      <c r="W3183" t="s">
        <v>33</v>
      </c>
      <c r="X3183" t="s">
        <v>33</v>
      </c>
      <c r="Y3183" t="s">
        <v>33</v>
      </c>
      <c r="Z3183" t="s">
        <v>33</v>
      </c>
      <c r="AA3183" t="s">
        <v>33</v>
      </c>
      <c r="AB3183" t="s">
        <v>33</v>
      </c>
      <c r="AC3183" t="s">
        <v>33</v>
      </c>
      <c r="AD3183" t="s">
        <v>33</v>
      </c>
      <c r="AE3183" t="s">
        <v>33</v>
      </c>
    </row>
    <row r="3184" spans="1:31" x14ac:dyDescent="0.2">
      <c r="A3184">
        <v>34792517</v>
      </c>
      <c r="B3184" s="3">
        <v>1061</v>
      </c>
      <c r="C3184">
        <v>354</v>
      </c>
      <c r="D3184" t="s">
        <v>10</v>
      </c>
      <c r="E3184" t="s">
        <v>7</v>
      </c>
      <c r="F3184" t="s">
        <v>9</v>
      </c>
      <c r="G3184" t="s">
        <v>16</v>
      </c>
      <c r="H3184">
        <v>6</v>
      </c>
      <c r="I3184" t="s">
        <v>3295</v>
      </c>
      <c r="J3184" t="s">
        <v>33</v>
      </c>
      <c r="K3184" t="s">
        <v>33</v>
      </c>
      <c r="L3184">
        <v>0.115</v>
      </c>
      <c r="M3184">
        <v>8.9030000000000005</v>
      </c>
      <c r="N3184" t="s">
        <v>33</v>
      </c>
      <c r="O3184">
        <v>0</v>
      </c>
      <c r="P3184">
        <v>0</v>
      </c>
      <c r="Q3184">
        <v>0</v>
      </c>
      <c r="R3184">
        <v>0</v>
      </c>
      <c r="S3184" s="5">
        <v>8.5500000000000007E-2</v>
      </c>
      <c r="T3184">
        <v>0.17697277190625399</v>
      </c>
      <c r="U3184" t="s">
        <v>33</v>
      </c>
      <c r="V3184" t="s">
        <v>33</v>
      </c>
      <c r="W3184" t="s">
        <v>33</v>
      </c>
      <c r="X3184" t="s">
        <v>33</v>
      </c>
      <c r="Y3184" t="s">
        <v>33</v>
      </c>
      <c r="Z3184" t="s">
        <v>33</v>
      </c>
      <c r="AA3184" t="s">
        <v>33</v>
      </c>
      <c r="AB3184" t="s">
        <v>33</v>
      </c>
      <c r="AC3184" t="s">
        <v>33</v>
      </c>
      <c r="AD3184" t="s">
        <v>33</v>
      </c>
      <c r="AE3184" t="s">
        <v>33</v>
      </c>
    </row>
    <row r="3185" spans="1:31" x14ac:dyDescent="0.2">
      <c r="A3185">
        <v>34792516</v>
      </c>
      <c r="B3185" s="3">
        <v>1062</v>
      </c>
      <c r="C3185">
        <v>354</v>
      </c>
      <c r="D3185" t="s">
        <v>10</v>
      </c>
      <c r="E3185" t="s">
        <v>9</v>
      </c>
      <c r="F3185" t="s">
        <v>9</v>
      </c>
      <c r="G3185" t="s">
        <v>9</v>
      </c>
      <c r="H3185">
        <v>6</v>
      </c>
      <c r="I3185" t="s">
        <v>3296</v>
      </c>
      <c r="J3185" t="s">
        <v>33</v>
      </c>
      <c r="K3185" t="s">
        <v>33</v>
      </c>
      <c r="L3185" t="s">
        <v>33</v>
      </c>
      <c r="M3185">
        <v>8.9030000000000005</v>
      </c>
      <c r="N3185" t="s">
        <v>33</v>
      </c>
      <c r="O3185">
        <v>0</v>
      </c>
      <c r="P3185">
        <v>0</v>
      </c>
      <c r="Q3185">
        <v>0</v>
      </c>
      <c r="R3185">
        <v>0</v>
      </c>
      <c r="S3185" s="5" t="s">
        <v>33</v>
      </c>
      <c r="T3185" t="s">
        <v>33</v>
      </c>
      <c r="U3185" t="s">
        <v>33</v>
      </c>
      <c r="V3185" t="s">
        <v>33</v>
      </c>
      <c r="W3185" t="s">
        <v>33</v>
      </c>
      <c r="X3185" t="s">
        <v>33</v>
      </c>
      <c r="Y3185" t="s">
        <v>33</v>
      </c>
      <c r="Z3185" t="s">
        <v>33</v>
      </c>
      <c r="AA3185" t="s">
        <v>33</v>
      </c>
      <c r="AB3185" t="s">
        <v>33</v>
      </c>
      <c r="AC3185" t="s">
        <v>33</v>
      </c>
      <c r="AD3185" t="s">
        <v>33</v>
      </c>
      <c r="AE3185" t="s">
        <v>33</v>
      </c>
    </row>
    <row r="3186" spans="1:31" x14ac:dyDescent="0.2">
      <c r="A3186">
        <v>34792516</v>
      </c>
      <c r="B3186" s="3">
        <v>1062</v>
      </c>
      <c r="C3186">
        <v>354</v>
      </c>
      <c r="D3186" t="s">
        <v>10</v>
      </c>
      <c r="E3186" t="s">
        <v>5</v>
      </c>
      <c r="F3186" t="s">
        <v>9</v>
      </c>
      <c r="G3186" t="s">
        <v>9</v>
      </c>
      <c r="H3186">
        <v>6</v>
      </c>
      <c r="I3186" t="s">
        <v>3297</v>
      </c>
      <c r="J3186" t="s">
        <v>33</v>
      </c>
      <c r="K3186" t="s">
        <v>33</v>
      </c>
      <c r="L3186" t="s">
        <v>33</v>
      </c>
      <c r="M3186">
        <v>8.9030000000000005</v>
      </c>
      <c r="N3186" t="s">
        <v>33</v>
      </c>
      <c r="O3186">
        <v>0</v>
      </c>
      <c r="P3186">
        <v>0</v>
      </c>
      <c r="Q3186">
        <v>0</v>
      </c>
      <c r="R3186">
        <v>0</v>
      </c>
      <c r="S3186" s="5" t="s">
        <v>33</v>
      </c>
      <c r="T3186" t="s">
        <v>33</v>
      </c>
      <c r="U3186" t="s">
        <v>33</v>
      </c>
      <c r="V3186" t="s">
        <v>33</v>
      </c>
      <c r="W3186" t="s">
        <v>33</v>
      </c>
      <c r="X3186" t="s">
        <v>33</v>
      </c>
      <c r="Y3186" t="s">
        <v>33</v>
      </c>
      <c r="Z3186" t="s">
        <v>33</v>
      </c>
      <c r="AA3186" t="s">
        <v>33</v>
      </c>
      <c r="AB3186" t="s">
        <v>33</v>
      </c>
      <c r="AC3186" t="s">
        <v>33</v>
      </c>
      <c r="AD3186" t="s">
        <v>33</v>
      </c>
      <c r="AE3186" t="s">
        <v>33</v>
      </c>
    </row>
    <row r="3187" spans="1:31" x14ac:dyDescent="0.2">
      <c r="A3187">
        <v>34792516</v>
      </c>
      <c r="B3187" s="3">
        <v>1062</v>
      </c>
      <c r="C3187">
        <v>354</v>
      </c>
      <c r="D3187" t="s">
        <v>10</v>
      </c>
      <c r="E3187" t="s">
        <v>7</v>
      </c>
      <c r="F3187" t="s">
        <v>9</v>
      </c>
      <c r="G3187" t="s">
        <v>9</v>
      </c>
      <c r="H3187">
        <v>6</v>
      </c>
      <c r="I3187" t="s">
        <v>3298</v>
      </c>
      <c r="J3187">
        <v>1.4704584889568568E-5</v>
      </c>
      <c r="K3187">
        <v>0</v>
      </c>
      <c r="L3187" t="s">
        <v>33</v>
      </c>
      <c r="M3187">
        <v>8.9030000000000005</v>
      </c>
      <c r="N3187" t="s">
        <v>33</v>
      </c>
      <c r="O3187">
        <v>0</v>
      </c>
      <c r="P3187">
        <v>0</v>
      </c>
      <c r="Q3187">
        <v>0</v>
      </c>
      <c r="R3187">
        <v>0</v>
      </c>
      <c r="S3187" s="5" t="s">
        <v>33</v>
      </c>
      <c r="T3187" t="s">
        <v>33</v>
      </c>
      <c r="U3187" t="s">
        <v>33</v>
      </c>
      <c r="V3187" t="s">
        <v>33</v>
      </c>
      <c r="W3187" t="s">
        <v>33</v>
      </c>
      <c r="X3187" t="s">
        <v>33</v>
      </c>
      <c r="Y3187" t="s">
        <v>33</v>
      </c>
      <c r="Z3187" t="s">
        <v>33</v>
      </c>
      <c r="AA3187" t="s">
        <v>33</v>
      </c>
      <c r="AB3187" t="s">
        <v>33</v>
      </c>
      <c r="AC3187" t="s">
        <v>33</v>
      </c>
      <c r="AD3187" t="s">
        <v>33</v>
      </c>
      <c r="AE3187" t="s">
        <v>33</v>
      </c>
    </row>
    <row r="3188" spans="1:31" x14ac:dyDescent="0.2">
      <c r="A3188">
        <v>34792515</v>
      </c>
      <c r="B3188" s="3">
        <v>1063</v>
      </c>
      <c r="C3188">
        <v>355</v>
      </c>
      <c r="D3188" t="s">
        <v>5</v>
      </c>
      <c r="E3188" t="s">
        <v>9</v>
      </c>
      <c r="F3188" t="s">
        <v>21</v>
      </c>
      <c r="G3188" t="s">
        <v>19</v>
      </c>
      <c r="H3188">
        <v>8</v>
      </c>
      <c r="I3188" t="s">
        <v>3299</v>
      </c>
      <c r="J3188" t="s">
        <v>33</v>
      </c>
      <c r="K3188" t="s">
        <v>33</v>
      </c>
      <c r="L3188">
        <v>0.65</v>
      </c>
      <c r="M3188">
        <v>3.5000000000000003E-2</v>
      </c>
      <c r="N3188" t="s">
        <v>33</v>
      </c>
      <c r="O3188">
        <v>0</v>
      </c>
      <c r="P3188">
        <v>0</v>
      </c>
      <c r="Q3188">
        <v>0</v>
      </c>
      <c r="R3188">
        <v>0</v>
      </c>
      <c r="S3188" s="5">
        <v>0.76870000000000005</v>
      </c>
      <c r="T3188">
        <v>0.32246005692402602</v>
      </c>
      <c r="U3188" t="s">
        <v>33</v>
      </c>
      <c r="V3188" t="s">
        <v>33</v>
      </c>
      <c r="W3188" t="s">
        <v>33</v>
      </c>
      <c r="X3188" t="s">
        <v>33</v>
      </c>
      <c r="Y3188" t="s">
        <v>33</v>
      </c>
      <c r="Z3188" t="s">
        <v>33</v>
      </c>
      <c r="AA3188" t="s">
        <v>33</v>
      </c>
      <c r="AB3188" t="s">
        <v>33</v>
      </c>
      <c r="AC3188" t="s">
        <v>33</v>
      </c>
      <c r="AD3188" t="s">
        <v>33</v>
      </c>
      <c r="AE3188" t="s">
        <v>33</v>
      </c>
    </row>
    <row r="3189" spans="1:31" x14ac:dyDescent="0.2">
      <c r="A3189">
        <v>34792515</v>
      </c>
      <c r="B3189" s="3">
        <v>1063</v>
      </c>
      <c r="C3189">
        <v>355</v>
      </c>
      <c r="D3189" t="s">
        <v>5</v>
      </c>
      <c r="E3189" t="s">
        <v>10</v>
      </c>
      <c r="F3189" t="s">
        <v>21</v>
      </c>
      <c r="G3189" t="s">
        <v>20</v>
      </c>
      <c r="H3189">
        <v>8</v>
      </c>
      <c r="I3189" t="s">
        <v>3300</v>
      </c>
      <c r="J3189" t="s">
        <v>33</v>
      </c>
      <c r="K3189" t="s">
        <v>33</v>
      </c>
      <c r="L3189">
        <v>0.629</v>
      </c>
      <c r="M3189">
        <v>3.5000000000000003E-2</v>
      </c>
      <c r="N3189" t="s">
        <v>33</v>
      </c>
      <c r="O3189">
        <v>0</v>
      </c>
      <c r="P3189">
        <v>0</v>
      </c>
      <c r="Q3189">
        <v>0</v>
      </c>
      <c r="R3189">
        <v>0</v>
      </c>
      <c r="S3189" s="5">
        <v>0.78910000000000002</v>
      </c>
      <c r="T3189">
        <v>0.33405259101311302</v>
      </c>
      <c r="U3189" t="s">
        <v>33</v>
      </c>
      <c r="V3189" t="s">
        <v>33</v>
      </c>
      <c r="W3189" t="s">
        <v>33</v>
      </c>
      <c r="X3189" t="s">
        <v>33</v>
      </c>
      <c r="Y3189" t="s">
        <v>33</v>
      </c>
      <c r="Z3189" t="s">
        <v>33</v>
      </c>
      <c r="AA3189" t="s">
        <v>33</v>
      </c>
      <c r="AB3189" t="s">
        <v>33</v>
      </c>
      <c r="AC3189" t="s">
        <v>33</v>
      </c>
      <c r="AD3189" t="s">
        <v>33</v>
      </c>
      <c r="AE3189" t="s">
        <v>33</v>
      </c>
    </row>
    <row r="3190" spans="1:31" x14ac:dyDescent="0.2">
      <c r="A3190">
        <v>34792515</v>
      </c>
      <c r="B3190" s="3">
        <v>1063</v>
      </c>
      <c r="C3190">
        <v>355</v>
      </c>
      <c r="D3190" t="s">
        <v>5</v>
      </c>
      <c r="E3190" t="s">
        <v>7</v>
      </c>
      <c r="F3190" t="s">
        <v>21</v>
      </c>
      <c r="G3190" t="s">
        <v>17</v>
      </c>
      <c r="H3190">
        <v>8</v>
      </c>
      <c r="I3190" t="s">
        <v>3301</v>
      </c>
      <c r="J3190" t="s">
        <v>33</v>
      </c>
      <c r="K3190" t="s">
        <v>33</v>
      </c>
      <c r="L3190">
        <v>0.71899999999999997</v>
      </c>
      <c r="M3190">
        <v>3.5000000000000003E-2</v>
      </c>
      <c r="N3190" t="s">
        <v>33</v>
      </c>
      <c r="O3190">
        <v>0</v>
      </c>
      <c r="P3190">
        <v>0</v>
      </c>
      <c r="Q3190">
        <v>0</v>
      </c>
      <c r="R3190">
        <v>0</v>
      </c>
      <c r="S3190" s="5">
        <v>0.93820000000000003</v>
      </c>
      <c r="T3190">
        <v>0.41069157983183602</v>
      </c>
      <c r="U3190" t="s">
        <v>33</v>
      </c>
      <c r="V3190" t="s">
        <v>33</v>
      </c>
      <c r="W3190" t="s">
        <v>33</v>
      </c>
      <c r="X3190" t="s">
        <v>33</v>
      </c>
      <c r="Y3190" t="s">
        <v>33</v>
      </c>
      <c r="Z3190" t="s">
        <v>33</v>
      </c>
      <c r="AA3190" t="s">
        <v>33</v>
      </c>
      <c r="AB3190" t="s">
        <v>33</v>
      </c>
      <c r="AC3190" t="s">
        <v>33</v>
      </c>
      <c r="AD3190" t="s">
        <v>33</v>
      </c>
      <c r="AE3190" t="s">
        <v>33</v>
      </c>
    </row>
    <row r="3191" spans="1:31" x14ac:dyDescent="0.2">
      <c r="A3191">
        <v>34792514</v>
      </c>
      <c r="B3191" s="3">
        <v>1064</v>
      </c>
      <c r="C3191">
        <v>355</v>
      </c>
      <c r="D3191" t="s">
        <v>9</v>
      </c>
      <c r="E3191" t="s">
        <v>10</v>
      </c>
      <c r="F3191" t="s">
        <v>21</v>
      </c>
      <c r="G3191" t="s">
        <v>16</v>
      </c>
      <c r="H3191">
        <v>8</v>
      </c>
      <c r="I3191" t="s">
        <v>3302</v>
      </c>
      <c r="J3191" t="s">
        <v>33</v>
      </c>
      <c r="K3191" t="s">
        <v>33</v>
      </c>
      <c r="L3191">
        <v>0.57299999999999995</v>
      </c>
      <c r="M3191">
        <v>6.36</v>
      </c>
      <c r="N3191" t="s">
        <v>33</v>
      </c>
      <c r="O3191">
        <v>0</v>
      </c>
      <c r="P3191">
        <v>0</v>
      </c>
      <c r="Q3191">
        <v>0</v>
      </c>
      <c r="R3191">
        <v>0</v>
      </c>
      <c r="S3191" s="5">
        <v>0.49340000000000001</v>
      </c>
      <c r="T3191">
        <v>0.24584898079279199</v>
      </c>
      <c r="U3191" t="s">
        <v>33</v>
      </c>
      <c r="V3191" t="s">
        <v>33</v>
      </c>
      <c r="W3191" t="s">
        <v>33</v>
      </c>
      <c r="X3191" t="s">
        <v>33</v>
      </c>
      <c r="Y3191" t="s">
        <v>33</v>
      </c>
      <c r="Z3191" t="s">
        <v>33</v>
      </c>
      <c r="AA3191" t="s">
        <v>33</v>
      </c>
      <c r="AB3191" t="s">
        <v>33</v>
      </c>
      <c r="AC3191" t="s">
        <v>33</v>
      </c>
      <c r="AD3191" t="s">
        <v>33</v>
      </c>
      <c r="AE3191" t="s">
        <v>33</v>
      </c>
    </row>
    <row r="3192" spans="1:31" x14ac:dyDescent="0.2">
      <c r="A3192">
        <v>34792514</v>
      </c>
      <c r="B3192" s="3">
        <v>1064</v>
      </c>
      <c r="C3192">
        <v>355</v>
      </c>
      <c r="D3192" t="s">
        <v>9</v>
      </c>
      <c r="E3192" t="s">
        <v>5</v>
      </c>
      <c r="F3192" t="s">
        <v>21</v>
      </c>
      <c r="G3192" t="s">
        <v>23</v>
      </c>
      <c r="H3192">
        <v>8</v>
      </c>
      <c r="I3192" t="s">
        <v>3303</v>
      </c>
      <c r="J3192" t="s">
        <v>33</v>
      </c>
      <c r="K3192" t="s">
        <v>33</v>
      </c>
      <c r="L3192">
        <v>0.34200000000000003</v>
      </c>
      <c r="M3192">
        <v>6.36</v>
      </c>
      <c r="N3192" t="s">
        <v>33</v>
      </c>
      <c r="O3192">
        <v>0</v>
      </c>
      <c r="P3192">
        <v>0</v>
      </c>
      <c r="Q3192">
        <v>0</v>
      </c>
      <c r="R3192">
        <v>0</v>
      </c>
      <c r="S3192" s="5">
        <v>0.2472</v>
      </c>
      <c r="T3192">
        <v>0.37198946200977601</v>
      </c>
      <c r="U3192" t="s">
        <v>33</v>
      </c>
      <c r="V3192" t="s">
        <v>33</v>
      </c>
      <c r="W3192" t="s">
        <v>33</v>
      </c>
      <c r="X3192" t="s">
        <v>33</v>
      </c>
      <c r="Y3192" t="s">
        <v>33</v>
      </c>
      <c r="Z3192" t="s">
        <v>33</v>
      </c>
      <c r="AA3192" t="s">
        <v>33</v>
      </c>
      <c r="AB3192" t="s">
        <v>33</v>
      </c>
      <c r="AC3192" t="s">
        <v>33</v>
      </c>
      <c r="AD3192" t="s">
        <v>33</v>
      </c>
      <c r="AE3192" t="s">
        <v>33</v>
      </c>
    </row>
    <row r="3193" spans="1:31" x14ac:dyDescent="0.2">
      <c r="A3193">
        <v>34792514</v>
      </c>
      <c r="B3193" s="3">
        <v>1064</v>
      </c>
      <c r="C3193">
        <v>355</v>
      </c>
      <c r="D3193" t="s">
        <v>9</v>
      </c>
      <c r="E3193" t="s">
        <v>7</v>
      </c>
      <c r="F3193" t="s">
        <v>21</v>
      </c>
      <c r="G3193" t="s">
        <v>7</v>
      </c>
      <c r="H3193">
        <v>8</v>
      </c>
      <c r="I3193" t="s">
        <v>3304</v>
      </c>
      <c r="J3193" t="s">
        <v>33</v>
      </c>
      <c r="K3193" t="s">
        <v>33</v>
      </c>
      <c r="L3193">
        <v>0.61199999999999999</v>
      </c>
      <c r="M3193">
        <v>6.36</v>
      </c>
      <c r="N3193" t="s">
        <v>33</v>
      </c>
      <c r="O3193">
        <v>0</v>
      </c>
      <c r="P3193">
        <v>0</v>
      </c>
      <c r="Q3193">
        <v>0</v>
      </c>
      <c r="R3193">
        <v>0</v>
      </c>
      <c r="S3193" s="5">
        <v>0.3725</v>
      </c>
      <c r="T3193">
        <v>0.43657137991504502</v>
      </c>
      <c r="U3193" t="s">
        <v>33</v>
      </c>
      <c r="V3193" t="s">
        <v>33</v>
      </c>
      <c r="W3193" t="s">
        <v>33</v>
      </c>
      <c r="X3193" t="s">
        <v>33</v>
      </c>
      <c r="Y3193" t="s">
        <v>33</v>
      </c>
      <c r="Z3193" t="s">
        <v>33</v>
      </c>
      <c r="AA3193" t="s">
        <v>33</v>
      </c>
      <c r="AB3193" t="s">
        <v>33</v>
      </c>
      <c r="AC3193" t="s">
        <v>33</v>
      </c>
      <c r="AD3193" t="s">
        <v>33</v>
      </c>
      <c r="AE3193" t="s">
        <v>33</v>
      </c>
    </row>
    <row r="3194" spans="1:31" x14ac:dyDescent="0.2">
      <c r="A3194">
        <v>34792513</v>
      </c>
      <c r="B3194" s="3">
        <v>1065</v>
      </c>
      <c r="C3194">
        <v>355</v>
      </c>
      <c r="D3194" t="s">
        <v>10</v>
      </c>
      <c r="E3194" t="s">
        <v>9</v>
      </c>
      <c r="F3194" t="s">
        <v>21</v>
      </c>
      <c r="G3194" t="s">
        <v>18</v>
      </c>
      <c r="H3194">
        <v>8</v>
      </c>
      <c r="I3194" t="s">
        <v>3305</v>
      </c>
      <c r="J3194" t="s">
        <v>33</v>
      </c>
      <c r="K3194" t="s">
        <v>33</v>
      </c>
      <c r="L3194" t="s">
        <v>33</v>
      </c>
      <c r="M3194">
        <v>8.9030000000000005</v>
      </c>
      <c r="N3194" t="s">
        <v>33</v>
      </c>
      <c r="O3194">
        <v>0</v>
      </c>
      <c r="P3194">
        <v>0</v>
      </c>
      <c r="Q3194">
        <v>0</v>
      </c>
      <c r="R3194">
        <v>0</v>
      </c>
      <c r="S3194" s="5" t="s">
        <v>33</v>
      </c>
      <c r="T3194" t="s">
        <v>33</v>
      </c>
      <c r="U3194" t="s">
        <v>33</v>
      </c>
      <c r="V3194" t="s">
        <v>33</v>
      </c>
      <c r="W3194" t="s">
        <v>33</v>
      </c>
      <c r="X3194" t="s">
        <v>33</v>
      </c>
      <c r="Y3194" t="s">
        <v>33</v>
      </c>
      <c r="Z3194" t="s">
        <v>33</v>
      </c>
      <c r="AA3194" t="s">
        <v>33</v>
      </c>
      <c r="AB3194" t="s">
        <v>33</v>
      </c>
      <c r="AC3194" t="s">
        <v>33</v>
      </c>
      <c r="AD3194" t="s">
        <v>33</v>
      </c>
      <c r="AE3194" t="s">
        <v>33</v>
      </c>
    </row>
    <row r="3195" spans="1:31" x14ac:dyDescent="0.2">
      <c r="A3195">
        <v>34792513</v>
      </c>
      <c r="B3195" s="3">
        <v>1065</v>
      </c>
      <c r="C3195">
        <v>355</v>
      </c>
      <c r="D3195" t="s">
        <v>10</v>
      </c>
      <c r="E3195" t="s">
        <v>5</v>
      </c>
      <c r="F3195" t="s">
        <v>21</v>
      </c>
      <c r="G3195" t="s">
        <v>21</v>
      </c>
      <c r="H3195">
        <v>8</v>
      </c>
      <c r="I3195" t="s">
        <v>3306</v>
      </c>
      <c r="J3195" t="s">
        <v>33</v>
      </c>
      <c r="K3195" t="s">
        <v>33</v>
      </c>
      <c r="L3195" t="s">
        <v>33</v>
      </c>
      <c r="M3195">
        <v>8.9030000000000005</v>
      </c>
      <c r="N3195" t="s">
        <v>33</v>
      </c>
      <c r="O3195">
        <v>0</v>
      </c>
      <c r="P3195">
        <v>0</v>
      </c>
      <c r="Q3195">
        <v>0</v>
      </c>
      <c r="R3195">
        <v>0</v>
      </c>
      <c r="S3195" s="5" t="s">
        <v>33</v>
      </c>
      <c r="T3195" t="s">
        <v>33</v>
      </c>
      <c r="U3195" t="s">
        <v>33</v>
      </c>
      <c r="V3195" t="s">
        <v>33</v>
      </c>
      <c r="W3195" t="s">
        <v>33</v>
      </c>
      <c r="X3195" t="s">
        <v>33</v>
      </c>
      <c r="Y3195" t="s">
        <v>33</v>
      </c>
      <c r="Z3195" t="s">
        <v>33</v>
      </c>
      <c r="AA3195" t="s">
        <v>33</v>
      </c>
      <c r="AB3195" t="s">
        <v>33</v>
      </c>
      <c r="AC3195" t="s">
        <v>33</v>
      </c>
      <c r="AD3195" t="s">
        <v>33</v>
      </c>
      <c r="AE3195" t="s">
        <v>33</v>
      </c>
    </row>
    <row r="3196" spans="1:31" x14ac:dyDescent="0.2">
      <c r="A3196">
        <v>34792513</v>
      </c>
      <c r="B3196" s="3">
        <v>1065</v>
      </c>
      <c r="C3196">
        <v>355</v>
      </c>
      <c r="D3196" t="s">
        <v>10</v>
      </c>
      <c r="E3196" t="s">
        <v>7</v>
      </c>
      <c r="F3196" t="s">
        <v>21</v>
      </c>
      <c r="G3196" t="s">
        <v>18</v>
      </c>
      <c r="H3196">
        <v>8</v>
      </c>
      <c r="I3196" t="s">
        <v>3307</v>
      </c>
      <c r="J3196" t="s">
        <v>33</v>
      </c>
      <c r="K3196" t="s">
        <v>33</v>
      </c>
      <c r="L3196" t="s">
        <v>33</v>
      </c>
      <c r="M3196">
        <v>8.9030000000000005</v>
      </c>
      <c r="N3196" t="s">
        <v>33</v>
      </c>
      <c r="O3196">
        <v>0</v>
      </c>
      <c r="P3196">
        <v>0</v>
      </c>
      <c r="Q3196">
        <v>0</v>
      </c>
      <c r="R3196">
        <v>0</v>
      </c>
      <c r="S3196" s="5" t="s">
        <v>33</v>
      </c>
      <c r="T3196" t="s">
        <v>33</v>
      </c>
      <c r="U3196" t="s">
        <v>33</v>
      </c>
      <c r="V3196" t="s">
        <v>33</v>
      </c>
      <c r="W3196" t="s">
        <v>33</v>
      </c>
      <c r="X3196" t="s">
        <v>33</v>
      </c>
      <c r="Y3196" t="s">
        <v>33</v>
      </c>
      <c r="Z3196" t="s">
        <v>33</v>
      </c>
      <c r="AA3196" t="s">
        <v>33</v>
      </c>
      <c r="AB3196" t="s">
        <v>33</v>
      </c>
      <c r="AC3196" t="s">
        <v>33</v>
      </c>
      <c r="AD3196" t="s">
        <v>33</v>
      </c>
      <c r="AE3196" t="s">
        <v>33</v>
      </c>
    </row>
    <row r="3197" spans="1:31" x14ac:dyDescent="0.2">
      <c r="A3197">
        <v>34792512</v>
      </c>
      <c r="B3197" s="3">
        <v>1066</v>
      </c>
      <c r="C3197">
        <v>356</v>
      </c>
      <c r="D3197" t="s">
        <v>5</v>
      </c>
      <c r="E3197" t="s">
        <v>9</v>
      </c>
      <c r="F3197" t="s">
        <v>16</v>
      </c>
      <c r="G3197" t="s">
        <v>9</v>
      </c>
      <c r="H3197">
        <v>7</v>
      </c>
      <c r="I3197" t="s">
        <v>3308</v>
      </c>
      <c r="J3197" t="s">
        <v>33</v>
      </c>
      <c r="K3197" t="s">
        <v>33</v>
      </c>
      <c r="L3197">
        <v>8.5000000000000006E-2</v>
      </c>
      <c r="M3197">
        <v>8.1229999999999993</v>
      </c>
      <c r="N3197" t="s">
        <v>33</v>
      </c>
      <c r="O3197">
        <v>0</v>
      </c>
      <c r="P3197">
        <v>0</v>
      </c>
      <c r="Q3197">
        <v>0</v>
      </c>
      <c r="R3197">
        <v>0</v>
      </c>
      <c r="S3197" s="5">
        <v>6.0100000000000001E-2</v>
      </c>
      <c r="T3197">
        <v>8.3813451835939606E-2</v>
      </c>
      <c r="U3197" t="s">
        <v>33</v>
      </c>
      <c r="V3197" t="s">
        <v>33</v>
      </c>
      <c r="W3197" t="s">
        <v>33</v>
      </c>
      <c r="X3197" t="s">
        <v>33</v>
      </c>
      <c r="Y3197" t="s">
        <v>33</v>
      </c>
      <c r="Z3197" t="s">
        <v>33</v>
      </c>
      <c r="AA3197" t="s">
        <v>33</v>
      </c>
      <c r="AB3197" t="s">
        <v>33</v>
      </c>
      <c r="AC3197" t="s">
        <v>33</v>
      </c>
      <c r="AD3197" t="s">
        <v>33</v>
      </c>
      <c r="AE3197" t="s">
        <v>33</v>
      </c>
    </row>
    <row r="3198" spans="1:31" x14ac:dyDescent="0.2">
      <c r="A3198">
        <v>34792512</v>
      </c>
      <c r="B3198" s="3">
        <v>1066</v>
      </c>
      <c r="C3198">
        <v>356</v>
      </c>
      <c r="D3198" t="s">
        <v>5</v>
      </c>
      <c r="E3198" t="s">
        <v>10</v>
      </c>
      <c r="F3198" t="s">
        <v>16</v>
      </c>
      <c r="G3198" t="s">
        <v>15</v>
      </c>
      <c r="H3198">
        <v>7</v>
      </c>
      <c r="I3198" t="s">
        <v>3309</v>
      </c>
      <c r="J3198" t="s">
        <v>33</v>
      </c>
      <c r="K3198" t="s">
        <v>33</v>
      </c>
      <c r="L3198">
        <v>0.219</v>
      </c>
      <c r="M3198">
        <v>8.1229999999999993</v>
      </c>
      <c r="N3198" t="s">
        <v>33</v>
      </c>
      <c r="O3198">
        <v>0</v>
      </c>
      <c r="P3198">
        <v>0</v>
      </c>
      <c r="Q3198">
        <v>0</v>
      </c>
      <c r="R3198">
        <v>0</v>
      </c>
      <c r="S3198" s="5">
        <v>0.13930000000000001</v>
      </c>
      <c r="T3198">
        <v>0.27085467338272401</v>
      </c>
      <c r="U3198" t="s">
        <v>33</v>
      </c>
      <c r="V3198" t="s">
        <v>33</v>
      </c>
      <c r="W3198" t="s">
        <v>33</v>
      </c>
      <c r="X3198" t="s">
        <v>33</v>
      </c>
      <c r="Y3198" t="s">
        <v>33</v>
      </c>
      <c r="Z3198" t="s">
        <v>33</v>
      </c>
      <c r="AA3198" t="s">
        <v>33</v>
      </c>
      <c r="AB3198" t="s">
        <v>33</v>
      </c>
      <c r="AC3198" t="s">
        <v>33</v>
      </c>
      <c r="AD3198" t="s">
        <v>33</v>
      </c>
      <c r="AE3198" t="s">
        <v>33</v>
      </c>
    </row>
    <row r="3199" spans="1:31" x14ac:dyDescent="0.2">
      <c r="A3199">
        <v>34792512</v>
      </c>
      <c r="B3199" s="3">
        <v>1066</v>
      </c>
      <c r="C3199">
        <v>356</v>
      </c>
      <c r="D3199" t="s">
        <v>5</v>
      </c>
      <c r="E3199" t="s">
        <v>7</v>
      </c>
      <c r="F3199" t="s">
        <v>16</v>
      </c>
      <c r="G3199" t="s">
        <v>5</v>
      </c>
      <c r="H3199">
        <v>7</v>
      </c>
      <c r="I3199" t="s">
        <v>3310</v>
      </c>
      <c r="J3199" t="s">
        <v>33</v>
      </c>
      <c r="K3199" t="s">
        <v>33</v>
      </c>
      <c r="L3199">
        <v>0.13600000000000001</v>
      </c>
      <c r="M3199">
        <v>8.1229999999999993</v>
      </c>
      <c r="N3199" t="s">
        <v>33</v>
      </c>
      <c r="O3199">
        <v>0</v>
      </c>
      <c r="P3199">
        <v>0</v>
      </c>
      <c r="Q3199">
        <v>0</v>
      </c>
      <c r="R3199">
        <v>0</v>
      </c>
      <c r="S3199" s="5">
        <v>8.0500000000000002E-2</v>
      </c>
      <c r="T3199">
        <v>0.156805268545266</v>
      </c>
      <c r="U3199" t="s">
        <v>33</v>
      </c>
      <c r="V3199" t="s">
        <v>33</v>
      </c>
      <c r="W3199" t="s">
        <v>33</v>
      </c>
      <c r="X3199" t="s">
        <v>33</v>
      </c>
      <c r="Y3199" t="s">
        <v>33</v>
      </c>
      <c r="Z3199" t="s">
        <v>33</v>
      </c>
      <c r="AA3199" t="s">
        <v>33</v>
      </c>
      <c r="AB3199" t="s">
        <v>33</v>
      </c>
      <c r="AC3199" t="s">
        <v>33</v>
      </c>
      <c r="AD3199" t="s">
        <v>33</v>
      </c>
      <c r="AE3199" t="s">
        <v>33</v>
      </c>
    </row>
    <row r="3200" spans="1:31" x14ac:dyDescent="0.2">
      <c r="A3200">
        <v>34792511</v>
      </c>
      <c r="B3200" s="3">
        <v>1067</v>
      </c>
      <c r="C3200">
        <v>356</v>
      </c>
      <c r="D3200" t="s">
        <v>10</v>
      </c>
      <c r="E3200" t="s">
        <v>9</v>
      </c>
      <c r="F3200" t="s">
        <v>16</v>
      </c>
      <c r="G3200" t="s">
        <v>21</v>
      </c>
      <c r="H3200">
        <v>7</v>
      </c>
      <c r="I3200" t="s">
        <v>3311</v>
      </c>
      <c r="J3200" t="s">
        <v>33</v>
      </c>
      <c r="K3200" t="s">
        <v>33</v>
      </c>
      <c r="L3200">
        <v>0.23699999999999999</v>
      </c>
      <c r="M3200">
        <v>8.7959999999999994</v>
      </c>
      <c r="N3200" t="s">
        <v>33</v>
      </c>
      <c r="O3200">
        <v>0</v>
      </c>
      <c r="P3200">
        <v>0</v>
      </c>
      <c r="Q3200">
        <v>0</v>
      </c>
      <c r="R3200">
        <v>0</v>
      </c>
      <c r="S3200" s="5">
        <v>0.4073</v>
      </c>
      <c r="T3200">
        <v>0.209224575022292</v>
      </c>
      <c r="U3200" t="s">
        <v>33</v>
      </c>
      <c r="V3200" t="s">
        <v>33</v>
      </c>
      <c r="W3200" t="s">
        <v>33</v>
      </c>
      <c r="X3200" t="s">
        <v>33</v>
      </c>
      <c r="Y3200" t="s">
        <v>33</v>
      </c>
      <c r="Z3200" t="s">
        <v>33</v>
      </c>
      <c r="AA3200" t="s">
        <v>33</v>
      </c>
      <c r="AB3200" t="s">
        <v>33</v>
      </c>
      <c r="AC3200" t="s">
        <v>33</v>
      </c>
      <c r="AD3200" t="s">
        <v>33</v>
      </c>
      <c r="AE3200" t="s">
        <v>33</v>
      </c>
    </row>
    <row r="3201" spans="1:31" x14ac:dyDescent="0.2">
      <c r="A3201">
        <v>34792511</v>
      </c>
      <c r="B3201" s="3">
        <v>1067</v>
      </c>
      <c r="C3201">
        <v>356</v>
      </c>
      <c r="D3201" t="s">
        <v>10</v>
      </c>
      <c r="E3201" t="s">
        <v>5</v>
      </c>
      <c r="F3201" t="s">
        <v>16</v>
      </c>
      <c r="G3201" t="s">
        <v>23</v>
      </c>
      <c r="H3201">
        <v>7</v>
      </c>
      <c r="I3201" t="s">
        <v>3312</v>
      </c>
      <c r="J3201" t="s">
        <v>33</v>
      </c>
      <c r="K3201" t="s">
        <v>33</v>
      </c>
      <c r="L3201">
        <v>0.26800000000000002</v>
      </c>
      <c r="M3201">
        <v>8.7959999999999994</v>
      </c>
      <c r="N3201" t="s">
        <v>33</v>
      </c>
      <c r="O3201">
        <v>0</v>
      </c>
      <c r="P3201">
        <v>0</v>
      </c>
      <c r="Q3201">
        <v>0</v>
      </c>
      <c r="R3201">
        <v>0</v>
      </c>
      <c r="S3201" s="5">
        <v>0.39090000000000003</v>
      </c>
      <c r="T3201">
        <v>0.27251618407350903</v>
      </c>
      <c r="U3201" t="s">
        <v>33</v>
      </c>
      <c r="V3201" t="s">
        <v>33</v>
      </c>
      <c r="W3201" t="s">
        <v>33</v>
      </c>
      <c r="X3201" t="s">
        <v>33</v>
      </c>
      <c r="Y3201" t="s">
        <v>33</v>
      </c>
      <c r="Z3201" t="s">
        <v>33</v>
      </c>
      <c r="AA3201" t="s">
        <v>33</v>
      </c>
      <c r="AB3201" t="s">
        <v>33</v>
      </c>
      <c r="AC3201" t="s">
        <v>33</v>
      </c>
      <c r="AD3201" t="s">
        <v>33</v>
      </c>
      <c r="AE3201" t="s">
        <v>33</v>
      </c>
    </row>
    <row r="3202" spans="1:31" x14ac:dyDescent="0.2">
      <c r="A3202">
        <v>34792511</v>
      </c>
      <c r="B3202" s="3">
        <v>1067</v>
      </c>
      <c r="C3202">
        <v>356</v>
      </c>
      <c r="D3202" t="s">
        <v>10</v>
      </c>
      <c r="E3202" t="s">
        <v>7</v>
      </c>
      <c r="F3202" t="s">
        <v>16</v>
      </c>
      <c r="G3202" t="s">
        <v>7</v>
      </c>
      <c r="H3202">
        <v>7</v>
      </c>
      <c r="I3202" t="s">
        <v>3313</v>
      </c>
      <c r="J3202" t="s">
        <v>33</v>
      </c>
      <c r="K3202" t="s">
        <v>33</v>
      </c>
      <c r="L3202">
        <v>0.253</v>
      </c>
      <c r="M3202">
        <v>8.7959999999999994</v>
      </c>
      <c r="N3202" t="s">
        <v>33</v>
      </c>
      <c r="O3202">
        <v>0</v>
      </c>
      <c r="P3202">
        <v>0</v>
      </c>
      <c r="Q3202">
        <v>0</v>
      </c>
      <c r="R3202">
        <v>0</v>
      </c>
      <c r="S3202" s="5">
        <v>0.14599999999999999</v>
      </c>
      <c r="T3202">
        <v>0.393327756780181</v>
      </c>
      <c r="U3202" t="s">
        <v>33</v>
      </c>
      <c r="V3202" t="s">
        <v>33</v>
      </c>
      <c r="W3202" t="s">
        <v>33</v>
      </c>
      <c r="X3202" t="s">
        <v>33</v>
      </c>
      <c r="Y3202" t="s">
        <v>33</v>
      </c>
      <c r="Z3202" t="s">
        <v>33</v>
      </c>
      <c r="AA3202" t="s">
        <v>33</v>
      </c>
      <c r="AB3202" t="s">
        <v>33</v>
      </c>
      <c r="AC3202" t="s">
        <v>33</v>
      </c>
      <c r="AD3202" t="s">
        <v>33</v>
      </c>
      <c r="AE3202" t="s">
        <v>33</v>
      </c>
    </row>
    <row r="3203" spans="1:31" x14ac:dyDescent="0.2">
      <c r="A3203">
        <v>34792510</v>
      </c>
      <c r="B3203" s="3">
        <v>1068</v>
      </c>
      <c r="C3203">
        <v>356</v>
      </c>
      <c r="D3203" t="s">
        <v>10</v>
      </c>
      <c r="E3203" t="s">
        <v>9</v>
      </c>
      <c r="F3203" t="s">
        <v>16</v>
      </c>
      <c r="G3203" t="s">
        <v>16</v>
      </c>
      <c r="H3203">
        <v>7</v>
      </c>
      <c r="I3203" t="s">
        <v>3314</v>
      </c>
      <c r="J3203" t="s">
        <v>33</v>
      </c>
      <c r="K3203" t="s">
        <v>33</v>
      </c>
      <c r="L3203" t="s">
        <v>33</v>
      </c>
      <c r="M3203">
        <v>8.7959999999999994</v>
      </c>
      <c r="N3203" t="s">
        <v>33</v>
      </c>
      <c r="O3203">
        <v>0</v>
      </c>
      <c r="P3203">
        <v>0</v>
      </c>
      <c r="Q3203">
        <v>0</v>
      </c>
      <c r="R3203">
        <v>0</v>
      </c>
      <c r="S3203" s="5" t="s">
        <v>33</v>
      </c>
      <c r="T3203" t="s">
        <v>33</v>
      </c>
      <c r="U3203" t="s">
        <v>33</v>
      </c>
      <c r="V3203" t="s">
        <v>33</v>
      </c>
      <c r="W3203" t="s">
        <v>33</v>
      </c>
      <c r="X3203" t="s">
        <v>33</v>
      </c>
      <c r="Y3203" t="s">
        <v>33</v>
      </c>
      <c r="Z3203" t="s">
        <v>33</v>
      </c>
      <c r="AA3203" t="s">
        <v>33</v>
      </c>
      <c r="AB3203" t="s">
        <v>33</v>
      </c>
      <c r="AC3203" t="s">
        <v>33</v>
      </c>
      <c r="AD3203" t="s">
        <v>33</v>
      </c>
      <c r="AE3203" t="s">
        <v>33</v>
      </c>
    </row>
    <row r="3204" spans="1:31" x14ac:dyDescent="0.2">
      <c r="A3204">
        <v>34792510</v>
      </c>
      <c r="B3204" s="3">
        <v>1068</v>
      </c>
      <c r="C3204">
        <v>356</v>
      </c>
      <c r="D3204" t="s">
        <v>10</v>
      </c>
      <c r="E3204" t="s">
        <v>5</v>
      </c>
      <c r="F3204" t="s">
        <v>16</v>
      </c>
      <c r="G3204" t="s">
        <v>16</v>
      </c>
      <c r="H3204">
        <v>7</v>
      </c>
      <c r="I3204" t="s">
        <v>3315</v>
      </c>
      <c r="J3204" t="s">
        <v>33</v>
      </c>
      <c r="K3204" t="s">
        <v>33</v>
      </c>
      <c r="L3204" t="s">
        <v>33</v>
      </c>
      <c r="M3204">
        <v>8.7959999999999994</v>
      </c>
      <c r="N3204" t="s">
        <v>33</v>
      </c>
      <c r="O3204">
        <v>0</v>
      </c>
      <c r="P3204">
        <v>0</v>
      </c>
      <c r="Q3204">
        <v>0</v>
      </c>
      <c r="R3204">
        <v>0</v>
      </c>
      <c r="S3204" s="5" t="s">
        <v>33</v>
      </c>
      <c r="T3204" t="s">
        <v>33</v>
      </c>
      <c r="U3204" t="s">
        <v>33</v>
      </c>
      <c r="V3204" t="s">
        <v>33</v>
      </c>
      <c r="W3204" t="s">
        <v>33</v>
      </c>
      <c r="X3204" t="s">
        <v>33</v>
      </c>
      <c r="Y3204" t="s">
        <v>33</v>
      </c>
      <c r="Z3204" t="s">
        <v>33</v>
      </c>
      <c r="AA3204" t="s">
        <v>33</v>
      </c>
      <c r="AB3204" t="s">
        <v>33</v>
      </c>
      <c r="AC3204" t="s">
        <v>33</v>
      </c>
      <c r="AD3204" t="s">
        <v>33</v>
      </c>
      <c r="AE3204" t="s">
        <v>33</v>
      </c>
    </row>
    <row r="3205" spans="1:31" x14ac:dyDescent="0.2">
      <c r="A3205">
        <v>34792510</v>
      </c>
      <c r="B3205" s="3">
        <v>1068</v>
      </c>
      <c r="C3205">
        <v>356</v>
      </c>
      <c r="D3205" t="s">
        <v>10</v>
      </c>
      <c r="E3205" t="s">
        <v>7</v>
      </c>
      <c r="F3205" t="s">
        <v>16</v>
      </c>
      <c r="G3205" t="s">
        <v>16</v>
      </c>
      <c r="H3205">
        <v>7</v>
      </c>
      <c r="I3205" t="s">
        <v>3316</v>
      </c>
      <c r="J3205" t="s">
        <v>33</v>
      </c>
      <c r="K3205" t="s">
        <v>33</v>
      </c>
      <c r="L3205" t="s">
        <v>33</v>
      </c>
      <c r="M3205">
        <v>8.7959999999999994</v>
      </c>
      <c r="N3205" t="s">
        <v>33</v>
      </c>
      <c r="O3205">
        <v>0</v>
      </c>
      <c r="P3205">
        <v>0</v>
      </c>
      <c r="Q3205">
        <v>0</v>
      </c>
      <c r="R3205">
        <v>0</v>
      </c>
      <c r="S3205" s="5" t="s">
        <v>33</v>
      </c>
      <c r="T3205" t="s">
        <v>33</v>
      </c>
      <c r="U3205" t="s">
        <v>33</v>
      </c>
      <c r="V3205" t="s">
        <v>33</v>
      </c>
      <c r="W3205" t="s">
        <v>33</v>
      </c>
      <c r="X3205" t="s">
        <v>33</v>
      </c>
      <c r="Y3205" t="s">
        <v>33</v>
      </c>
      <c r="Z3205" t="s">
        <v>33</v>
      </c>
      <c r="AA3205" t="s">
        <v>33</v>
      </c>
      <c r="AB3205" t="s">
        <v>33</v>
      </c>
      <c r="AC3205" t="s">
        <v>33</v>
      </c>
      <c r="AD3205" t="s">
        <v>33</v>
      </c>
      <c r="AE3205" t="s">
        <v>33</v>
      </c>
    </row>
    <row r="3206" spans="1:31" x14ac:dyDescent="0.2">
      <c r="A3206">
        <v>34792509</v>
      </c>
      <c r="B3206" s="3">
        <v>1069</v>
      </c>
      <c r="C3206">
        <v>357</v>
      </c>
      <c r="D3206" t="s">
        <v>10</v>
      </c>
      <c r="E3206" t="s">
        <v>9</v>
      </c>
      <c r="F3206" t="s">
        <v>15</v>
      </c>
      <c r="G3206" t="s">
        <v>9</v>
      </c>
      <c r="H3206">
        <v>7</v>
      </c>
      <c r="I3206" t="s">
        <v>3317</v>
      </c>
      <c r="J3206" t="s">
        <v>33</v>
      </c>
      <c r="K3206" t="s">
        <v>33</v>
      </c>
      <c r="L3206">
        <v>0.27800000000000002</v>
      </c>
      <c r="M3206">
        <v>0.35799999999999998</v>
      </c>
      <c r="N3206" t="s">
        <v>33</v>
      </c>
      <c r="O3206">
        <v>0</v>
      </c>
      <c r="P3206">
        <v>0</v>
      </c>
      <c r="Q3206">
        <v>0</v>
      </c>
      <c r="R3206">
        <v>0</v>
      </c>
      <c r="S3206" s="5">
        <v>0.12189999999999999</v>
      </c>
      <c r="T3206">
        <v>0.18374065458199901</v>
      </c>
      <c r="U3206" t="s">
        <v>33</v>
      </c>
      <c r="V3206" t="s">
        <v>33</v>
      </c>
      <c r="W3206" t="s">
        <v>33</v>
      </c>
      <c r="X3206" t="s">
        <v>33</v>
      </c>
      <c r="Y3206" t="s">
        <v>33</v>
      </c>
      <c r="Z3206" t="s">
        <v>33</v>
      </c>
      <c r="AA3206" t="s">
        <v>33</v>
      </c>
      <c r="AB3206" t="s">
        <v>33</v>
      </c>
      <c r="AC3206" t="s">
        <v>33</v>
      </c>
      <c r="AD3206" t="s">
        <v>33</v>
      </c>
      <c r="AE3206" t="s">
        <v>33</v>
      </c>
    </row>
    <row r="3207" spans="1:31" x14ac:dyDescent="0.2">
      <c r="A3207">
        <v>34792509</v>
      </c>
      <c r="B3207" s="3">
        <v>1069</v>
      </c>
      <c r="C3207">
        <v>357</v>
      </c>
      <c r="D3207" t="s">
        <v>10</v>
      </c>
      <c r="E3207" t="s">
        <v>5</v>
      </c>
      <c r="F3207" t="s">
        <v>15</v>
      </c>
      <c r="G3207" t="s">
        <v>16</v>
      </c>
      <c r="H3207">
        <v>7</v>
      </c>
      <c r="I3207" t="s">
        <v>3318</v>
      </c>
      <c r="J3207">
        <v>1.470674745573269E-5</v>
      </c>
      <c r="K3207">
        <v>0</v>
      </c>
      <c r="L3207">
        <v>0.27</v>
      </c>
      <c r="M3207">
        <v>0.35799999999999998</v>
      </c>
      <c r="N3207" t="s">
        <v>33</v>
      </c>
      <c r="O3207">
        <v>0</v>
      </c>
      <c r="P3207">
        <v>0</v>
      </c>
      <c r="Q3207">
        <v>0</v>
      </c>
      <c r="R3207">
        <v>0</v>
      </c>
      <c r="S3207" s="5">
        <v>8.3599999999999994E-2</v>
      </c>
      <c r="T3207">
        <v>0.192080120721425</v>
      </c>
      <c r="U3207" t="s">
        <v>4540</v>
      </c>
      <c r="V3207" t="s">
        <v>4443</v>
      </c>
      <c r="W3207" t="s">
        <v>4540</v>
      </c>
      <c r="X3207" t="s">
        <v>33</v>
      </c>
      <c r="Y3207" t="s">
        <v>33</v>
      </c>
      <c r="Z3207" t="s">
        <v>33</v>
      </c>
      <c r="AA3207" t="s">
        <v>33</v>
      </c>
      <c r="AB3207" t="s">
        <v>33</v>
      </c>
      <c r="AC3207" t="s">
        <v>33</v>
      </c>
      <c r="AD3207" t="s">
        <v>33</v>
      </c>
      <c r="AE3207" t="s">
        <v>33</v>
      </c>
    </row>
    <row r="3208" spans="1:31" x14ac:dyDescent="0.2">
      <c r="A3208">
        <v>34792509</v>
      </c>
      <c r="B3208" s="3">
        <v>1069</v>
      </c>
      <c r="C3208">
        <v>357</v>
      </c>
      <c r="D3208" t="s">
        <v>10</v>
      </c>
      <c r="E3208" t="s">
        <v>7</v>
      </c>
      <c r="F3208" t="s">
        <v>15</v>
      </c>
      <c r="G3208" t="s">
        <v>5</v>
      </c>
      <c r="H3208">
        <v>7</v>
      </c>
      <c r="I3208" t="s">
        <v>3319</v>
      </c>
      <c r="J3208" t="s">
        <v>33</v>
      </c>
      <c r="K3208" t="s">
        <v>33</v>
      </c>
      <c r="L3208">
        <v>0.20899999999999999</v>
      </c>
      <c r="M3208">
        <v>0.35799999999999998</v>
      </c>
      <c r="N3208" t="s">
        <v>33</v>
      </c>
      <c r="O3208">
        <v>0</v>
      </c>
      <c r="P3208">
        <v>0</v>
      </c>
      <c r="Q3208">
        <v>0</v>
      </c>
      <c r="R3208">
        <v>0</v>
      </c>
      <c r="S3208" s="5">
        <v>8.8599999999999998E-2</v>
      </c>
      <c r="T3208">
        <v>8.7214120382204705E-2</v>
      </c>
      <c r="U3208" t="s">
        <v>33</v>
      </c>
      <c r="V3208" t="s">
        <v>33</v>
      </c>
      <c r="W3208" t="s">
        <v>33</v>
      </c>
      <c r="X3208" t="s">
        <v>33</v>
      </c>
      <c r="Y3208" t="s">
        <v>33</v>
      </c>
      <c r="Z3208" t="s">
        <v>33</v>
      </c>
      <c r="AA3208" t="s">
        <v>33</v>
      </c>
      <c r="AB3208" t="s">
        <v>33</v>
      </c>
      <c r="AC3208" t="s">
        <v>33</v>
      </c>
      <c r="AD3208" t="s">
        <v>33</v>
      </c>
      <c r="AE3208" t="s">
        <v>33</v>
      </c>
    </row>
    <row r="3209" spans="1:31" x14ac:dyDescent="0.2">
      <c r="A3209">
        <v>34792508</v>
      </c>
      <c r="B3209" s="3">
        <v>1070</v>
      </c>
      <c r="C3209">
        <v>357</v>
      </c>
      <c r="D3209" t="s">
        <v>10</v>
      </c>
      <c r="E3209" t="s">
        <v>9</v>
      </c>
      <c r="F3209" t="s">
        <v>15</v>
      </c>
      <c r="G3209" t="s">
        <v>24</v>
      </c>
      <c r="H3209">
        <v>7</v>
      </c>
      <c r="I3209" t="s">
        <v>3320</v>
      </c>
      <c r="J3209" t="s">
        <v>33</v>
      </c>
      <c r="K3209" t="s">
        <v>33</v>
      </c>
      <c r="L3209">
        <v>0.53600000000000003</v>
      </c>
      <c r="M3209">
        <v>6.335</v>
      </c>
      <c r="N3209" t="s">
        <v>33</v>
      </c>
      <c r="O3209">
        <v>0</v>
      </c>
      <c r="P3209">
        <v>0</v>
      </c>
      <c r="Q3209">
        <v>0</v>
      </c>
      <c r="R3209">
        <v>0</v>
      </c>
      <c r="S3209" s="5">
        <v>0.1704</v>
      </c>
      <c r="T3209">
        <v>0.22427801252645599</v>
      </c>
      <c r="U3209" t="s">
        <v>33</v>
      </c>
      <c r="V3209" t="s">
        <v>33</v>
      </c>
      <c r="W3209" t="s">
        <v>33</v>
      </c>
      <c r="X3209" t="s">
        <v>33</v>
      </c>
      <c r="Y3209" t="s">
        <v>33</v>
      </c>
      <c r="Z3209" t="s">
        <v>33</v>
      </c>
      <c r="AA3209" t="s">
        <v>33</v>
      </c>
      <c r="AB3209" t="s">
        <v>33</v>
      </c>
      <c r="AC3209" t="s">
        <v>33</v>
      </c>
      <c r="AD3209" t="s">
        <v>33</v>
      </c>
      <c r="AE3209" t="s">
        <v>33</v>
      </c>
    </row>
    <row r="3210" spans="1:31" x14ac:dyDescent="0.2">
      <c r="A3210">
        <v>34792508</v>
      </c>
      <c r="B3210" s="3">
        <v>1070</v>
      </c>
      <c r="C3210">
        <v>357</v>
      </c>
      <c r="D3210" t="s">
        <v>10</v>
      </c>
      <c r="E3210" t="s">
        <v>5</v>
      </c>
      <c r="F3210" t="s">
        <v>15</v>
      </c>
      <c r="G3210" t="s">
        <v>8</v>
      </c>
      <c r="H3210">
        <v>7</v>
      </c>
      <c r="I3210" t="s">
        <v>3321</v>
      </c>
      <c r="J3210" t="s">
        <v>33</v>
      </c>
      <c r="K3210" t="s">
        <v>33</v>
      </c>
      <c r="L3210">
        <v>0.47099999999999997</v>
      </c>
      <c r="M3210">
        <v>6.335</v>
      </c>
      <c r="N3210" t="s">
        <v>33</v>
      </c>
      <c r="O3210">
        <v>0</v>
      </c>
      <c r="P3210">
        <v>0</v>
      </c>
      <c r="Q3210">
        <v>0</v>
      </c>
      <c r="R3210">
        <v>0</v>
      </c>
      <c r="S3210" s="5">
        <v>0.41660000000000003</v>
      </c>
      <c r="T3210">
        <v>0.199661068056772</v>
      </c>
      <c r="U3210" t="s">
        <v>4540</v>
      </c>
      <c r="V3210" t="s">
        <v>4443</v>
      </c>
      <c r="W3210" t="s">
        <v>4540</v>
      </c>
      <c r="X3210" t="s">
        <v>33</v>
      </c>
      <c r="Y3210" t="s">
        <v>33</v>
      </c>
      <c r="Z3210" t="s">
        <v>33</v>
      </c>
      <c r="AA3210" t="s">
        <v>33</v>
      </c>
      <c r="AB3210" t="s">
        <v>33</v>
      </c>
      <c r="AC3210" t="s">
        <v>33</v>
      </c>
      <c r="AD3210" t="s">
        <v>33</v>
      </c>
      <c r="AE3210" t="s">
        <v>33</v>
      </c>
    </row>
    <row r="3211" spans="1:31" x14ac:dyDescent="0.2">
      <c r="A3211">
        <v>34792508</v>
      </c>
      <c r="B3211" s="3">
        <v>1070</v>
      </c>
      <c r="C3211">
        <v>357</v>
      </c>
      <c r="D3211" t="s">
        <v>10</v>
      </c>
      <c r="E3211" t="s">
        <v>7</v>
      </c>
      <c r="F3211" t="s">
        <v>15</v>
      </c>
      <c r="G3211" t="s">
        <v>13</v>
      </c>
      <c r="H3211">
        <v>7</v>
      </c>
      <c r="I3211" t="s">
        <v>3322</v>
      </c>
      <c r="J3211" t="s">
        <v>33</v>
      </c>
      <c r="K3211" t="s">
        <v>33</v>
      </c>
      <c r="L3211">
        <v>0.58599999999999997</v>
      </c>
      <c r="M3211">
        <v>6.335</v>
      </c>
      <c r="N3211" t="s">
        <v>33</v>
      </c>
      <c r="O3211">
        <v>0</v>
      </c>
      <c r="P3211">
        <v>0</v>
      </c>
      <c r="Q3211">
        <v>0</v>
      </c>
      <c r="R3211">
        <v>0</v>
      </c>
      <c r="S3211" s="5">
        <v>0.40820000000000001</v>
      </c>
      <c r="T3211">
        <v>0.38053419939050398</v>
      </c>
      <c r="U3211" t="s">
        <v>4540</v>
      </c>
      <c r="V3211" t="s">
        <v>4476</v>
      </c>
      <c r="W3211" t="s">
        <v>4540</v>
      </c>
      <c r="X3211" t="s">
        <v>33</v>
      </c>
      <c r="Y3211" t="s">
        <v>33</v>
      </c>
      <c r="Z3211" t="s">
        <v>33</v>
      </c>
      <c r="AA3211" t="s">
        <v>33</v>
      </c>
      <c r="AB3211" t="s">
        <v>33</v>
      </c>
      <c r="AC3211" t="s">
        <v>33</v>
      </c>
      <c r="AD3211" t="s">
        <v>33</v>
      </c>
      <c r="AE3211" t="s">
        <v>33</v>
      </c>
    </row>
    <row r="3212" spans="1:31" x14ac:dyDescent="0.2">
      <c r="A3212">
        <v>34792507</v>
      </c>
      <c r="B3212" s="3">
        <v>1071</v>
      </c>
      <c r="C3212">
        <v>357</v>
      </c>
      <c r="D3212" t="s">
        <v>7</v>
      </c>
      <c r="E3212" t="s">
        <v>9</v>
      </c>
      <c r="F3212" t="s">
        <v>15</v>
      </c>
      <c r="G3212" t="s">
        <v>15</v>
      </c>
      <c r="H3212">
        <v>7</v>
      </c>
      <c r="I3212" t="s">
        <v>3323</v>
      </c>
      <c r="J3212" t="s">
        <v>33</v>
      </c>
      <c r="K3212" t="s">
        <v>33</v>
      </c>
      <c r="L3212" t="s">
        <v>33</v>
      </c>
      <c r="M3212">
        <v>7.125</v>
      </c>
      <c r="N3212" t="s">
        <v>33</v>
      </c>
      <c r="O3212">
        <v>0</v>
      </c>
      <c r="P3212">
        <v>0</v>
      </c>
      <c r="Q3212">
        <v>0</v>
      </c>
      <c r="R3212">
        <v>0</v>
      </c>
      <c r="S3212" s="5" t="s">
        <v>33</v>
      </c>
      <c r="T3212" t="s">
        <v>33</v>
      </c>
      <c r="U3212" t="s">
        <v>33</v>
      </c>
      <c r="V3212" t="s">
        <v>33</v>
      </c>
      <c r="W3212" t="s">
        <v>33</v>
      </c>
      <c r="X3212" t="s">
        <v>33</v>
      </c>
      <c r="Y3212" t="s">
        <v>33</v>
      </c>
      <c r="Z3212" t="s">
        <v>33</v>
      </c>
      <c r="AA3212" t="s">
        <v>33</v>
      </c>
      <c r="AB3212" t="s">
        <v>33</v>
      </c>
      <c r="AC3212" t="s">
        <v>33</v>
      </c>
      <c r="AD3212" t="s">
        <v>33</v>
      </c>
      <c r="AE3212" t="s">
        <v>33</v>
      </c>
    </row>
    <row r="3213" spans="1:31" x14ac:dyDescent="0.2">
      <c r="A3213">
        <v>34792507</v>
      </c>
      <c r="B3213" s="3">
        <v>1071</v>
      </c>
      <c r="C3213">
        <v>357</v>
      </c>
      <c r="D3213" t="s">
        <v>7</v>
      </c>
      <c r="E3213" t="s">
        <v>10</v>
      </c>
      <c r="F3213" t="s">
        <v>15</v>
      </c>
      <c r="G3213" t="s">
        <v>15</v>
      </c>
      <c r="H3213">
        <v>7</v>
      </c>
      <c r="I3213" t="s">
        <v>3324</v>
      </c>
      <c r="J3213" t="s">
        <v>33</v>
      </c>
      <c r="K3213" t="s">
        <v>33</v>
      </c>
      <c r="L3213" t="s">
        <v>33</v>
      </c>
      <c r="M3213">
        <v>7.125</v>
      </c>
      <c r="N3213" t="s">
        <v>33</v>
      </c>
      <c r="O3213">
        <v>0</v>
      </c>
      <c r="P3213">
        <v>0</v>
      </c>
      <c r="Q3213">
        <v>0</v>
      </c>
      <c r="R3213">
        <v>0</v>
      </c>
      <c r="S3213" s="5" t="s">
        <v>33</v>
      </c>
      <c r="T3213" t="s">
        <v>33</v>
      </c>
      <c r="U3213" t="s">
        <v>33</v>
      </c>
      <c r="V3213" t="s">
        <v>33</v>
      </c>
      <c r="W3213" t="s">
        <v>33</v>
      </c>
      <c r="X3213" t="s">
        <v>33</v>
      </c>
      <c r="Y3213" t="s">
        <v>33</v>
      </c>
      <c r="Z3213" t="s">
        <v>33</v>
      </c>
      <c r="AA3213" t="s">
        <v>33</v>
      </c>
      <c r="AB3213" t="s">
        <v>33</v>
      </c>
      <c r="AC3213" t="s">
        <v>33</v>
      </c>
      <c r="AD3213" t="s">
        <v>33</v>
      </c>
      <c r="AE3213" t="s">
        <v>33</v>
      </c>
    </row>
    <row r="3214" spans="1:31" x14ac:dyDescent="0.2">
      <c r="A3214">
        <v>34792507</v>
      </c>
      <c r="B3214" s="3">
        <v>1071</v>
      </c>
      <c r="C3214">
        <v>357</v>
      </c>
      <c r="D3214" t="s">
        <v>7</v>
      </c>
      <c r="E3214" t="s">
        <v>5</v>
      </c>
      <c r="F3214" t="s">
        <v>15</v>
      </c>
      <c r="G3214" t="s">
        <v>15</v>
      </c>
      <c r="H3214">
        <v>7</v>
      </c>
      <c r="I3214" t="s">
        <v>3325</v>
      </c>
      <c r="J3214" t="s">
        <v>33</v>
      </c>
      <c r="K3214" t="s">
        <v>33</v>
      </c>
      <c r="L3214" t="s">
        <v>33</v>
      </c>
      <c r="M3214">
        <v>7.125</v>
      </c>
      <c r="N3214" t="s">
        <v>33</v>
      </c>
      <c r="O3214">
        <v>0</v>
      </c>
      <c r="P3214">
        <v>0</v>
      </c>
      <c r="Q3214">
        <v>0</v>
      </c>
      <c r="R3214">
        <v>0</v>
      </c>
      <c r="S3214" s="5" t="s">
        <v>33</v>
      </c>
      <c r="T3214" t="s">
        <v>33</v>
      </c>
      <c r="U3214" t="s">
        <v>33</v>
      </c>
      <c r="V3214" t="s">
        <v>33</v>
      </c>
      <c r="W3214" t="s">
        <v>33</v>
      </c>
      <c r="X3214" t="s">
        <v>33</v>
      </c>
      <c r="Y3214" t="s">
        <v>33</v>
      </c>
      <c r="Z3214" t="s">
        <v>33</v>
      </c>
      <c r="AA3214" t="s">
        <v>33</v>
      </c>
      <c r="AB3214" t="s">
        <v>33</v>
      </c>
      <c r="AC3214" t="s">
        <v>33</v>
      </c>
      <c r="AD3214" t="s">
        <v>33</v>
      </c>
      <c r="AE3214" t="s">
        <v>33</v>
      </c>
    </row>
    <row r="3215" spans="1:31" x14ac:dyDescent="0.2">
      <c r="A3215">
        <v>34792506</v>
      </c>
      <c r="B3215" s="3">
        <v>1072</v>
      </c>
      <c r="C3215">
        <v>358</v>
      </c>
      <c r="D3215" t="s">
        <v>9</v>
      </c>
      <c r="E3215" t="s">
        <v>10</v>
      </c>
      <c r="F3215" t="s">
        <v>9</v>
      </c>
      <c r="G3215" t="s">
        <v>15</v>
      </c>
      <c r="H3215">
        <v>7</v>
      </c>
      <c r="I3215" t="s">
        <v>3326</v>
      </c>
      <c r="J3215" t="s">
        <v>33</v>
      </c>
      <c r="K3215" t="s">
        <v>33</v>
      </c>
      <c r="L3215">
        <v>0.70499999999999996</v>
      </c>
      <c r="M3215">
        <v>5.4820000000000002</v>
      </c>
      <c r="N3215" t="s">
        <v>33</v>
      </c>
      <c r="O3215">
        <v>0</v>
      </c>
      <c r="P3215">
        <v>0</v>
      </c>
      <c r="Q3215">
        <v>0</v>
      </c>
      <c r="R3215">
        <v>0</v>
      </c>
      <c r="S3215" s="5">
        <v>0.11169999999999999</v>
      </c>
      <c r="T3215" t="s">
        <v>33</v>
      </c>
      <c r="U3215" t="s">
        <v>4553</v>
      </c>
      <c r="V3215" t="s">
        <v>4476</v>
      </c>
      <c r="W3215" t="s">
        <v>4540</v>
      </c>
      <c r="X3215" t="s">
        <v>33</v>
      </c>
      <c r="Y3215" t="s">
        <v>33</v>
      </c>
      <c r="Z3215" t="s">
        <v>33</v>
      </c>
      <c r="AA3215" t="s">
        <v>33</v>
      </c>
      <c r="AB3215" t="s">
        <v>33</v>
      </c>
      <c r="AC3215" t="s">
        <v>33</v>
      </c>
      <c r="AD3215" t="s">
        <v>33</v>
      </c>
      <c r="AE3215" t="s">
        <v>33</v>
      </c>
    </row>
    <row r="3216" spans="1:31" x14ac:dyDescent="0.2">
      <c r="A3216">
        <v>34792506</v>
      </c>
      <c r="B3216" s="3">
        <v>1072</v>
      </c>
      <c r="C3216">
        <v>358</v>
      </c>
      <c r="D3216" t="s">
        <v>9</v>
      </c>
      <c r="E3216" t="s">
        <v>5</v>
      </c>
      <c r="F3216" t="s">
        <v>9</v>
      </c>
      <c r="G3216" t="s">
        <v>16</v>
      </c>
      <c r="H3216">
        <v>7</v>
      </c>
      <c r="I3216" t="s">
        <v>3327</v>
      </c>
      <c r="J3216" t="s">
        <v>33</v>
      </c>
      <c r="K3216" t="s">
        <v>33</v>
      </c>
      <c r="L3216">
        <v>0.38600000000000001</v>
      </c>
      <c r="M3216">
        <v>5.4820000000000002</v>
      </c>
      <c r="N3216" t="s">
        <v>33</v>
      </c>
      <c r="O3216">
        <v>0</v>
      </c>
      <c r="P3216">
        <v>0</v>
      </c>
      <c r="Q3216">
        <v>0</v>
      </c>
      <c r="R3216">
        <v>0</v>
      </c>
      <c r="S3216" s="5">
        <v>0.09</v>
      </c>
      <c r="T3216" t="s">
        <v>33</v>
      </c>
      <c r="U3216" t="s">
        <v>33</v>
      </c>
      <c r="V3216" t="s">
        <v>33</v>
      </c>
      <c r="W3216" t="s">
        <v>33</v>
      </c>
      <c r="X3216" t="s">
        <v>33</v>
      </c>
      <c r="Y3216" t="s">
        <v>33</v>
      </c>
      <c r="Z3216" t="s">
        <v>33</v>
      </c>
      <c r="AA3216" t="s">
        <v>33</v>
      </c>
      <c r="AB3216" t="s">
        <v>33</v>
      </c>
      <c r="AC3216" t="s">
        <v>33</v>
      </c>
      <c r="AD3216" t="s">
        <v>33</v>
      </c>
      <c r="AE3216" t="s">
        <v>33</v>
      </c>
    </row>
    <row r="3217" spans="1:31" x14ac:dyDescent="0.2">
      <c r="A3217">
        <v>34792506</v>
      </c>
      <c r="B3217" s="3">
        <v>1072</v>
      </c>
      <c r="C3217">
        <v>358</v>
      </c>
      <c r="D3217" t="s">
        <v>9</v>
      </c>
      <c r="E3217" t="s">
        <v>7</v>
      </c>
      <c r="F3217" t="s">
        <v>9</v>
      </c>
      <c r="G3217" t="s">
        <v>5</v>
      </c>
      <c r="H3217">
        <v>7</v>
      </c>
      <c r="I3217" t="s">
        <v>3328</v>
      </c>
      <c r="J3217" t="s">
        <v>33</v>
      </c>
      <c r="K3217" t="s">
        <v>33</v>
      </c>
      <c r="L3217">
        <v>0.51600000000000001</v>
      </c>
      <c r="M3217">
        <v>5.4820000000000002</v>
      </c>
      <c r="N3217" t="s">
        <v>33</v>
      </c>
      <c r="O3217">
        <v>0</v>
      </c>
      <c r="P3217">
        <v>0</v>
      </c>
      <c r="Q3217">
        <v>0</v>
      </c>
      <c r="R3217">
        <v>0</v>
      </c>
      <c r="S3217" s="5">
        <v>8.4099999999999994E-2</v>
      </c>
      <c r="T3217" t="s">
        <v>33</v>
      </c>
      <c r="U3217" t="s">
        <v>33</v>
      </c>
      <c r="V3217" t="s">
        <v>33</v>
      </c>
      <c r="W3217" t="s">
        <v>33</v>
      </c>
      <c r="X3217" t="s">
        <v>33</v>
      </c>
      <c r="Y3217" t="s">
        <v>33</v>
      </c>
      <c r="Z3217" t="s">
        <v>33</v>
      </c>
      <c r="AA3217" t="s">
        <v>33</v>
      </c>
      <c r="AB3217" t="s">
        <v>33</v>
      </c>
      <c r="AC3217" t="s">
        <v>33</v>
      </c>
      <c r="AD3217" t="s">
        <v>33</v>
      </c>
      <c r="AE3217" t="s">
        <v>33</v>
      </c>
    </row>
    <row r="3218" spans="1:31" x14ac:dyDescent="0.2">
      <c r="A3218">
        <v>34792505</v>
      </c>
      <c r="B3218" s="3">
        <v>1073</v>
      </c>
      <c r="C3218">
        <v>358</v>
      </c>
      <c r="D3218" t="s">
        <v>10</v>
      </c>
      <c r="E3218" t="s">
        <v>9</v>
      </c>
      <c r="F3218" t="s">
        <v>9</v>
      </c>
      <c r="G3218" t="s">
        <v>12</v>
      </c>
      <c r="H3218">
        <v>7</v>
      </c>
      <c r="I3218" t="s">
        <v>3329</v>
      </c>
      <c r="J3218">
        <v>1.4707180045298115E-5</v>
      </c>
      <c r="K3218">
        <v>0</v>
      </c>
      <c r="L3218">
        <v>0.77300000000000002</v>
      </c>
      <c r="M3218">
        <v>6.36</v>
      </c>
      <c r="N3218" t="s">
        <v>33</v>
      </c>
      <c r="O3218">
        <v>0</v>
      </c>
      <c r="P3218">
        <v>0</v>
      </c>
      <c r="Q3218">
        <v>0</v>
      </c>
      <c r="R3218">
        <v>0</v>
      </c>
      <c r="S3218" s="5">
        <v>0.61580000000000001</v>
      </c>
      <c r="T3218" t="s">
        <v>33</v>
      </c>
      <c r="U3218" t="s">
        <v>4553</v>
      </c>
      <c r="V3218" t="s">
        <v>4452</v>
      </c>
      <c r="W3218" t="s">
        <v>4540</v>
      </c>
      <c r="X3218" t="s">
        <v>33</v>
      </c>
      <c r="Y3218" t="s">
        <v>33</v>
      </c>
      <c r="Z3218" t="s">
        <v>33</v>
      </c>
      <c r="AA3218" t="s">
        <v>33</v>
      </c>
      <c r="AB3218" t="s">
        <v>33</v>
      </c>
      <c r="AC3218" t="s">
        <v>33</v>
      </c>
      <c r="AD3218" t="s">
        <v>33</v>
      </c>
      <c r="AE3218" t="s">
        <v>33</v>
      </c>
    </row>
    <row r="3219" spans="1:31" x14ac:dyDescent="0.2">
      <c r="A3219">
        <v>34792505</v>
      </c>
      <c r="B3219" s="3">
        <v>1073</v>
      </c>
      <c r="C3219">
        <v>358</v>
      </c>
      <c r="D3219" t="s">
        <v>10</v>
      </c>
      <c r="E3219" t="s">
        <v>5</v>
      </c>
      <c r="F3219" t="s">
        <v>9</v>
      </c>
      <c r="G3219" t="s">
        <v>6</v>
      </c>
      <c r="H3219">
        <v>7</v>
      </c>
      <c r="I3219" t="s">
        <v>3330</v>
      </c>
      <c r="J3219" t="s">
        <v>33</v>
      </c>
      <c r="K3219" t="s">
        <v>33</v>
      </c>
      <c r="L3219">
        <v>0.72199999999999998</v>
      </c>
      <c r="M3219">
        <v>6.36</v>
      </c>
      <c r="N3219" t="s">
        <v>33</v>
      </c>
      <c r="O3219">
        <v>0</v>
      </c>
      <c r="P3219">
        <v>0</v>
      </c>
      <c r="Q3219">
        <v>0</v>
      </c>
      <c r="R3219">
        <v>0</v>
      </c>
      <c r="S3219" s="5">
        <v>0.1668</v>
      </c>
      <c r="T3219" t="s">
        <v>33</v>
      </c>
      <c r="U3219" t="s">
        <v>4553</v>
      </c>
      <c r="V3219" t="s">
        <v>4476</v>
      </c>
      <c r="W3219" t="s">
        <v>4540</v>
      </c>
      <c r="X3219" t="s">
        <v>33</v>
      </c>
      <c r="Y3219" t="s">
        <v>33</v>
      </c>
      <c r="Z3219" t="s">
        <v>33</v>
      </c>
      <c r="AA3219" t="s">
        <v>33</v>
      </c>
      <c r="AB3219" t="s">
        <v>33</v>
      </c>
      <c r="AC3219" t="s">
        <v>33</v>
      </c>
      <c r="AD3219" t="s">
        <v>33</v>
      </c>
      <c r="AE3219" t="s">
        <v>33</v>
      </c>
    </row>
    <row r="3220" spans="1:31" x14ac:dyDescent="0.2">
      <c r="A3220">
        <v>34792505</v>
      </c>
      <c r="B3220" s="3">
        <v>1073</v>
      </c>
      <c r="C3220">
        <v>358</v>
      </c>
      <c r="D3220" t="s">
        <v>10</v>
      </c>
      <c r="E3220" t="s">
        <v>7</v>
      </c>
      <c r="F3220" t="s">
        <v>9</v>
      </c>
      <c r="G3220" t="s">
        <v>13</v>
      </c>
      <c r="H3220">
        <v>7</v>
      </c>
      <c r="I3220" t="s">
        <v>3331</v>
      </c>
      <c r="J3220" t="s">
        <v>33</v>
      </c>
      <c r="K3220" t="s">
        <v>33</v>
      </c>
      <c r="L3220">
        <v>0.71599999999999997</v>
      </c>
      <c r="M3220">
        <v>6.36</v>
      </c>
      <c r="N3220" t="s">
        <v>33</v>
      </c>
      <c r="O3220">
        <v>0</v>
      </c>
      <c r="P3220">
        <v>0</v>
      </c>
      <c r="Q3220">
        <v>0</v>
      </c>
      <c r="R3220">
        <v>0</v>
      </c>
      <c r="S3220" s="5">
        <v>0.57589999999999997</v>
      </c>
      <c r="T3220" t="s">
        <v>33</v>
      </c>
      <c r="U3220" t="s">
        <v>33</v>
      </c>
      <c r="V3220" t="s">
        <v>33</v>
      </c>
      <c r="W3220" t="s">
        <v>33</v>
      </c>
      <c r="X3220" t="s">
        <v>33</v>
      </c>
      <c r="Y3220" t="s">
        <v>33</v>
      </c>
      <c r="Z3220" t="s">
        <v>33</v>
      </c>
      <c r="AA3220" t="s">
        <v>33</v>
      </c>
      <c r="AB3220" t="s">
        <v>33</v>
      </c>
      <c r="AC3220" t="s">
        <v>33</v>
      </c>
      <c r="AD3220" t="s">
        <v>33</v>
      </c>
      <c r="AE3220" t="s">
        <v>33</v>
      </c>
    </row>
    <row r="3221" spans="1:31" x14ac:dyDescent="0.2">
      <c r="A3221">
        <v>34792504</v>
      </c>
      <c r="B3221" s="3">
        <v>1074</v>
      </c>
      <c r="C3221">
        <v>358</v>
      </c>
      <c r="D3221" t="s">
        <v>7</v>
      </c>
      <c r="E3221" t="s">
        <v>9</v>
      </c>
      <c r="F3221" t="s">
        <v>9</v>
      </c>
      <c r="G3221" t="s">
        <v>9</v>
      </c>
      <c r="H3221">
        <v>7</v>
      </c>
      <c r="I3221" t="s">
        <v>3332</v>
      </c>
      <c r="J3221" t="s">
        <v>33</v>
      </c>
      <c r="K3221" t="s">
        <v>33</v>
      </c>
      <c r="L3221" t="s">
        <v>33</v>
      </c>
      <c r="M3221">
        <v>8.9030000000000005</v>
      </c>
      <c r="N3221" t="s">
        <v>33</v>
      </c>
      <c r="O3221">
        <v>0</v>
      </c>
      <c r="P3221">
        <v>0</v>
      </c>
      <c r="Q3221">
        <v>0</v>
      </c>
      <c r="R3221">
        <v>0</v>
      </c>
      <c r="S3221" s="5" t="s">
        <v>33</v>
      </c>
      <c r="T3221" t="s">
        <v>33</v>
      </c>
      <c r="U3221" t="s">
        <v>33</v>
      </c>
      <c r="V3221" t="s">
        <v>33</v>
      </c>
      <c r="W3221" t="s">
        <v>33</v>
      </c>
      <c r="X3221" t="s">
        <v>33</v>
      </c>
      <c r="Y3221" t="s">
        <v>33</v>
      </c>
      <c r="Z3221" t="s">
        <v>33</v>
      </c>
      <c r="AA3221" t="s">
        <v>33</v>
      </c>
      <c r="AB3221" t="s">
        <v>33</v>
      </c>
      <c r="AC3221" t="s">
        <v>33</v>
      </c>
      <c r="AD3221" t="s">
        <v>33</v>
      </c>
      <c r="AE3221" t="s">
        <v>33</v>
      </c>
    </row>
    <row r="3222" spans="1:31" x14ac:dyDescent="0.2">
      <c r="A3222">
        <v>34792504</v>
      </c>
      <c r="B3222" s="3">
        <v>1074</v>
      </c>
      <c r="C3222">
        <v>358</v>
      </c>
      <c r="D3222" t="s">
        <v>7</v>
      </c>
      <c r="E3222" t="s">
        <v>10</v>
      </c>
      <c r="F3222" t="s">
        <v>9</v>
      </c>
      <c r="G3222" t="s">
        <v>9</v>
      </c>
      <c r="H3222">
        <v>7</v>
      </c>
      <c r="I3222" t="s">
        <v>3333</v>
      </c>
      <c r="J3222" t="s">
        <v>33</v>
      </c>
      <c r="K3222" t="s">
        <v>33</v>
      </c>
      <c r="L3222" t="s">
        <v>33</v>
      </c>
      <c r="M3222">
        <v>8.9030000000000005</v>
      </c>
      <c r="N3222" t="s">
        <v>33</v>
      </c>
      <c r="O3222">
        <v>0</v>
      </c>
      <c r="P3222">
        <v>0</v>
      </c>
      <c r="Q3222">
        <v>0</v>
      </c>
      <c r="R3222">
        <v>0</v>
      </c>
      <c r="S3222" s="5" t="s">
        <v>33</v>
      </c>
      <c r="T3222" t="s">
        <v>33</v>
      </c>
      <c r="U3222" t="s">
        <v>33</v>
      </c>
      <c r="V3222" t="s">
        <v>33</v>
      </c>
      <c r="W3222" t="s">
        <v>33</v>
      </c>
      <c r="X3222" t="s">
        <v>33</v>
      </c>
      <c r="Y3222" t="s">
        <v>33</v>
      </c>
      <c r="Z3222" t="s">
        <v>33</v>
      </c>
      <c r="AA3222" t="s">
        <v>33</v>
      </c>
      <c r="AB3222" t="s">
        <v>33</v>
      </c>
      <c r="AC3222" t="s">
        <v>33</v>
      </c>
      <c r="AD3222" t="s">
        <v>33</v>
      </c>
      <c r="AE3222" t="s">
        <v>33</v>
      </c>
    </row>
    <row r="3223" spans="1:31" x14ac:dyDescent="0.2">
      <c r="A3223">
        <v>34792504</v>
      </c>
      <c r="B3223" s="3">
        <v>1074</v>
      </c>
      <c r="C3223">
        <v>358</v>
      </c>
      <c r="D3223" t="s">
        <v>7</v>
      </c>
      <c r="E3223" t="s">
        <v>5</v>
      </c>
      <c r="F3223" t="s">
        <v>9</v>
      </c>
      <c r="G3223" t="s">
        <v>9</v>
      </c>
      <c r="H3223">
        <v>7</v>
      </c>
      <c r="I3223" t="s">
        <v>3334</v>
      </c>
      <c r="J3223" t="s">
        <v>33</v>
      </c>
      <c r="K3223" t="s">
        <v>33</v>
      </c>
      <c r="L3223" t="s">
        <v>33</v>
      </c>
      <c r="M3223">
        <v>8.9030000000000005</v>
      </c>
      <c r="N3223" t="s">
        <v>33</v>
      </c>
      <c r="O3223">
        <v>0</v>
      </c>
      <c r="P3223">
        <v>0</v>
      </c>
      <c r="Q3223">
        <v>0</v>
      </c>
      <c r="R3223">
        <v>0</v>
      </c>
      <c r="S3223" s="5" t="s">
        <v>33</v>
      </c>
      <c r="T3223" t="s">
        <v>33</v>
      </c>
      <c r="U3223" t="s">
        <v>33</v>
      </c>
      <c r="V3223" t="s">
        <v>33</v>
      </c>
      <c r="W3223" t="s">
        <v>33</v>
      </c>
      <c r="X3223" t="s">
        <v>33</v>
      </c>
      <c r="Y3223" t="s">
        <v>33</v>
      </c>
      <c r="Z3223" t="s">
        <v>33</v>
      </c>
      <c r="AA3223" t="s">
        <v>33</v>
      </c>
      <c r="AB3223" t="s">
        <v>33</v>
      </c>
      <c r="AC3223" t="s">
        <v>33</v>
      </c>
      <c r="AD3223" t="s">
        <v>33</v>
      </c>
      <c r="AE3223" t="s">
        <v>33</v>
      </c>
    </row>
    <row r="3224" spans="1:31" x14ac:dyDescent="0.2">
      <c r="A3224">
        <v>34792503</v>
      </c>
      <c r="B3224" s="3">
        <v>1075</v>
      </c>
      <c r="C3224">
        <v>359</v>
      </c>
      <c r="D3224" t="s">
        <v>10</v>
      </c>
      <c r="E3224" t="s">
        <v>9</v>
      </c>
      <c r="F3224" t="s">
        <v>15</v>
      </c>
      <c r="G3224" t="s">
        <v>9</v>
      </c>
      <c r="H3224">
        <v>7</v>
      </c>
      <c r="I3224" t="s">
        <v>3335</v>
      </c>
      <c r="J3224" t="s">
        <v>33</v>
      </c>
      <c r="K3224" t="s">
        <v>33</v>
      </c>
      <c r="L3224">
        <v>0.45100000000000001</v>
      </c>
      <c r="M3224">
        <v>0.58799999999999997</v>
      </c>
      <c r="N3224" t="s">
        <v>33</v>
      </c>
      <c r="O3224">
        <v>0</v>
      </c>
      <c r="P3224">
        <v>0</v>
      </c>
      <c r="Q3224">
        <v>0</v>
      </c>
      <c r="R3224">
        <v>0</v>
      </c>
      <c r="S3224" s="5">
        <v>0.18429999999999999</v>
      </c>
      <c r="T3224">
        <v>0.187071419631271</v>
      </c>
      <c r="U3224" t="s">
        <v>33</v>
      </c>
      <c r="V3224" t="s">
        <v>33</v>
      </c>
      <c r="W3224" t="s">
        <v>33</v>
      </c>
      <c r="X3224" t="s">
        <v>33</v>
      </c>
      <c r="Y3224" t="s">
        <v>33</v>
      </c>
      <c r="Z3224" t="s">
        <v>33</v>
      </c>
      <c r="AA3224" t="s">
        <v>33</v>
      </c>
      <c r="AB3224" t="s">
        <v>33</v>
      </c>
      <c r="AC3224" t="s">
        <v>33</v>
      </c>
      <c r="AD3224" t="s">
        <v>33</v>
      </c>
      <c r="AE3224" t="s">
        <v>33</v>
      </c>
    </row>
    <row r="3225" spans="1:31" x14ac:dyDescent="0.2">
      <c r="A3225">
        <v>34792503</v>
      </c>
      <c r="B3225" s="3">
        <v>1075</v>
      </c>
      <c r="C3225">
        <v>359</v>
      </c>
      <c r="D3225" t="s">
        <v>10</v>
      </c>
      <c r="E3225" t="s">
        <v>5</v>
      </c>
      <c r="F3225" t="s">
        <v>15</v>
      </c>
      <c r="G3225" t="s">
        <v>16</v>
      </c>
      <c r="H3225">
        <v>7</v>
      </c>
      <c r="I3225" t="s">
        <v>3336</v>
      </c>
      <c r="J3225" t="s">
        <v>33</v>
      </c>
      <c r="K3225" t="s">
        <v>33</v>
      </c>
      <c r="L3225">
        <v>0.42299999999999999</v>
      </c>
      <c r="M3225">
        <v>0.58799999999999997</v>
      </c>
      <c r="N3225" t="s">
        <v>33</v>
      </c>
      <c r="O3225">
        <v>0</v>
      </c>
      <c r="P3225">
        <v>0</v>
      </c>
      <c r="Q3225">
        <v>0</v>
      </c>
      <c r="R3225">
        <v>0</v>
      </c>
      <c r="S3225" s="5">
        <v>0.16350000000000001</v>
      </c>
      <c r="T3225">
        <v>0.23148848371126099</v>
      </c>
      <c r="U3225" t="s">
        <v>33</v>
      </c>
      <c r="V3225" t="s">
        <v>33</v>
      </c>
      <c r="W3225" t="s">
        <v>4540</v>
      </c>
      <c r="X3225" t="s">
        <v>33</v>
      </c>
      <c r="Y3225" t="s">
        <v>33</v>
      </c>
      <c r="Z3225" t="s">
        <v>33</v>
      </c>
      <c r="AA3225" t="s">
        <v>33</v>
      </c>
      <c r="AB3225" t="s">
        <v>33</v>
      </c>
      <c r="AC3225" t="s">
        <v>33</v>
      </c>
      <c r="AD3225" t="s">
        <v>33</v>
      </c>
      <c r="AE3225" t="s">
        <v>33</v>
      </c>
    </row>
    <row r="3226" spans="1:31" x14ac:dyDescent="0.2">
      <c r="A3226">
        <v>34792503</v>
      </c>
      <c r="B3226" s="3">
        <v>1075</v>
      </c>
      <c r="C3226">
        <v>359</v>
      </c>
      <c r="D3226" t="s">
        <v>10</v>
      </c>
      <c r="E3226" t="s">
        <v>7</v>
      </c>
      <c r="F3226" t="s">
        <v>15</v>
      </c>
      <c r="G3226" t="s">
        <v>5</v>
      </c>
      <c r="H3226">
        <v>7</v>
      </c>
      <c r="I3226" t="s">
        <v>3337</v>
      </c>
      <c r="J3226" t="s">
        <v>33</v>
      </c>
      <c r="K3226" t="s">
        <v>33</v>
      </c>
      <c r="L3226">
        <v>0.30499999999999999</v>
      </c>
      <c r="M3226">
        <v>0.58799999999999997</v>
      </c>
      <c r="N3226" t="s">
        <v>33</v>
      </c>
      <c r="O3226">
        <v>0</v>
      </c>
      <c r="P3226">
        <v>0</v>
      </c>
      <c r="Q3226">
        <v>0</v>
      </c>
      <c r="R3226">
        <v>0</v>
      </c>
      <c r="S3226" s="5">
        <v>0.1288</v>
      </c>
      <c r="T3226">
        <v>0.27574435978376699</v>
      </c>
      <c r="U3226" t="s">
        <v>33</v>
      </c>
      <c r="V3226" t="s">
        <v>33</v>
      </c>
      <c r="W3226" t="s">
        <v>33</v>
      </c>
      <c r="X3226" t="s">
        <v>33</v>
      </c>
      <c r="Y3226" t="s">
        <v>33</v>
      </c>
      <c r="Z3226" t="s">
        <v>33</v>
      </c>
      <c r="AA3226" t="s">
        <v>33</v>
      </c>
      <c r="AB3226" t="s">
        <v>33</v>
      </c>
      <c r="AC3226" t="s">
        <v>33</v>
      </c>
      <c r="AD3226" t="s">
        <v>33</v>
      </c>
      <c r="AE3226" t="s">
        <v>33</v>
      </c>
    </row>
    <row r="3227" spans="1:31" x14ac:dyDescent="0.2">
      <c r="A3227">
        <v>34792502</v>
      </c>
      <c r="B3227" s="3">
        <v>1076</v>
      </c>
      <c r="C3227">
        <v>359</v>
      </c>
      <c r="D3227" t="s">
        <v>10</v>
      </c>
      <c r="E3227" t="s">
        <v>9</v>
      </c>
      <c r="F3227" t="s">
        <v>15</v>
      </c>
      <c r="G3227" t="s">
        <v>24</v>
      </c>
      <c r="H3227">
        <v>7</v>
      </c>
      <c r="I3227" t="s">
        <v>3338</v>
      </c>
      <c r="J3227" t="s">
        <v>33</v>
      </c>
      <c r="K3227" t="s">
        <v>33</v>
      </c>
      <c r="L3227">
        <v>0.53100000000000003</v>
      </c>
      <c r="M3227">
        <v>8.9030000000000005</v>
      </c>
      <c r="N3227" t="s">
        <v>33</v>
      </c>
      <c r="O3227">
        <v>0</v>
      </c>
      <c r="P3227">
        <v>0</v>
      </c>
      <c r="Q3227">
        <v>0</v>
      </c>
      <c r="R3227">
        <v>0</v>
      </c>
      <c r="S3227" s="5">
        <v>0.2888</v>
      </c>
      <c r="T3227">
        <v>0.32286649599807998</v>
      </c>
      <c r="U3227" t="s">
        <v>33</v>
      </c>
      <c r="V3227" t="s">
        <v>33</v>
      </c>
      <c r="W3227" t="s">
        <v>33</v>
      </c>
      <c r="X3227" t="s">
        <v>33</v>
      </c>
      <c r="Y3227" t="s">
        <v>33</v>
      </c>
      <c r="Z3227" t="s">
        <v>33</v>
      </c>
      <c r="AA3227" t="s">
        <v>33</v>
      </c>
      <c r="AB3227" t="s">
        <v>33</v>
      </c>
      <c r="AC3227" t="s">
        <v>33</v>
      </c>
      <c r="AD3227" t="s">
        <v>33</v>
      </c>
      <c r="AE3227" t="s">
        <v>33</v>
      </c>
    </row>
    <row r="3228" spans="1:31" x14ac:dyDescent="0.2">
      <c r="A3228">
        <v>34792502</v>
      </c>
      <c r="B3228" s="3">
        <v>1076</v>
      </c>
      <c r="C3228">
        <v>359</v>
      </c>
      <c r="D3228" t="s">
        <v>10</v>
      </c>
      <c r="E3228" t="s">
        <v>5</v>
      </c>
      <c r="F3228" t="s">
        <v>15</v>
      </c>
      <c r="G3228" t="s">
        <v>8</v>
      </c>
      <c r="H3228">
        <v>7</v>
      </c>
      <c r="I3228" t="s">
        <v>3339</v>
      </c>
      <c r="J3228" t="s">
        <v>33</v>
      </c>
      <c r="K3228" t="s">
        <v>33</v>
      </c>
      <c r="L3228">
        <v>0.53900000000000003</v>
      </c>
      <c r="M3228">
        <v>8.9030000000000005</v>
      </c>
      <c r="N3228" t="s">
        <v>33</v>
      </c>
      <c r="O3228">
        <v>0</v>
      </c>
      <c r="P3228">
        <v>0</v>
      </c>
      <c r="Q3228">
        <v>0</v>
      </c>
      <c r="R3228">
        <v>0</v>
      </c>
      <c r="S3228" s="5">
        <v>0.52470000000000006</v>
      </c>
      <c r="T3228">
        <v>0.36506286760439699</v>
      </c>
      <c r="U3228" t="s">
        <v>4540</v>
      </c>
      <c r="V3228" t="s">
        <v>4476</v>
      </c>
      <c r="W3228" t="s">
        <v>4540</v>
      </c>
      <c r="X3228" t="s">
        <v>33</v>
      </c>
      <c r="Y3228" t="s">
        <v>33</v>
      </c>
      <c r="Z3228" t="s">
        <v>33</v>
      </c>
      <c r="AA3228" t="s">
        <v>33</v>
      </c>
      <c r="AB3228" t="s">
        <v>33</v>
      </c>
      <c r="AC3228" t="s">
        <v>33</v>
      </c>
      <c r="AD3228" t="s">
        <v>33</v>
      </c>
      <c r="AE3228" t="s">
        <v>33</v>
      </c>
    </row>
    <row r="3229" spans="1:31" x14ac:dyDescent="0.2">
      <c r="A3229">
        <v>34792502</v>
      </c>
      <c r="B3229" s="3">
        <v>1076</v>
      </c>
      <c r="C3229">
        <v>359</v>
      </c>
      <c r="D3229" t="s">
        <v>10</v>
      </c>
      <c r="E3229" t="s">
        <v>7</v>
      </c>
      <c r="F3229" t="s">
        <v>15</v>
      </c>
      <c r="G3229" t="s">
        <v>13</v>
      </c>
      <c r="H3229">
        <v>7</v>
      </c>
      <c r="I3229" t="s">
        <v>3340</v>
      </c>
      <c r="J3229" t="s">
        <v>33</v>
      </c>
      <c r="K3229" t="s">
        <v>33</v>
      </c>
      <c r="L3229">
        <v>0.62</v>
      </c>
      <c r="M3229">
        <v>8.9030000000000005</v>
      </c>
      <c r="N3229" t="s">
        <v>33</v>
      </c>
      <c r="O3229">
        <v>0</v>
      </c>
      <c r="P3229">
        <v>0</v>
      </c>
      <c r="Q3229">
        <v>0</v>
      </c>
      <c r="R3229">
        <v>0</v>
      </c>
      <c r="S3229" s="5">
        <v>0.57740000000000002</v>
      </c>
      <c r="T3229">
        <v>0.40463759853339099</v>
      </c>
      <c r="U3229" t="s">
        <v>4540</v>
      </c>
      <c r="V3229" t="s">
        <v>4501</v>
      </c>
      <c r="W3229" t="s">
        <v>4540</v>
      </c>
      <c r="X3229" t="s">
        <v>33</v>
      </c>
      <c r="Y3229" t="s">
        <v>33</v>
      </c>
      <c r="Z3229" t="s">
        <v>33</v>
      </c>
      <c r="AA3229" t="s">
        <v>33</v>
      </c>
      <c r="AB3229" t="s">
        <v>33</v>
      </c>
      <c r="AC3229" t="s">
        <v>33</v>
      </c>
      <c r="AD3229" t="s">
        <v>33</v>
      </c>
      <c r="AE3229" t="s">
        <v>33</v>
      </c>
    </row>
    <row r="3230" spans="1:31" x14ac:dyDescent="0.2">
      <c r="A3230">
        <v>34792501</v>
      </c>
      <c r="B3230" s="3">
        <v>1077</v>
      </c>
      <c r="C3230">
        <v>359</v>
      </c>
      <c r="D3230" t="s">
        <v>7</v>
      </c>
      <c r="E3230" t="s">
        <v>9</v>
      </c>
      <c r="F3230" t="s">
        <v>15</v>
      </c>
      <c r="G3230" t="s">
        <v>15</v>
      </c>
      <c r="H3230">
        <v>7</v>
      </c>
      <c r="I3230" t="s">
        <v>3341</v>
      </c>
      <c r="J3230" t="s">
        <v>33</v>
      </c>
      <c r="K3230" t="s">
        <v>33</v>
      </c>
      <c r="L3230" t="s">
        <v>33</v>
      </c>
      <c r="M3230">
        <v>8.9030000000000005</v>
      </c>
      <c r="N3230" t="s">
        <v>33</v>
      </c>
      <c r="O3230">
        <v>0</v>
      </c>
      <c r="P3230">
        <v>0</v>
      </c>
      <c r="Q3230">
        <v>0</v>
      </c>
      <c r="R3230">
        <v>0</v>
      </c>
      <c r="S3230" s="5" t="s">
        <v>33</v>
      </c>
      <c r="T3230" t="s">
        <v>33</v>
      </c>
      <c r="U3230" t="s">
        <v>33</v>
      </c>
      <c r="V3230" t="s">
        <v>33</v>
      </c>
      <c r="W3230" t="s">
        <v>33</v>
      </c>
      <c r="X3230">
        <v>83.777921163822327</v>
      </c>
      <c r="Y3230">
        <v>1</v>
      </c>
      <c r="Z3230">
        <v>0</v>
      </c>
      <c r="AA3230" t="s">
        <v>33</v>
      </c>
      <c r="AB3230" t="s">
        <v>33</v>
      </c>
      <c r="AC3230" t="s">
        <v>33</v>
      </c>
      <c r="AD3230" t="s">
        <v>33</v>
      </c>
      <c r="AE3230" t="s">
        <v>33</v>
      </c>
    </row>
    <row r="3231" spans="1:31" x14ac:dyDescent="0.2">
      <c r="A3231">
        <v>34792501</v>
      </c>
      <c r="B3231" s="3">
        <v>1077</v>
      </c>
      <c r="C3231">
        <v>359</v>
      </c>
      <c r="D3231" t="s">
        <v>7</v>
      </c>
      <c r="E3231" t="s">
        <v>10</v>
      </c>
      <c r="F3231" t="s">
        <v>15</v>
      </c>
      <c r="G3231" t="s">
        <v>15</v>
      </c>
      <c r="H3231">
        <v>7</v>
      </c>
      <c r="I3231" t="s">
        <v>3342</v>
      </c>
      <c r="J3231" t="s">
        <v>33</v>
      </c>
      <c r="K3231" t="s">
        <v>33</v>
      </c>
      <c r="L3231" t="s">
        <v>33</v>
      </c>
      <c r="M3231">
        <v>8.9030000000000005</v>
      </c>
      <c r="N3231" t="s">
        <v>33</v>
      </c>
      <c r="O3231">
        <v>0</v>
      </c>
      <c r="P3231">
        <v>0</v>
      </c>
      <c r="Q3231">
        <v>0</v>
      </c>
      <c r="R3231">
        <v>0</v>
      </c>
      <c r="S3231" s="5" t="s">
        <v>33</v>
      </c>
      <c r="T3231" t="s">
        <v>33</v>
      </c>
      <c r="U3231" t="s">
        <v>33</v>
      </c>
      <c r="V3231" t="s">
        <v>33</v>
      </c>
      <c r="W3231" t="s">
        <v>33</v>
      </c>
      <c r="X3231" t="s">
        <v>33</v>
      </c>
      <c r="Y3231" t="s">
        <v>33</v>
      </c>
      <c r="Z3231" t="s">
        <v>33</v>
      </c>
      <c r="AA3231" t="s">
        <v>33</v>
      </c>
      <c r="AB3231" t="s">
        <v>33</v>
      </c>
      <c r="AC3231" t="s">
        <v>33</v>
      </c>
      <c r="AD3231" t="s">
        <v>33</v>
      </c>
      <c r="AE3231" t="s">
        <v>33</v>
      </c>
    </row>
    <row r="3232" spans="1:31" x14ac:dyDescent="0.2">
      <c r="A3232">
        <v>34792501</v>
      </c>
      <c r="B3232" s="3">
        <v>1077</v>
      </c>
      <c r="C3232">
        <v>359</v>
      </c>
      <c r="D3232" t="s">
        <v>7</v>
      </c>
      <c r="E3232" t="s">
        <v>5</v>
      </c>
      <c r="F3232" t="s">
        <v>15</v>
      </c>
      <c r="G3232" t="s">
        <v>15</v>
      </c>
      <c r="H3232">
        <v>7</v>
      </c>
      <c r="I3232" t="s">
        <v>3343</v>
      </c>
      <c r="J3232" t="s">
        <v>33</v>
      </c>
      <c r="K3232" t="s">
        <v>33</v>
      </c>
      <c r="L3232" t="s">
        <v>33</v>
      </c>
      <c r="M3232">
        <v>8.9030000000000005</v>
      </c>
      <c r="N3232" t="s">
        <v>33</v>
      </c>
      <c r="O3232">
        <v>0</v>
      </c>
      <c r="P3232">
        <v>0</v>
      </c>
      <c r="Q3232">
        <v>0</v>
      </c>
      <c r="R3232">
        <v>0</v>
      </c>
      <c r="S3232" s="5" t="s">
        <v>33</v>
      </c>
      <c r="T3232" t="s">
        <v>33</v>
      </c>
      <c r="U3232" t="s">
        <v>33</v>
      </c>
      <c r="V3232" t="s">
        <v>33</v>
      </c>
      <c r="W3232" t="s">
        <v>33</v>
      </c>
      <c r="X3232" t="s">
        <v>33</v>
      </c>
      <c r="Y3232" t="s">
        <v>33</v>
      </c>
      <c r="Z3232" t="s">
        <v>33</v>
      </c>
      <c r="AA3232" t="s">
        <v>33</v>
      </c>
      <c r="AB3232" t="s">
        <v>33</v>
      </c>
      <c r="AC3232" t="s">
        <v>33</v>
      </c>
      <c r="AD3232" t="s">
        <v>33</v>
      </c>
      <c r="AE3232" t="s">
        <v>33</v>
      </c>
    </row>
    <row r="3233" spans="1:31" x14ac:dyDescent="0.2">
      <c r="A3233">
        <v>34792500</v>
      </c>
      <c r="B3233" s="3">
        <v>1078</v>
      </c>
      <c r="C3233">
        <v>360</v>
      </c>
      <c r="D3233" t="s">
        <v>7</v>
      </c>
      <c r="E3233" t="s">
        <v>9</v>
      </c>
      <c r="F3233" t="s">
        <v>11</v>
      </c>
      <c r="G3233" t="s">
        <v>14</v>
      </c>
      <c r="H3233">
        <v>7</v>
      </c>
      <c r="I3233" t="s">
        <v>3344</v>
      </c>
      <c r="J3233" t="s">
        <v>33</v>
      </c>
      <c r="K3233" t="s">
        <v>33</v>
      </c>
      <c r="L3233">
        <v>0.34</v>
      </c>
      <c r="M3233">
        <v>0.98399999999999999</v>
      </c>
      <c r="N3233" t="s">
        <v>33</v>
      </c>
      <c r="O3233">
        <v>0</v>
      </c>
      <c r="P3233">
        <v>0</v>
      </c>
      <c r="Q3233">
        <v>0</v>
      </c>
      <c r="R3233">
        <v>0</v>
      </c>
      <c r="S3233" s="5">
        <v>0.1153</v>
      </c>
      <c r="T3233">
        <v>0.239836789912061</v>
      </c>
      <c r="U3233" t="s">
        <v>33</v>
      </c>
      <c r="V3233" t="s">
        <v>33</v>
      </c>
      <c r="W3233" t="s">
        <v>33</v>
      </c>
      <c r="X3233" t="s">
        <v>33</v>
      </c>
      <c r="Y3233" t="s">
        <v>33</v>
      </c>
      <c r="Z3233" t="s">
        <v>33</v>
      </c>
      <c r="AA3233" t="s">
        <v>33</v>
      </c>
      <c r="AB3233" t="s">
        <v>33</v>
      </c>
      <c r="AC3233" t="s">
        <v>33</v>
      </c>
      <c r="AD3233" t="s">
        <v>33</v>
      </c>
      <c r="AE3233" t="s">
        <v>33</v>
      </c>
    </row>
    <row r="3234" spans="1:31" x14ac:dyDescent="0.2">
      <c r="A3234">
        <v>34792500</v>
      </c>
      <c r="B3234" s="3">
        <v>1078</v>
      </c>
      <c r="C3234">
        <v>360</v>
      </c>
      <c r="D3234" t="s">
        <v>7</v>
      </c>
      <c r="E3234" t="s">
        <v>10</v>
      </c>
      <c r="F3234" t="s">
        <v>11</v>
      </c>
      <c r="G3234" t="s">
        <v>8</v>
      </c>
      <c r="H3234">
        <v>7</v>
      </c>
      <c r="I3234" t="s">
        <v>3345</v>
      </c>
      <c r="J3234" t="s">
        <v>33</v>
      </c>
      <c r="K3234" t="s">
        <v>33</v>
      </c>
      <c r="L3234">
        <v>0.434</v>
      </c>
      <c r="M3234">
        <v>0.98399999999999999</v>
      </c>
      <c r="N3234" t="s">
        <v>33</v>
      </c>
      <c r="O3234">
        <v>0</v>
      </c>
      <c r="P3234">
        <v>0</v>
      </c>
      <c r="Q3234">
        <v>0</v>
      </c>
      <c r="R3234">
        <v>0</v>
      </c>
      <c r="S3234" s="5">
        <v>0.26179999999999998</v>
      </c>
      <c r="T3234">
        <v>0.23427631997246401</v>
      </c>
      <c r="U3234" t="s">
        <v>4540</v>
      </c>
      <c r="V3234" t="s">
        <v>4447</v>
      </c>
      <c r="W3234" t="s">
        <v>4540</v>
      </c>
      <c r="X3234" t="s">
        <v>33</v>
      </c>
      <c r="Y3234" t="s">
        <v>33</v>
      </c>
      <c r="Z3234" t="s">
        <v>33</v>
      </c>
      <c r="AA3234" t="s">
        <v>33</v>
      </c>
      <c r="AB3234" t="s">
        <v>33</v>
      </c>
      <c r="AC3234" t="s">
        <v>33</v>
      </c>
      <c r="AD3234" t="s">
        <v>33</v>
      </c>
      <c r="AE3234" t="s">
        <v>33</v>
      </c>
    </row>
    <row r="3235" spans="1:31" x14ac:dyDescent="0.2">
      <c r="A3235">
        <v>34792500</v>
      </c>
      <c r="B3235" s="3">
        <v>1078</v>
      </c>
      <c r="C3235">
        <v>360</v>
      </c>
      <c r="D3235" t="s">
        <v>7</v>
      </c>
      <c r="E3235" t="s">
        <v>5</v>
      </c>
      <c r="F3235" t="s">
        <v>11</v>
      </c>
      <c r="G3235" t="s">
        <v>23</v>
      </c>
      <c r="H3235">
        <v>7</v>
      </c>
      <c r="I3235" t="s">
        <v>3346</v>
      </c>
      <c r="J3235" t="s">
        <v>33</v>
      </c>
      <c r="K3235" t="s">
        <v>33</v>
      </c>
      <c r="L3235">
        <v>0.497</v>
      </c>
      <c r="M3235">
        <v>0.98399999999999999</v>
      </c>
      <c r="N3235" t="s">
        <v>33</v>
      </c>
      <c r="O3235">
        <v>0</v>
      </c>
      <c r="P3235">
        <v>0</v>
      </c>
      <c r="Q3235">
        <v>0</v>
      </c>
      <c r="R3235">
        <v>0</v>
      </c>
      <c r="S3235" s="5">
        <v>0.26529999999999998</v>
      </c>
      <c r="T3235">
        <v>0.18827841096944301</v>
      </c>
      <c r="U3235" t="s">
        <v>33</v>
      </c>
      <c r="V3235" t="s">
        <v>33</v>
      </c>
      <c r="W3235" t="s">
        <v>33</v>
      </c>
      <c r="X3235" t="s">
        <v>33</v>
      </c>
      <c r="Y3235" t="s">
        <v>33</v>
      </c>
      <c r="Z3235" t="s">
        <v>33</v>
      </c>
      <c r="AA3235" t="s">
        <v>33</v>
      </c>
      <c r="AB3235" t="s">
        <v>33</v>
      </c>
      <c r="AC3235" t="s">
        <v>33</v>
      </c>
      <c r="AD3235" t="s">
        <v>33</v>
      </c>
      <c r="AE3235" t="s">
        <v>33</v>
      </c>
    </row>
    <row r="3236" spans="1:31" x14ac:dyDescent="0.2">
      <c r="A3236">
        <v>34792499</v>
      </c>
      <c r="B3236" s="3">
        <v>1079</v>
      </c>
      <c r="C3236">
        <v>360</v>
      </c>
      <c r="D3236" t="s">
        <v>5</v>
      </c>
      <c r="E3236" t="s">
        <v>9</v>
      </c>
      <c r="F3236" t="s">
        <v>11</v>
      </c>
      <c r="G3236" t="s">
        <v>17</v>
      </c>
      <c r="H3236">
        <v>7</v>
      </c>
      <c r="I3236" t="s">
        <v>3347</v>
      </c>
      <c r="J3236" t="s">
        <v>33</v>
      </c>
      <c r="K3236" t="s">
        <v>33</v>
      </c>
      <c r="L3236">
        <v>0.65500000000000003</v>
      </c>
      <c r="M3236">
        <v>6.335</v>
      </c>
      <c r="N3236" t="s">
        <v>33</v>
      </c>
      <c r="O3236">
        <v>0</v>
      </c>
      <c r="P3236">
        <v>0</v>
      </c>
      <c r="Q3236">
        <v>0</v>
      </c>
      <c r="R3236">
        <v>0</v>
      </c>
      <c r="S3236" s="5">
        <v>0.7752</v>
      </c>
      <c r="T3236">
        <v>0.291249378656953</v>
      </c>
      <c r="U3236" t="s">
        <v>33</v>
      </c>
      <c r="V3236" t="s">
        <v>33</v>
      </c>
      <c r="W3236" t="s">
        <v>33</v>
      </c>
      <c r="X3236" t="s">
        <v>33</v>
      </c>
      <c r="Y3236" t="s">
        <v>33</v>
      </c>
      <c r="Z3236" t="s">
        <v>33</v>
      </c>
      <c r="AA3236" t="s">
        <v>33</v>
      </c>
      <c r="AB3236" t="s">
        <v>33</v>
      </c>
      <c r="AC3236" t="s">
        <v>33</v>
      </c>
      <c r="AD3236" t="s">
        <v>33</v>
      </c>
      <c r="AE3236" t="s">
        <v>33</v>
      </c>
    </row>
    <row r="3237" spans="1:31" x14ac:dyDescent="0.2">
      <c r="A3237">
        <v>34792499</v>
      </c>
      <c r="B3237" s="3">
        <v>1079</v>
      </c>
      <c r="C3237">
        <v>360</v>
      </c>
      <c r="D3237" t="s">
        <v>5</v>
      </c>
      <c r="E3237" t="s">
        <v>10</v>
      </c>
      <c r="F3237" t="s">
        <v>11</v>
      </c>
      <c r="G3237" t="s">
        <v>5</v>
      </c>
      <c r="H3237">
        <v>7</v>
      </c>
      <c r="I3237" t="s">
        <v>3348</v>
      </c>
      <c r="J3237" t="s">
        <v>33</v>
      </c>
      <c r="K3237" t="s">
        <v>33</v>
      </c>
      <c r="L3237">
        <v>0.49299999999999999</v>
      </c>
      <c r="M3237">
        <v>6.335</v>
      </c>
      <c r="N3237" t="s">
        <v>33</v>
      </c>
      <c r="O3237">
        <v>0</v>
      </c>
      <c r="P3237">
        <v>0</v>
      </c>
      <c r="Q3237">
        <v>0</v>
      </c>
      <c r="R3237">
        <v>0</v>
      </c>
      <c r="S3237" s="5">
        <v>0.22070000000000001</v>
      </c>
      <c r="T3237">
        <v>0.14434881948956901</v>
      </c>
      <c r="U3237" t="s">
        <v>33</v>
      </c>
      <c r="V3237" t="s">
        <v>33</v>
      </c>
      <c r="W3237" t="s">
        <v>33</v>
      </c>
      <c r="X3237" t="s">
        <v>33</v>
      </c>
      <c r="Y3237" t="s">
        <v>33</v>
      </c>
      <c r="Z3237" t="s">
        <v>33</v>
      </c>
      <c r="AA3237" t="s">
        <v>33</v>
      </c>
      <c r="AB3237" t="s">
        <v>33</v>
      </c>
      <c r="AC3237" t="s">
        <v>33</v>
      </c>
      <c r="AD3237" t="s">
        <v>33</v>
      </c>
      <c r="AE3237" t="s">
        <v>33</v>
      </c>
    </row>
    <row r="3238" spans="1:31" x14ac:dyDescent="0.2">
      <c r="A3238">
        <v>34792499</v>
      </c>
      <c r="B3238" s="3">
        <v>1079</v>
      </c>
      <c r="C3238">
        <v>360</v>
      </c>
      <c r="D3238" t="s">
        <v>5</v>
      </c>
      <c r="E3238" t="s">
        <v>7</v>
      </c>
      <c r="F3238" t="s">
        <v>11</v>
      </c>
      <c r="G3238" t="s">
        <v>10</v>
      </c>
      <c r="H3238">
        <v>7</v>
      </c>
      <c r="I3238" t="s">
        <v>3349</v>
      </c>
      <c r="J3238" t="s">
        <v>33</v>
      </c>
      <c r="K3238" t="s">
        <v>33</v>
      </c>
      <c r="L3238">
        <v>0.57699999999999996</v>
      </c>
      <c r="M3238">
        <v>6.335</v>
      </c>
      <c r="N3238" t="s">
        <v>33</v>
      </c>
      <c r="O3238">
        <v>0</v>
      </c>
      <c r="P3238">
        <v>0</v>
      </c>
      <c r="Q3238">
        <v>0</v>
      </c>
      <c r="R3238">
        <v>0</v>
      </c>
      <c r="S3238" s="5">
        <v>0.28070000000000001</v>
      </c>
      <c r="T3238">
        <v>0.17486432425915699</v>
      </c>
      <c r="U3238" t="s">
        <v>33</v>
      </c>
      <c r="V3238" t="s">
        <v>33</v>
      </c>
      <c r="W3238" t="s">
        <v>33</v>
      </c>
      <c r="X3238" t="s">
        <v>33</v>
      </c>
      <c r="Y3238" t="s">
        <v>33</v>
      </c>
      <c r="Z3238" t="s">
        <v>33</v>
      </c>
      <c r="AA3238" t="s">
        <v>33</v>
      </c>
      <c r="AB3238" t="s">
        <v>33</v>
      </c>
      <c r="AC3238" t="s">
        <v>33</v>
      </c>
      <c r="AD3238" t="s">
        <v>33</v>
      </c>
      <c r="AE3238" t="s">
        <v>33</v>
      </c>
    </row>
    <row r="3239" spans="1:31" x14ac:dyDescent="0.2">
      <c r="A3239">
        <v>34792498</v>
      </c>
      <c r="B3239" s="3">
        <v>1080</v>
      </c>
      <c r="C3239">
        <v>360</v>
      </c>
      <c r="D3239" t="s">
        <v>10</v>
      </c>
      <c r="E3239" t="s">
        <v>9</v>
      </c>
      <c r="F3239" t="s">
        <v>11</v>
      </c>
      <c r="G3239" t="s">
        <v>11</v>
      </c>
      <c r="H3239">
        <v>7</v>
      </c>
      <c r="I3239" t="s">
        <v>3350</v>
      </c>
      <c r="J3239" t="s">
        <v>33</v>
      </c>
      <c r="K3239" t="s">
        <v>33</v>
      </c>
      <c r="L3239" t="s">
        <v>33</v>
      </c>
      <c r="M3239">
        <v>4.8410000000000002</v>
      </c>
      <c r="N3239" t="s">
        <v>33</v>
      </c>
      <c r="O3239">
        <v>0</v>
      </c>
      <c r="P3239">
        <v>0</v>
      </c>
      <c r="Q3239">
        <v>0</v>
      </c>
      <c r="R3239">
        <v>0</v>
      </c>
      <c r="S3239" s="5" t="s">
        <v>33</v>
      </c>
      <c r="T3239" t="s">
        <v>33</v>
      </c>
      <c r="U3239" t="s">
        <v>33</v>
      </c>
      <c r="V3239" t="s">
        <v>33</v>
      </c>
      <c r="W3239" t="s">
        <v>33</v>
      </c>
      <c r="X3239" t="s">
        <v>33</v>
      </c>
      <c r="Y3239" t="s">
        <v>33</v>
      </c>
      <c r="Z3239" t="s">
        <v>33</v>
      </c>
      <c r="AA3239" t="s">
        <v>33</v>
      </c>
      <c r="AB3239" t="s">
        <v>33</v>
      </c>
      <c r="AC3239" t="s">
        <v>33</v>
      </c>
      <c r="AD3239" t="s">
        <v>33</v>
      </c>
      <c r="AE3239" t="s">
        <v>33</v>
      </c>
    </row>
    <row r="3240" spans="1:31" x14ac:dyDescent="0.2">
      <c r="A3240">
        <v>34792498</v>
      </c>
      <c r="B3240" s="3">
        <v>1080</v>
      </c>
      <c r="C3240">
        <v>360</v>
      </c>
      <c r="D3240" t="s">
        <v>10</v>
      </c>
      <c r="E3240" t="s">
        <v>5</v>
      </c>
      <c r="F3240" t="s">
        <v>11</v>
      </c>
      <c r="G3240" t="s">
        <v>11</v>
      </c>
      <c r="H3240">
        <v>7</v>
      </c>
      <c r="I3240" t="s">
        <v>3351</v>
      </c>
      <c r="J3240" t="s">
        <v>33</v>
      </c>
      <c r="K3240" t="s">
        <v>33</v>
      </c>
      <c r="L3240" t="s">
        <v>33</v>
      </c>
      <c r="M3240">
        <v>4.8410000000000002</v>
      </c>
      <c r="N3240" t="s">
        <v>33</v>
      </c>
      <c r="O3240">
        <v>0</v>
      </c>
      <c r="P3240">
        <v>0</v>
      </c>
      <c r="Q3240">
        <v>0</v>
      </c>
      <c r="R3240">
        <v>0</v>
      </c>
      <c r="S3240" s="5" t="s">
        <v>33</v>
      </c>
      <c r="T3240" t="s">
        <v>33</v>
      </c>
      <c r="U3240" t="s">
        <v>33</v>
      </c>
      <c r="V3240" t="s">
        <v>33</v>
      </c>
      <c r="W3240" t="s">
        <v>33</v>
      </c>
      <c r="X3240" t="s">
        <v>33</v>
      </c>
      <c r="Y3240" t="s">
        <v>33</v>
      </c>
      <c r="Z3240" t="s">
        <v>33</v>
      </c>
      <c r="AA3240" t="s">
        <v>33</v>
      </c>
      <c r="AB3240" t="s">
        <v>33</v>
      </c>
      <c r="AC3240" t="s">
        <v>33</v>
      </c>
      <c r="AD3240" t="s">
        <v>33</v>
      </c>
      <c r="AE3240" t="s">
        <v>33</v>
      </c>
    </row>
    <row r="3241" spans="1:31" x14ac:dyDescent="0.2">
      <c r="A3241">
        <v>34792498</v>
      </c>
      <c r="B3241" s="3">
        <v>1080</v>
      </c>
      <c r="C3241">
        <v>360</v>
      </c>
      <c r="D3241" t="s">
        <v>10</v>
      </c>
      <c r="E3241" t="s">
        <v>7</v>
      </c>
      <c r="F3241" t="s">
        <v>11</v>
      </c>
      <c r="G3241" t="s">
        <v>11</v>
      </c>
      <c r="H3241">
        <v>7</v>
      </c>
      <c r="I3241" t="s">
        <v>3352</v>
      </c>
      <c r="J3241" t="s">
        <v>33</v>
      </c>
      <c r="K3241" t="s">
        <v>33</v>
      </c>
      <c r="L3241" t="s">
        <v>33</v>
      </c>
      <c r="M3241">
        <v>4.8410000000000002</v>
      </c>
      <c r="N3241" t="s">
        <v>33</v>
      </c>
      <c r="O3241">
        <v>0</v>
      </c>
      <c r="P3241">
        <v>0</v>
      </c>
      <c r="Q3241">
        <v>0</v>
      </c>
      <c r="R3241">
        <v>0</v>
      </c>
      <c r="S3241" s="5" t="s">
        <v>33</v>
      </c>
      <c r="T3241" t="s">
        <v>33</v>
      </c>
      <c r="U3241" t="s">
        <v>33</v>
      </c>
      <c r="V3241" t="s">
        <v>33</v>
      </c>
      <c r="W3241" t="s">
        <v>33</v>
      </c>
      <c r="X3241" t="s">
        <v>33</v>
      </c>
      <c r="Y3241" t="s">
        <v>33</v>
      </c>
      <c r="Z3241" t="s">
        <v>33</v>
      </c>
      <c r="AA3241" t="s">
        <v>33</v>
      </c>
      <c r="AB3241" t="s">
        <v>33</v>
      </c>
      <c r="AC3241" t="s">
        <v>33</v>
      </c>
      <c r="AD3241" t="s">
        <v>33</v>
      </c>
      <c r="AE3241" t="s">
        <v>33</v>
      </c>
    </row>
    <row r="3242" spans="1:31" x14ac:dyDescent="0.2">
      <c r="A3242">
        <v>34792497</v>
      </c>
      <c r="B3242" s="3">
        <v>1081</v>
      </c>
      <c r="C3242">
        <v>361</v>
      </c>
      <c r="D3242" t="s">
        <v>9</v>
      </c>
      <c r="E3242" t="s">
        <v>10</v>
      </c>
      <c r="F3242" t="s">
        <v>9</v>
      </c>
      <c r="G3242" t="s">
        <v>15</v>
      </c>
      <c r="H3242">
        <v>6</v>
      </c>
      <c r="I3242" t="s">
        <v>3353</v>
      </c>
      <c r="J3242" t="s">
        <v>33</v>
      </c>
      <c r="K3242" t="s">
        <v>33</v>
      </c>
      <c r="L3242">
        <v>0.23300000000000001</v>
      </c>
      <c r="M3242">
        <v>4.6749999999999998</v>
      </c>
      <c r="N3242" t="s">
        <v>33</v>
      </c>
      <c r="O3242">
        <v>0</v>
      </c>
      <c r="P3242">
        <v>0</v>
      </c>
      <c r="Q3242">
        <v>0</v>
      </c>
      <c r="R3242">
        <v>0</v>
      </c>
      <c r="S3242" s="5">
        <v>0.114</v>
      </c>
      <c r="T3242">
        <v>0.288788136459323</v>
      </c>
      <c r="U3242" t="s">
        <v>33</v>
      </c>
      <c r="V3242" t="s">
        <v>33</v>
      </c>
      <c r="W3242" t="s">
        <v>33</v>
      </c>
      <c r="X3242" t="s">
        <v>33</v>
      </c>
      <c r="Y3242" t="s">
        <v>33</v>
      </c>
      <c r="Z3242" t="s">
        <v>33</v>
      </c>
      <c r="AA3242" t="s">
        <v>33</v>
      </c>
      <c r="AB3242" t="s">
        <v>33</v>
      </c>
      <c r="AC3242" t="s">
        <v>33</v>
      </c>
      <c r="AD3242" t="s">
        <v>33</v>
      </c>
      <c r="AE3242" t="s">
        <v>33</v>
      </c>
    </row>
    <row r="3243" spans="1:31" x14ac:dyDescent="0.2">
      <c r="A3243">
        <v>34792497</v>
      </c>
      <c r="B3243" s="3">
        <v>1081</v>
      </c>
      <c r="C3243">
        <v>361</v>
      </c>
      <c r="D3243" t="s">
        <v>9</v>
      </c>
      <c r="E3243" t="s">
        <v>5</v>
      </c>
      <c r="F3243" t="s">
        <v>9</v>
      </c>
      <c r="G3243" t="s">
        <v>16</v>
      </c>
      <c r="H3243">
        <v>6</v>
      </c>
      <c r="I3243" t="s">
        <v>3354</v>
      </c>
      <c r="J3243" t="s">
        <v>33</v>
      </c>
      <c r="K3243" t="s">
        <v>33</v>
      </c>
      <c r="L3243">
        <v>6.4000000000000001E-2</v>
      </c>
      <c r="M3243">
        <v>4.6749999999999998</v>
      </c>
      <c r="N3243" t="s">
        <v>33</v>
      </c>
      <c r="O3243">
        <v>0</v>
      </c>
      <c r="P3243">
        <v>0</v>
      </c>
      <c r="Q3243">
        <v>0</v>
      </c>
      <c r="R3243">
        <v>0</v>
      </c>
      <c r="S3243" s="5">
        <v>6.8400000000000002E-2</v>
      </c>
      <c r="T3243">
        <v>7.9319682215449799E-2</v>
      </c>
      <c r="U3243" t="s">
        <v>33</v>
      </c>
      <c r="V3243" t="s">
        <v>33</v>
      </c>
      <c r="W3243" t="s">
        <v>33</v>
      </c>
      <c r="X3243" t="s">
        <v>33</v>
      </c>
      <c r="Y3243" t="s">
        <v>33</v>
      </c>
      <c r="Z3243" t="s">
        <v>33</v>
      </c>
      <c r="AA3243" t="s">
        <v>33</v>
      </c>
      <c r="AB3243" t="s">
        <v>33</v>
      </c>
      <c r="AC3243" t="s">
        <v>33</v>
      </c>
      <c r="AD3243" t="s">
        <v>33</v>
      </c>
      <c r="AE3243" t="s">
        <v>33</v>
      </c>
    </row>
    <row r="3244" spans="1:31" x14ac:dyDescent="0.2">
      <c r="A3244">
        <v>34792497</v>
      </c>
      <c r="B3244" s="3">
        <v>1081</v>
      </c>
      <c r="C3244">
        <v>361</v>
      </c>
      <c r="D3244" t="s">
        <v>9</v>
      </c>
      <c r="E3244" t="s">
        <v>7</v>
      </c>
      <c r="F3244" t="s">
        <v>9</v>
      </c>
      <c r="G3244" t="s">
        <v>5</v>
      </c>
      <c r="H3244">
        <v>6</v>
      </c>
      <c r="I3244" t="s">
        <v>3355</v>
      </c>
      <c r="J3244" t="s">
        <v>33</v>
      </c>
      <c r="K3244" t="s">
        <v>33</v>
      </c>
      <c r="L3244">
        <v>0.11700000000000001</v>
      </c>
      <c r="M3244">
        <v>4.6749999999999998</v>
      </c>
      <c r="N3244" t="s">
        <v>33</v>
      </c>
      <c r="O3244">
        <v>0</v>
      </c>
      <c r="P3244">
        <v>0</v>
      </c>
      <c r="Q3244">
        <v>0</v>
      </c>
      <c r="R3244">
        <v>0</v>
      </c>
      <c r="S3244" s="5">
        <v>9.7600000000000006E-2</v>
      </c>
      <c r="T3244">
        <v>0.123745377519815</v>
      </c>
      <c r="U3244" t="s">
        <v>33</v>
      </c>
      <c r="V3244" t="s">
        <v>33</v>
      </c>
      <c r="W3244" t="s">
        <v>33</v>
      </c>
      <c r="X3244" t="s">
        <v>33</v>
      </c>
      <c r="Y3244" t="s">
        <v>33</v>
      </c>
      <c r="Z3244" t="s">
        <v>33</v>
      </c>
      <c r="AA3244" t="s">
        <v>33</v>
      </c>
      <c r="AB3244" t="s">
        <v>33</v>
      </c>
      <c r="AC3244" t="s">
        <v>33</v>
      </c>
      <c r="AD3244" t="s">
        <v>33</v>
      </c>
      <c r="AE3244" t="s">
        <v>33</v>
      </c>
    </row>
    <row r="3245" spans="1:31" x14ac:dyDescent="0.2">
      <c r="A3245">
        <v>34792496</v>
      </c>
      <c r="B3245" s="3">
        <v>1082</v>
      </c>
      <c r="C3245">
        <v>361</v>
      </c>
      <c r="D3245" t="s">
        <v>10</v>
      </c>
      <c r="E3245" t="s">
        <v>9</v>
      </c>
      <c r="F3245" t="s">
        <v>9</v>
      </c>
      <c r="G3245" t="s">
        <v>19</v>
      </c>
      <c r="H3245">
        <v>6</v>
      </c>
      <c r="I3245" t="s">
        <v>3356</v>
      </c>
      <c r="J3245" t="s">
        <v>33</v>
      </c>
      <c r="K3245" t="s">
        <v>33</v>
      </c>
      <c r="L3245">
        <v>0.13900000000000001</v>
      </c>
      <c r="M3245">
        <v>8.7959999999999994</v>
      </c>
      <c r="N3245" t="s">
        <v>33</v>
      </c>
      <c r="O3245">
        <v>0</v>
      </c>
      <c r="P3245">
        <v>0</v>
      </c>
      <c r="Q3245">
        <v>0</v>
      </c>
      <c r="R3245">
        <v>0</v>
      </c>
      <c r="S3245" s="5">
        <v>0.19070000000000001</v>
      </c>
      <c r="T3245">
        <v>0.17668749152249899</v>
      </c>
      <c r="U3245" t="s">
        <v>33</v>
      </c>
      <c r="V3245" t="s">
        <v>33</v>
      </c>
      <c r="W3245" t="s">
        <v>33</v>
      </c>
      <c r="X3245" t="s">
        <v>33</v>
      </c>
      <c r="Y3245" t="s">
        <v>33</v>
      </c>
      <c r="Z3245" t="s">
        <v>33</v>
      </c>
      <c r="AA3245" t="s">
        <v>33</v>
      </c>
      <c r="AB3245" t="s">
        <v>33</v>
      </c>
      <c r="AC3245" t="s">
        <v>33</v>
      </c>
      <c r="AD3245" t="s">
        <v>33</v>
      </c>
      <c r="AE3245" t="s">
        <v>33</v>
      </c>
    </row>
    <row r="3246" spans="1:31" x14ac:dyDescent="0.2">
      <c r="A3246">
        <v>34792496</v>
      </c>
      <c r="B3246" s="3">
        <v>1082</v>
      </c>
      <c r="C3246">
        <v>361</v>
      </c>
      <c r="D3246" t="s">
        <v>10</v>
      </c>
      <c r="E3246" t="s">
        <v>5</v>
      </c>
      <c r="F3246" t="s">
        <v>9</v>
      </c>
      <c r="G3246" t="s">
        <v>14</v>
      </c>
      <c r="H3246">
        <v>6</v>
      </c>
      <c r="I3246" t="s">
        <v>3357</v>
      </c>
      <c r="J3246" t="s">
        <v>33</v>
      </c>
      <c r="K3246" t="s">
        <v>33</v>
      </c>
      <c r="L3246">
        <v>0.27700000000000002</v>
      </c>
      <c r="M3246">
        <v>8.7959999999999994</v>
      </c>
      <c r="N3246" t="s">
        <v>33</v>
      </c>
      <c r="O3246">
        <v>0</v>
      </c>
      <c r="P3246">
        <v>0</v>
      </c>
      <c r="Q3246">
        <v>0</v>
      </c>
      <c r="R3246">
        <v>0</v>
      </c>
      <c r="S3246" s="5">
        <v>0.67759999999999998</v>
      </c>
      <c r="T3246">
        <v>0.26394675478276303</v>
      </c>
      <c r="U3246" t="s">
        <v>4540</v>
      </c>
      <c r="V3246" t="s">
        <v>4443</v>
      </c>
      <c r="W3246" t="s">
        <v>4540</v>
      </c>
      <c r="X3246" t="s">
        <v>33</v>
      </c>
      <c r="Y3246" t="s">
        <v>33</v>
      </c>
      <c r="Z3246" t="s">
        <v>33</v>
      </c>
      <c r="AA3246" t="s">
        <v>33</v>
      </c>
      <c r="AB3246" t="s">
        <v>33</v>
      </c>
      <c r="AC3246" t="s">
        <v>33</v>
      </c>
      <c r="AD3246" t="s">
        <v>33</v>
      </c>
      <c r="AE3246" t="s">
        <v>33</v>
      </c>
    </row>
    <row r="3247" spans="1:31" x14ac:dyDescent="0.2">
      <c r="A3247">
        <v>34792496</v>
      </c>
      <c r="B3247" s="3">
        <v>1082</v>
      </c>
      <c r="C3247">
        <v>361</v>
      </c>
      <c r="D3247" t="s">
        <v>10</v>
      </c>
      <c r="E3247" t="s">
        <v>7</v>
      </c>
      <c r="F3247" t="s">
        <v>9</v>
      </c>
      <c r="G3247" t="s">
        <v>16</v>
      </c>
      <c r="H3247">
        <v>6</v>
      </c>
      <c r="I3247" t="s">
        <v>3358</v>
      </c>
      <c r="J3247" t="s">
        <v>33</v>
      </c>
      <c r="K3247" t="s">
        <v>33</v>
      </c>
      <c r="L3247">
        <v>3.1E-2</v>
      </c>
      <c r="M3247">
        <v>8.7959999999999994</v>
      </c>
      <c r="N3247" t="s">
        <v>33</v>
      </c>
      <c r="O3247">
        <v>0</v>
      </c>
      <c r="P3247">
        <v>0</v>
      </c>
      <c r="Q3247">
        <v>0</v>
      </c>
      <c r="R3247">
        <v>0</v>
      </c>
      <c r="S3247" s="5">
        <v>6.8400000000000002E-2</v>
      </c>
      <c r="T3247">
        <v>7.9319682215449799E-2</v>
      </c>
      <c r="U3247" t="s">
        <v>4540</v>
      </c>
      <c r="V3247" t="s">
        <v>4445</v>
      </c>
      <c r="W3247" t="s">
        <v>4540</v>
      </c>
      <c r="X3247" t="s">
        <v>33</v>
      </c>
      <c r="Y3247" t="s">
        <v>33</v>
      </c>
      <c r="Z3247" t="s">
        <v>33</v>
      </c>
      <c r="AA3247" t="s">
        <v>33</v>
      </c>
      <c r="AB3247" t="s">
        <v>33</v>
      </c>
      <c r="AC3247" t="s">
        <v>33</v>
      </c>
      <c r="AD3247" t="s">
        <v>33</v>
      </c>
      <c r="AE3247" t="s">
        <v>33</v>
      </c>
    </row>
    <row r="3248" spans="1:31" x14ac:dyDescent="0.2">
      <c r="A3248">
        <v>34792495</v>
      </c>
      <c r="B3248" s="3">
        <v>1083</v>
      </c>
      <c r="C3248">
        <v>361</v>
      </c>
      <c r="D3248" t="s">
        <v>10</v>
      </c>
      <c r="E3248" t="s">
        <v>9</v>
      </c>
      <c r="F3248" t="s">
        <v>9</v>
      </c>
      <c r="G3248" t="s">
        <v>9</v>
      </c>
      <c r="H3248">
        <v>6</v>
      </c>
      <c r="I3248" t="s">
        <v>3359</v>
      </c>
      <c r="J3248" t="s">
        <v>33</v>
      </c>
      <c r="K3248" t="s">
        <v>33</v>
      </c>
      <c r="L3248" t="s">
        <v>33</v>
      </c>
      <c r="M3248">
        <v>8.9030000000000005</v>
      </c>
      <c r="N3248" t="s">
        <v>33</v>
      </c>
      <c r="O3248">
        <v>0</v>
      </c>
      <c r="P3248">
        <v>0</v>
      </c>
      <c r="Q3248">
        <v>0</v>
      </c>
      <c r="R3248">
        <v>0</v>
      </c>
      <c r="S3248" s="5" t="s">
        <v>33</v>
      </c>
      <c r="T3248" t="s">
        <v>33</v>
      </c>
      <c r="U3248" t="s">
        <v>33</v>
      </c>
      <c r="V3248" t="s">
        <v>33</v>
      </c>
      <c r="W3248" t="s">
        <v>33</v>
      </c>
      <c r="X3248" t="s">
        <v>33</v>
      </c>
      <c r="Y3248" t="s">
        <v>33</v>
      </c>
      <c r="Z3248" t="s">
        <v>33</v>
      </c>
      <c r="AA3248" t="s">
        <v>33</v>
      </c>
      <c r="AB3248" t="s">
        <v>33</v>
      </c>
      <c r="AC3248" t="s">
        <v>33</v>
      </c>
      <c r="AD3248" t="s">
        <v>33</v>
      </c>
      <c r="AE3248" t="s">
        <v>33</v>
      </c>
    </row>
    <row r="3249" spans="1:31" x14ac:dyDescent="0.2">
      <c r="A3249">
        <v>34792495</v>
      </c>
      <c r="B3249" s="3">
        <v>1083</v>
      </c>
      <c r="C3249">
        <v>361</v>
      </c>
      <c r="D3249" t="s">
        <v>10</v>
      </c>
      <c r="E3249" t="s">
        <v>5</v>
      </c>
      <c r="F3249" t="s">
        <v>9</v>
      </c>
      <c r="G3249" t="s">
        <v>9</v>
      </c>
      <c r="H3249">
        <v>6</v>
      </c>
      <c r="I3249" t="s">
        <v>3360</v>
      </c>
      <c r="J3249" t="s">
        <v>33</v>
      </c>
      <c r="K3249" t="s">
        <v>33</v>
      </c>
      <c r="L3249" t="s">
        <v>33</v>
      </c>
      <c r="M3249">
        <v>8.9030000000000005</v>
      </c>
      <c r="N3249" t="s">
        <v>33</v>
      </c>
      <c r="O3249">
        <v>0</v>
      </c>
      <c r="P3249">
        <v>0</v>
      </c>
      <c r="Q3249">
        <v>0</v>
      </c>
      <c r="R3249">
        <v>0</v>
      </c>
      <c r="S3249" s="5" t="s">
        <v>33</v>
      </c>
      <c r="T3249" t="s">
        <v>33</v>
      </c>
      <c r="U3249" t="s">
        <v>33</v>
      </c>
      <c r="V3249" t="s">
        <v>33</v>
      </c>
      <c r="W3249" t="s">
        <v>33</v>
      </c>
      <c r="X3249" t="s">
        <v>33</v>
      </c>
      <c r="Y3249" t="s">
        <v>33</v>
      </c>
      <c r="Z3249" t="s">
        <v>33</v>
      </c>
      <c r="AA3249" t="s">
        <v>33</v>
      </c>
      <c r="AB3249" t="s">
        <v>33</v>
      </c>
      <c r="AC3249" t="s">
        <v>33</v>
      </c>
      <c r="AD3249" t="s">
        <v>33</v>
      </c>
      <c r="AE3249" t="s">
        <v>33</v>
      </c>
    </row>
    <row r="3250" spans="1:31" x14ac:dyDescent="0.2">
      <c r="A3250">
        <v>34792495</v>
      </c>
      <c r="B3250" s="3">
        <v>1083</v>
      </c>
      <c r="C3250">
        <v>361</v>
      </c>
      <c r="D3250" t="s">
        <v>10</v>
      </c>
      <c r="E3250" t="s">
        <v>7</v>
      </c>
      <c r="F3250" t="s">
        <v>9</v>
      </c>
      <c r="G3250" t="s">
        <v>9</v>
      </c>
      <c r="H3250">
        <v>6</v>
      </c>
      <c r="I3250" t="s">
        <v>3361</v>
      </c>
      <c r="J3250" t="s">
        <v>33</v>
      </c>
      <c r="K3250" t="s">
        <v>33</v>
      </c>
      <c r="L3250" t="s">
        <v>33</v>
      </c>
      <c r="M3250">
        <v>8.9030000000000005</v>
      </c>
      <c r="N3250" t="s">
        <v>33</v>
      </c>
      <c r="O3250">
        <v>0</v>
      </c>
      <c r="P3250">
        <v>0</v>
      </c>
      <c r="Q3250">
        <v>0</v>
      </c>
      <c r="R3250">
        <v>0</v>
      </c>
      <c r="S3250" s="5" t="s">
        <v>33</v>
      </c>
      <c r="T3250" t="s">
        <v>33</v>
      </c>
      <c r="U3250" t="s">
        <v>33</v>
      </c>
      <c r="V3250" t="s">
        <v>33</v>
      </c>
      <c r="W3250" t="s">
        <v>33</v>
      </c>
      <c r="X3250" t="s">
        <v>33</v>
      </c>
      <c r="Y3250" t="s">
        <v>33</v>
      </c>
      <c r="Z3250" t="s">
        <v>33</v>
      </c>
      <c r="AA3250" t="s">
        <v>33</v>
      </c>
      <c r="AB3250" t="s">
        <v>33</v>
      </c>
      <c r="AC3250" t="s">
        <v>33</v>
      </c>
      <c r="AD3250" t="s">
        <v>33</v>
      </c>
      <c r="AE3250" t="s">
        <v>33</v>
      </c>
    </row>
    <row r="3251" spans="1:31" x14ac:dyDescent="0.2">
      <c r="A3251">
        <v>34792494</v>
      </c>
      <c r="B3251" s="3">
        <v>1084</v>
      </c>
      <c r="C3251">
        <v>362</v>
      </c>
      <c r="D3251" t="s">
        <v>5</v>
      </c>
      <c r="E3251" t="s">
        <v>9</v>
      </c>
      <c r="F3251" t="s">
        <v>16</v>
      </c>
      <c r="G3251" t="s">
        <v>9</v>
      </c>
      <c r="H3251">
        <v>7</v>
      </c>
      <c r="I3251" t="s">
        <v>3362</v>
      </c>
      <c r="J3251" t="s">
        <v>33</v>
      </c>
      <c r="K3251" t="s">
        <v>33</v>
      </c>
      <c r="L3251">
        <v>6.7000000000000004E-2</v>
      </c>
      <c r="M3251">
        <v>2.8050000000000002</v>
      </c>
      <c r="N3251" t="s">
        <v>33</v>
      </c>
      <c r="O3251">
        <v>0</v>
      </c>
      <c r="P3251">
        <v>0</v>
      </c>
      <c r="Q3251">
        <v>0</v>
      </c>
      <c r="R3251">
        <v>0</v>
      </c>
      <c r="S3251" s="5">
        <v>8.5400000000000004E-2</v>
      </c>
      <c r="T3251">
        <v>8.5497132959773001E-2</v>
      </c>
      <c r="U3251" t="s">
        <v>33</v>
      </c>
      <c r="V3251" t="s">
        <v>33</v>
      </c>
      <c r="W3251" t="s">
        <v>33</v>
      </c>
      <c r="X3251" t="s">
        <v>33</v>
      </c>
      <c r="Y3251" t="s">
        <v>33</v>
      </c>
      <c r="Z3251" t="s">
        <v>33</v>
      </c>
      <c r="AA3251" t="s">
        <v>33</v>
      </c>
      <c r="AB3251" t="s">
        <v>33</v>
      </c>
      <c r="AC3251" t="s">
        <v>33</v>
      </c>
      <c r="AD3251" t="s">
        <v>33</v>
      </c>
      <c r="AE3251" t="s">
        <v>33</v>
      </c>
    </row>
    <row r="3252" spans="1:31" x14ac:dyDescent="0.2">
      <c r="A3252">
        <v>34792494</v>
      </c>
      <c r="B3252" s="3">
        <v>1084</v>
      </c>
      <c r="C3252">
        <v>362</v>
      </c>
      <c r="D3252" t="s">
        <v>5</v>
      </c>
      <c r="E3252" t="s">
        <v>10</v>
      </c>
      <c r="F3252" t="s">
        <v>16</v>
      </c>
      <c r="G3252" t="s">
        <v>15</v>
      </c>
      <c r="H3252">
        <v>7</v>
      </c>
      <c r="I3252" t="s">
        <v>3363</v>
      </c>
      <c r="J3252" t="s">
        <v>33</v>
      </c>
      <c r="K3252" t="s">
        <v>33</v>
      </c>
      <c r="L3252">
        <v>0.25600000000000001</v>
      </c>
      <c r="M3252">
        <v>2.8050000000000002</v>
      </c>
      <c r="N3252" t="s">
        <v>33</v>
      </c>
      <c r="O3252">
        <v>0</v>
      </c>
      <c r="P3252">
        <v>0</v>
      </c>
      <c r="Q3252">
        <v>0</v>
      </c>
      <c r="R3252">
        <v>0</v>
      </c>
      <c r="S3252" s="5">
        <v>0.27450000000000002</v>
      </c>
      <c r="T3252">
        <v>0.17071441079195601</v>
      </c>
      <c r="U3252" t="s">
        <v>33</v>
      </c>
      <c r="V3252" t="s">
        <v>33</v>
      </c>
      <c r="W3252" t="s">
        <v>33</v>
      </c>
      <c r="X3252" t="s">
        <v>33</v>
      </c>
      <c r="Y3252" t="s">
        <v>33</v>
      </c>
      <c r="Z3252" t="s">
        <v>33</v>
      </c>
      <c r="AA3252" t="s">
        <v>33</v>
      </c>
      <c r="AB3252" t="s">
        <v>33</v>
      </c>
      <c r="AC3252" t="s">
        <v>33</v>
      </c>
      <c r="AD3252" t="s">
        <v>33</v>
      </c>
      <c r="AE3252" t="s">
        <v>33</v>
      </c>
    </row>
    <row r="3253" spans="1:31" x14ac:dyDescent="0.2">
      <c r="A3253">
        <v>34792494</v>
      </c>
      <c r="B3253" s="3">
        <v>1084</v>
      </c>
      <c r="C3253">
        <v>362</v>
      </c>
      <c r="D3253" t="s">
        <v>5</v>
      </c>
      <c r="E3253" t="s">
        <v>7</v>
      </c>
      <c r="F3253" t="s">
        <v>16</v>
      </c>
      <c r="G3253" t="s">
        <v>5</v>
      </c>
      <c r="H3253">
        <v>7</v>
      </c>
      <c r="I3253" t="s">
        <v>3364</v>
      </c>
      <c r="J3253" t="s">
        <v>33</v>
      </c>
      <c r="K3253" t="s">
        <v>33</v>
      </c>
      <c r="L3253">
        <v>8.5000000000000006E-2</v>
      </c>
      <c r="M3253">
        <v>2.8050000000000002</v>
      </c>
      <c r="N3253" t="s">
        <v>33</v>
      </c>
      <c r="O3253">
        <v>0</v>
      </c>
      <c r="P3253">
        <v>0</v>
      </c>
      <c r="Q3253">
        <v>0</v>
      </c>
      <c r="R3253">
        <v>0</v>
      </c>
      <c r="S3253" s="5">
        <v>0.12609999999999999</v>
      </c>
      <c r="T3253">
        <v>0.18482682442985901</v>
      </c>
      <c r="U3253" t="s">
        <v>33</v>
      </c>
      <c r="V3253" t="s">
        <v>33</v>
      </c>
      <c r="W3253" t="s">
        <v>4540</v>
      </c>
      <c r="X3253" t="s">
        <v>33</v>
      </c>
      <c r="Y3253" t="s">
        <v>33</v>
      </c>
      <c r="Z3253" t="s">
        <v>33</v>
      </c>
      <c r="AA3253" t="s">
        <v>33</v>
      </c>
      <c r="AB3253" t="s">
        <v>33</v>
      </c>
      <c r="AC3253" t="s">
        <v>33</v>
      </c>
      <c r="AD3253" t="s">
        <v>33</v>
      </c>
      <c r="AE3253" t="s">
        <v>33</v>
      </c>
    </row>
    <row r="3254" spans="1:31" x14ac:dyDescent="0.2">
      <c r="A3254">
        <v>34792493</v>
      </c>
      <c r="B3254" s="3">
        <v>1085</v>
      </c>
      <c r="C3254">
        <v>362</v>
      </c>
      <c r="D3254" t="s">
        <v>10</v>
      </c>
      <c r="E3254" t="s">
        <v>9</v>
      </c>
      <c r="F3254" t="s">
        <v>16</v>
      </c>
      <c r="G3254" t="s">
        <v>18</v>
      </c>
      <c r="H3254">
        <v>7</v>
      </c>
      <c r="I3254" t="s">
        <v>3365</v>
      </c>
      <c r="J3254" t="s">
        <v>33</v>
      </c>
      <c r="K3254" t="s">
        <v>33</v>
      </c>
      <c r="L3254" t="s">
        <v>33</v>
      </c>
      <c r="M3254">
        <v>6.335</v>
      </c>
      <c r="N3254" t="s">
        <v>33</v>
      </c>
      <c r="O3254">
        <v>0</v>
      </c>
      <c r="P3254">
        <v>0</v>
      </c>
      <c r="Q3254">
        <v>0</v>
      </c>
      <c r="R3254">
        <v>0</v>
      </c>
      <c r="S3254" s="5" t="s">
        <v>33</v>
      </c>
      <c r="T3254" t="s">
        <v>33</v>
      </c>
      <c r="U3254" t="s">
        <v>33</v>
      </c>
      <c r="V3254" t="s">
        <v>33</v>
      </c>
      <c r="W3254" t="s">
        <v>33</v>
      </c>
      <c r="X3254" t="s">
        <v>33</v>
      </c>
      <c r="Y3254" t="s">
        <v>33</v>
      </c>
      <c r="Z3254" t="s">
        <v>33</v>
      </c>
      <c r="AA3254" t="s">
        <v>33</v>
      </c>
      <c r="AB3254" t="s">
        <v>33</v>
      </c>
      <c r="AC3254" t="s">
        <v>33</v>
      </c>
      <c r="AD3254" t="s">
        <v>33</v>
      </c>
      <c r="AE3254" t="s">
        <v>33</v>
      </c>
    </row>
    <row r="3255" spans="1:31" x14ac:dyDescent="0.2">
      <c r="A3255">
        <v>34792493</v>
      </c>
      <c r="B3255" s="3">
        <v>1085</v>
      </c>
      <c r="C3255">
        <v>362</v>
      </c>
      <c r="D3255" t="s">
        <v>10</v>
      </c>
      <c r="E3255" t="s">
        <v>5</v>
      </c>
      <c r="F3255" t="s">
        <v>16</v>
      </c>
      <c r="G3255" t="s">
        <v>8</v>
      </c>
      <c r="H3255">
        <v>7</v>
      </c>
      <c r="I3255" t="s">
        <v>3366</v>
      </c>
      <c r="J3255" t="s">
        <v>33</v>
      </c>
      <c r="K3255" t="s">
        <v>33</v>
      </c>
      <c r="L3255">
        <v>0.223</v>
      </c>
      <c r="M3255">
        <v>6.335</v>
      </c>
      <c r="N3255" t="s">
        <v>33</v>
      </c>
      <c r="O3255">
        <v>0</v>
      </c>
      <c r="P3255">
        <v>0</v>
      </c>
      <c r="Q3255">
        <v>0</v>
      </c>
      <c r="R3255">
        <v>0</v>
      </c>
      <c r="S3255" s="5">
        <v>0.44550000000000001</v>
      </c>
      <c r="T3255">
        <v>0.29378695520118298</v>
      </c>
      <c r="U3255" t="s">
        <v>4540</v>
      </c>
      <c r="V3255" t="s">
        <v>4445</v>
      </c>
      <c r="W3255" t="s">
        <v>4540</v>
      </c>
      <c r="X3255" t="s">
        <v>33</v>
      </c>
      <c r="Y3255" t="s">
        <v>33</v>
      </c>
      <c r="Z3255" t="s">
        <v>33</v>
      </c>
      <c r="AA3255" t="s">
        <v>33</v>
      </c>
      <c r="AB3255" t="s">
        <v>33</v>
      </c>
      <c r="AC3255" t="s">
        <v>33</v>
      </c>
      <c r="AD3255" t="s">
        <v>33</v>
      </c>
      <c r="AE3255" t="s">
        <v>33</v>
      </c>
    </row>
    <row r="3256" spans="1:31" x14ac:dyDescent="0.2">
      <c r="A3256">
        <v>34792493</v>
      </c>
      <c r="B3256" s="3">
        <v>1085</v>
      </c>
      <c r="C3256">
        <v>362</v>
      </c>
      <c r="D3256" t="s">
        <v>10</v>
      </c>
      <c r="E3256" t="s">
        <v>7</v>
      </c>
      <c r="F3256" t="s">
        <v>16</v>
      </c>
      <c r="G3256" t="s">
        <v>25</v>
      </c>
      <c r="H3256">
        <v>7</v>
      </c>
      <c r="I3256" t="s">
        <v>3367</v>
      </c>
      <c r="J3256" t="s">
        <v>33</v>
      </c>
      <c r="K3256" t="s">
        <v>33</v>
      </c>
      <c r="L3256">
        <v>0.47099999999999997</v>
      </c>
      <c r="M3256">
        <v>6.335</v>
      </c>
      <c r="N3256" t="s">
        <v>33</v>
      </c>
      <c r="O3256">
        <v>0</v>
      </c>
      <c r="P3256">
        <v>0</v>
      </c>
      <c r="Q3256">
        <v>0</v>
      </c>
      <c r="R3256">
        <v>0</v>
      </c>
      <c r="S3256" s="5">
        <v>0.84109999999999996</v>
      </c>
      <c r="T3256">
        <v>0.39784759107995499</v>
      </c>
      <c r="U3256" t="s">
        <v>33</v>
      </c>
      <c r="V3256" t="s">
        <v>33</v>
      </c>
      <c r="W3256" t="s">
        <v>33</v>
      </c>
      <c r="X3256" t="s">
        <v>33</v>
      </c>
      <c r="Y3256" t="s">
        <v>33</v>
      </c>
      <c r="Z3256" t="s">
        <v>33</v>
      </c>
      <c r="AA3256" t="s">
        <v>33</v>
      </c>
      <c r="AB3256" t="s">
        <v>33</v>
      </c>
      <c r="AC3256" t="s">
        <v>33</v>
      </c>
      <c r="AD3256" t="s">
        <v>33</v>
      </c>
      <c r="AE3256" t="s">
        <v>33</v>
      </c>
    </row>
    <row r="3257" spans="1:31" x14ac:dyDescent="0.2">
      <c r="A3257">
        <v>34792492</v>
      </c>
      <c r="B3257" s="3">
        <v>1086</v>
      </c>
      <c r="C3257">
        <v>362</v>
      </c>
      <c r="D3257" t="s">
        <v>7</v>
      </c>
      <c r="E3257" t="s">
        <v>9</v>
      </c>
      <c r="F3257" t="s">
        <v>16</v>
      </c>
      <c r="G3257" t="s">
        <v>16</v>
      </c>
      <c r="H3257">
        <v>7</v>
      </c>
      <c r="I3257" t="s">
        <v>3368</v>
      </c>
      <c r="J3257" t="s">
        <v>33</v>
      </c>
      <c r="K3257" t="s">
        <v>33</v>
      </c>
      <c r="L3257" t="s">
        <v>33</v>
      </c>
      <c r="M3257">
        <v>8.9030000000000005</v>
      </c>
      <c r="N3257" t="s">
        <v>33</v>
      </c>
      <c r="O3257">
        <v>0</v>
      </c>
      <c r="P3257">
        <v>0</v>
      </c>
      <c r="Q3257">
        <v>0</v>
      </c>
      <c r="R3257">
        <v>0</v>
      </c>
      <c r="S3257" s="5" t="s">
        <v>33</v>
      </c>
      <c r="T3257" t="s">
        <v>33</v>
      </c>
      <c r="U3257" t="s">
        <v>33</v>
      </c>
      <c r="V3257" t="s">
        <v>33</v>
      </c>
      <c r="W3257" t="s">
        <v>33</v>
      </c>
      <c r="X3257" t="s">
        <v>33</v>
      </c>
      <c r="Y3257" t="s">
        <v>33</v>
      </c>
      <c r="Z3257" t="s">
        <v>33</v>
      </c>
      <c r="AA3257" t="s">
        <v>33</v>
      </c>
      <c r="AB3257" t="s">
        <v>33</v>
      </c>
      <c r="AC3257" t="s">
        <v>33</v>
      </c>
      <c r="AD3257" t="s">
        <v>33</v>
      </c>
      <c r="AE3257" t="s">
        <v>33</v>
      </c>
    </row>
    <row r="3258" spans="1:31" x14ac:dyDescent="0.2">
      <c r="A3258">
        <v>34792492</v>
      </c>
      <c r="B3258" s="3">
        <v>1086</v>
      </c>
      <c r="C3258">
        <v>362</v>
      </c>
      <c r="D3258" t="s">
        <v>7</v>
      </c>
      <c r="E3258" t="s">
        <v>10</v>
      </c>
      <c r="F3258" t="s">
        <v>16</v>
      </c>
      <c r="G3258" t="s">
        <v>16</v>
      </c>
      <c r="H3258">
        <v>7</v>
      </c>
      <c r="I3258" t="s">
        <v>3369</v>
      </c>
      <c r="J3258">
        <v>3.1645569620253164E-3</v>
      </c>
      <c r="K3258">
        <v>0</v>
      </c>
      <c r="L3258" t="s">
        <v>33</v>
      </c>
      <c r="M3258">
        <v>8.9030000000000005</v>
      </c>
      <c r="N3258" t="s">
        <v>33</v>
      </c>
      <c r="O3258">
        <v>0</v>
      </c>
      <c r="P3258">
        <v>0</v>
      </c>
      <c r="Q3258">
        <v>0</v>
      </c>
      <c r="R3258">
        <v>0</v>
      </c>
      <c r="S3258" s="5" t="s">
        <v>33</v>
      </c>
      <c r="T3258" t="s">
        <v>33</v>
      </c>
      <c r="U3258" t="s">
        <v>33</v>
      </c>
      <c r="V3258" t="s">
        <v>33</v>
      </c>
      <c r="W3258" t="s">
        <v>33</v>
      </c>
      <c r="X3258" t="s">
        <v>33</v>
      </c>
      <c r="Y3258" t="s">
        <v>33</v>
      </c>
      <c r="Z3258" t="s">
        <v>33</v>
      </c>
      <c r="AA3258" t="s">
        <v>33</v>
      </c>
      <c r="AB3258" t="s">
        <v>33</v>
      </c>
      <c r="AC3258" t="s">
        <v>33</v>
      </c>
      <c r="AD3258" t="s">
        <v>33</v>
      </c>
      <c r="AE3258" t="s">
        <v>33</v>
      </c>
    </row>
    <row r="3259" spans="1:31" x14ac:dyDescent="0.2">
      <c r="A3259">
        <v>34792492</v>
      </c>
      <c r="B3259" s="3">
        <v>1086</v>
      </c>
      <c r="C3259">
        <v>362</v>
      </c>
      <c r="D3259" t="s">
        <v>7</v>
      </c>
      <c r="E3259" t="s">
        <v>5</v>
      </c>
      <c r="F3259" t="s">
        <v>16</v>
      </c>
      <c r="G3259" t="s">
        <v>16</v>
      </c>
      <c r="H3259">
        <v>7</v>
      </c>
      <c r="I3259" t="s">
        <v>3370</v>
      </c>
      <c r="J3259">
        <v>3.885003885003885E-4</v>
      </c>
      <c r="K3259">
        <v>0</v>
      </c>
      <c r="L3259" t="s">
        <v>33</v>
      </c>
      <c r="M3259">
        <v>8.9030000000000005</v>
      </c>
      <c r="N3259" t="s">
        <v>33</v>
      </c>
      <c r="O3259">
        <v>0</v>
      </c>
      <c r="P3259">
        <v>0</v>
      </c>
      <c r="Q3259">
        <v>0</v>
      </c>
      <c r="R3259">
        <v>0</v>
      </c>
      <c r="S3259" s="5" t="s">
        <v>33</v>
      </c>
      <c r="T3259" t="s">
        <v>33</v>
      </c>
      <c r="U3259" t="s">
        <v>33</v>
      </c>
      <c r="V3259" t="s">
        <v>33</v>
      </c>
      <c r="W3259" t="s">
        <v>33</v>
      </c>
      <c r="X3259" t="s">
        <v>33</v>
      </c>
      <c r="Y3259" t="s">
        <v>33</v>
      </c>
      <c r="Z3259" t="s">
        <v>33</v>
      </c>
      <c r="AA3259" t="s">
        <v>33</v>
      </c>
      <c r="AB3259" t="s">
        <v>33</v>
      </c>
      <c r="AC3259" t="s">
        <v>33</v>
      </c>
      <c r="AD3259" t="s">
        <v>33</v>
      </c>
      <c r="AE3259" t="s">
        <v>33</v>
      </c>
    </row>
    <row r="3260" spans="1:31" x14ac:dyDescent="0.2">
      <c r="A3260">
        <v>34792491</v>
      </c>
      <c r="B3260" s="3">
        <v>1087</v>
      </c>
      <c r="C3260">
        <v>363</v>
      </c>
      <c r="D3260" t="s">
        <v>7</v>
      </c>
      <c r="E3260" t="s">
        <v>9</v>
      </c>
      <c r="F3260" t="s">
        <v>10</v>
      </c>
      <c r="G3260" t="s">
        <v>16</v>
      </c>
      <c r="H3260">
        <v>7</v>
      </c>
      <c r="I3260" t="s">
        <v>3371</v>
      </c>
      <c r="J3260" t="s">
        <v>33</v>
      </c>
      <c r="K3260" t="s">
        <v>33</v>
      </c>
      <c r="L3260">
        <v>0.216</v>
      </c>
      <c r="M3260">
        <v>4.2729999999999997</v>
      </c>
      <c r="N3260" t="s">
        <v>33</v>
      </c>
      <c r="O3260">
        <v>0</v>
      </c>
      <c r="P3260">
        <v>0</v>
      </c>
      <c r="Q3260">
        <v>0</v>
      </c>
      <c r="R3260">
        <v>0</v>
      </c>
      <c r="S3260" s="5">
        <v>7.9500000000000001E-2</v>
      </c>
      <c r="T3260">
        <v>0.173318116287559</v>
      </c>
      <c r="U3260" t="s">
        <v>33</v>
      </c>
      <c r="V3260" t="s">
        <v>33</v>
      </c>
      <c r="W3260" t="s">
        <v>33</v>
      </c>
      <c r="X3260" t="s">
        <v>33</v>
      </c>
      <c r="Y3260" t="s">
        <v>33</v>
      </c>
      <c r="Z3260" t="s">
        <v>33</v>
      </c>
      <c r="AA3260" t="s">
        <v>33</v>
      </c>
      <c r="AB3260" t="s">
        <v>33</v>
      </c>
      <c r="AC3260" t="s">
        <v>33</v>
      </c>
      <c r="AD3260" t="s">
        <v>33</v>
      </c>
      <c r="AE3260" t="s">
        <v>33</v>
      </c>
    </row>
    <row r="3261" spans="1:31" x14ac:dyDescent="0.2">
      <c r="A3261">
        <v>34792491</v>
      </c>
      <c r="B3261" s="3">
        <v>1087</v>
      </c>
      <c r="C3261">
        <v>363</v>
      </c>
      <c r="D3261" t="s">
        <v>7</v>
      </c>
      <c r="E3261" t="s">
        <v>10</v>
      </c>
      <c r="F3261" t="s">
        <v>10</v>
      </c>
      <c r="G3261" t="s">
        <v>13</v>
      </c>
      <c r="H3261">
        <v>7</v>
      </c>
      <c r="I3261" t="s">
        <v>3372</v>
      </c>
      <c r="J3261" t="s">
        <v>33</v>
      </c>
      <c r="K3261" t="s">
        <v>33</v>
      </c>
      <c r="L3261">
        <v>0.374</v>
      </c>
      <c r="M3261">
        <v>4.2729999999999997</v>
      </c>
      <c r="N3261" t="s">
        <v>33</v>
      </c>
      <c r="O3261">
        <v>0</v>
      </c>
      <c r="P3261">
        <v>0</v>
      </c>
      <c r="Q3261">
        <v>0</v>
      </c>
      <c r="R3261">
        <v>0</v>
      </c>
      <c r="S3261" s="5">
        <v>0.84599999999999997</v>
      </c>
      <c r="T3261">
        <v>0.41985245478484501</v>
      </c>
      <c r="U3261" t="s">
        <v>33</v>
      </c>
      <c r="V3261" t="s">
        <v>33</v>
      </c>
      <c r="W3261" t="s">
        <v>33</v>
      </c>
      <c r="X3261" t="s">
        <v>33</v>
      </c>
      <c r="Y3261" t="s">
        <v>33</v>
      </c>
      <c r="Z3261" t="s">
        <v>33</v>
      </c>
      <c r="AA3261" t="s">
        <v>33</v>
      </c>
      <c r="AB3261" t="s">
        <v>33</v>
      </c>
      <c r="AC3261" t="s">
        <v>33</v>
      </c>
      <c r="AD3261" t="s">
        <v>33</v>
      </c>
      <c r="AE3261" t="s">
        <v>33</v>
      </c>
    </row>
    <row r="3262" spans="1:31" x14ac:dyDescent="0.2">
      <c r="A3262">
        <v>34792491</v>
      </c>
      <c r="B3262" s="3">
        <v>1087</v>
      </c>
      <c r="C3262">
        <v>363</v>
      </c>
      <c r="D3262" t="s">
        <v>7</v>
      </c>
      <c r="E3262" t="s">
        <v>5</v>
      </c>
      <c r="F3262" t="s">
        <v>10</v>
      </c>
      <c r="G3262" t="s">
        <v>7</v>
      </c>
      <c r="H3262">
        <v>7</v>
      </c>
      <c r="I3262" t="s">
        <v>3373</v>
      </c>
      <c r="J3262" t="s">
        <v>33</v>
      </c>
      <c r="K3262" t="s">
        <v>33</v>
      </c>
      <c r="L3262">
        <v>0.5</v>
      </c>
      <c r="M3262">
        <v>4.2729999999999997</v>
      </c>
      <c r="N3262" t="s">
        <v>33</v>
      </c>
      <c r="O3262">
        <v>0</v>
      </c>
      <c r="P3262">
        <v>0</v>
      </c>
      <c r="Q3262">
        <v>0</v>
      </c>
      <c r="R3262">
        <v>0</v>
      </c>
      <c r="S3262" s="5">
        <v>0.37859999999999999</v>
      </c>
      <c r="T3262">
        <v>0.50296241714315604</v>
      </c>
      <c r="U3262" t="s">
        <v>33</v>
      </c>
      <c r="V3262" t="s">
        <v>33</v>
      </c>
      <c r="W3262" t="s">
        <v>33</v>
      </c>
      <c r="X3262" t="s">
        <v>33</v>
      </c>
      <c r="Y3262" t="s">
        <v>33</v>
      </c>
      <c r="Z3262" t="s">
        <v>33</v>
      </c>
      <c r="AA3262" t="s">
        <v>33</v>
      </c>
      <c r="AB3262" t="s">
        <v>33</v>
      </c>
      <c r="AC3262" t="s">
        <v>33</v>
      </c>
      <c r="AD3262" t="s">
        <v>33</v>
      </c>
      <c r="AE3262" t="s">
        <v>33</v>
      </c>
    </row>
    <row r="3263" spans="1:31" x14ac:dyDescent="0.2">
      <c r="A3263">
        <v>34792490</v>
      </c>
      <c r="B3263" s="3">
        <v>1088</v>
      </c>
      <c r="C3263">
        <v>363</v>
      </c>
      <c r="D3263" t="s">
        <v>7</v>
      </c>
      <c r="E3263" t="s">
        <v>9</v>
      </c>
      <c r="F3263" t="s">
        <v>10</v>
      </c>
      <c r="G3263" t="s">
        <v>17</v>
      </c>
      <c r="H3263">
        <v>7</v>
      </c>
      <c r="I3263" t="s">
        <v>3374</v>
      </c>
      <c r="J3263" t="s">
        <v>33</v>
      </c>
      <c r="K3263" t="s">
        <v>33</v>
      </c>
      <c r="L3263">
        <v>0.35599999999999998</v>
      </c>
      <c r="M3263">
        <v>6.335</v>
      </c>
      <c r="N3263" t="s">
        <v>33</v>
      </c>
      <c r="O3263">
        <v>0</v>
      </c>
      <c r="P3263">
        <v>0</v>
      </c>
      <c r="Q3263">
        <v>0</v>
      </c>
      <c r="R3263">
        <v>0</v>
      </c>
      <c r="S3263" s="5">
        <v>0.75070000000000003</v>
      </c>
      <c r="T3263">
        <v>0.35261614002694203</v>
      </c>
      <c r="U3263" t="s">
        <v>33</v>
      </c>
      <c r="V3263" t="s">
        <v>33</v>
      </c>
      <c r="W3263" t="s">
        <v>33</v>
      </c>
      <c r="X3263" t="s">
        <v>33</v>
      </c>
      <c r="Y3263" t="s">
        <v>33</v>
      </c>
      <c r="Z3263" t="s">
        <v>33</v>
      </c>
      <c r="AA3263" t="s">
        <v>33</v>
      </c>
      <c r="AB3263" t="s">
        <v>33</v>
      </c>
      <c r="AC3263" t="s">
        <v>33</v>
      </c>
      <c r="AD3263" t="s">
        <v>33</v>
      </c>
      <c r="AE3263" t="s">
        <v>33</v>
      </c>
    </row>
    <row r="3264" spans="1:31" x14ac:dyDescent="0.2">
      <c r="A3264">
        <v>34792490</v>
      </c>
      <c r="B3264" s="3">
        <v>1088</v>
      </c>
      <c r="C3264">
        <v>363</v>
      </c>
      <c r="D3264" t="s">
        <v>7</v>
      </c>
      <c r="E3264" t="s">
        <v>10</v>
      </c>
      <c r="F3264" t="s">
        <v>10</v>
      </c>
      <c r="G3264" t="s">
        <v>5</v>
      </c>
      <c r="H3264">
        <v>7</v>
      </c>
      <c r="I3264" t="s">
        <v>3375</v>
      </c>
      <c r="J3264" t="s">
        <v>33</v>
      </c>
      <c r="K3264" t="s">
        <v>33</v>
      </c>
      <c r="L3264">
        <v>0.11700000000000001</v>
      </c>
      <c r="M3264">
        <v>6.335</v>
      </c>
      <c r="N3264" t="s">
        <v>33</v>
      </c>
      <c r="O3264">
        <v>0</v>
      </c>
      <c r="P3264">
        <v>0</v>
      </c>
      <c r="Q3264">
        <v>0</v>
      </c>
      <c r="R3264">
        <v>0</v>
      </c>
      <c r="S3264" s="5">
        <v>0.11749999999999999</v>
      </c>
      <c r="T3264">
        <v>0.19046985302768399</v>
      </c>
      <c r="U3264" t="s">
        <v>4540</v>
      </c>
      <c r="V3264" t="s">
        <v>4445</v>
      </c>
      <c r="W3264" t="s">
        <v>4540</v>
      </c>
      <c r="X3264" t="s">
        <v>33</v>
      </c>
      <c r="Y3264" t="s">
        <v>33</v>
      </c>
      <c r="Z3264" t="s">
        <v>33</v>
      </c>
      <c r="AA3264" t="s">
        <v>33</v>
      </c>
      <c r="AB3264" t="s">
        <v>33</v>
      </c>
      <c r="AC3264" t="s">
        <v>33</v>
      </c>
      <c r="AD3264" t="s">
        <v>33</v>
      </c>
      <c r="AE3264" t="s">
        <v>33</v>
      </c>
    </row>
    <row r="3265" spans="1:31" x14ac:dyDescent="0.2">
      <c r="A3265">
        <v>34792490</v>
      </c>
      <c r="B3265" s="3">
        <v>1088</v>
      </c>
      <c r="C3265">
        <v>363</v>
      </c>
      <c r="D3265" t="s">
        <v>7</v>
      </c>
      <c r="E3265" t="s">
        <v>5</v>
      </c>
      <c r="F3265" t="s">
        <v>10</v>
      </c>
      <c r="G3265" t="s">
        <v>11</v>
      </c>
      <c r="H3265">
        <v>7</v>
      </c>
      <c r="I3265" t="s">
        <v>3376</v>
      </c>
      <c r="J3265" t="s">
        <v>33</v>
      </c>
      <c r="K3265" t="s">
        <v>33</v>
      </c>
      <c r="L3265">
        <v>0.36499999999999999</v>
      </c>
      <c r="M3265">
        <v>6.335</v>
      </c>
      <c r="N3265" t="s">
        <v>33</v>
      </c>
      <c r="O3265">
        <v>0</v>
      </c>
      <c r="P3265">
        <v>0</v>
      </c>
      <c r="Q3265">
        <v>0</v>
      </c>
      <c r="R3265">
        <v>0</v>
      </c>
      <c r="S3265" s="5">
        <v>0.43669999999999998</v>
      </c>
      <c r="T3265">
        <v>0.38098041384456399</v>
      </c>
      <c r="U3265" t="s">
        <v>33</v>
      </c>
      <c r="V3265" t="s">
        <v>33</v>
      </c>
      <c r="W3265" t="s">
        <v>33</v>
      </c>
      <c r="X3265" t="s">
        <v>33</v>
      </c>
      <c r="Y3265" t="s">
        <v>33</v>
      </c>
      <c r="Z3265" t="s">
        <v>33</v>
      </c>
      <c r="AA3265" t="s">
        <v>33</v>
      </c>
      <c r="AB3265" t="s">
        <v>33</v>
      </c>
      <c r="AC3265" t="s">
        <v>33</v>
      </c>
      <c r="AD3265" t="s">
        <v>33</v>
      </c>
      <c r="AE3265" t="s">
        <v>33</v>
      </c>
    </row>
    <row r="3266" spans="1:31" x14ac:dyDescent="0.2">
      <c r="A3266">
        <v>34792489</v>
      </c>
      <c r="B3266" s="3">
        <v>1089</v>
      </c>
      <c r="C3266">
        <v>363</v>
      </c>
      <c r="D3266" t="s">
        <v>10</v>
      </c>
      <c r="E3266" t="s">
        <v>9</v>
      </c>
      <c r="F3266" t="s">
        <v>10</v>
      </c>
      <c r="G3266" t="s">
        <v>10</v>
      </c>
      <c r="H3266">
        <v>7</v>
      </c>
      <c r="I3266" t="s">
        <v>3377</v>
      </c>
      <c r="J3266" t="s">
        <v>33</v>
      </c>
      <c r="K3266" t="s">
        <v>33</v>
      </c>
      <c r="L3266" t="s">
        <v>33</v>
      </c>
      <c r="M3266">
        <v>8.9030000000000005</v>
      </c>
      <c r="N3266" t="s">
        <v>33</v>
      </c>
      <c r="O3266">
        <v>0</v>
      </c>
      <c r="P3266">
        <v>0</v>
      </c>
      <c r="Q3266">
        <v>0</v>
      </c>
      <c r="R3266">
        <v>0</v>
      </c>
      <c r="S3266" s="5" t="s">
        <v>33</v>
      </c>
      <c r="T3266" t="s">
        <v>33</v>
      </c>
      <c r="U3266" t="s">
        <v>33</v>
      </c>
      <c r="V3266" t="s">
        <v>33</v>
      </c>
      <c r="W3266" t="s">
        <v>33</v>
      </c>
      <c r="X3266" t="s">
        <v>33</v>
      </c>
      <c r="Y3266" t="s">
        <v>33</v>
      </c>
      <c r="Z3266" t="s">
        <v>33</v>
      </c>
      <c r="AA3266" t="s">
        <v>33</v>
      </c>
      <c r="AB3266" t="s">
        <v>33</v>
      </c>
      <c r="AC3266" t="s">
        <v>33</v>
      </c>
      <c r="AD3266" t="s">
        <v>33</v>
      </c>
      <c r="AE3266" t="s">
        <v>33</v>
      </c>
    </row>
    <row r="3267" spans="1:31" x14ac:dyDescent="0.2">
      <c r="A3267">
        <v>34792489</v>
      </c>
      <c r="B3267" s="3">
        <v>1089</v>
      </c>
      <c r="C3267">
        <v>363</v>
      </c>
      <c r="D3267" t="s">
        <v>10</v>
      </c>
      <c r="E3267" t="s">
        <v>5</v>
      </c>
      <c r="F3267" t="s">
        <v>10</v>
      </c>
      <c r="G3267" t="s">
        <v>10</v>
      </c>
      <c r="H3267">
        <v>7</v>
      </c>
      <c r="I3267" t="s">
        <v>3378</v>
      </c>
      <c r="J3267" t="s">
        <v>33</v>
      </c>
      <c r="K3267" t="s">
        <v>33</v>
      </c>
      <c r="L3267" t="s">
        <v>33</v>
      </c>
      <c r="M3267">
        <v>8.9030000000000005</v>
      </c>
      <c r="N3267" t="s">
        <v>33</v>
      </c>
      <c r="O3267">
        <v>0</v>
      </c>
      <c r="P3267">
        <v>0</v>
      </c>
      <c r="Q3267">
        <v>0</v>
      </c>
      <c r="R3267">
        <v>0</v>
      </c>
      <c r="S3267" s="5" t="s">
        <v>33</v>
      </c>
      <c r="T3267" t="s">
        <v>33</v>
      </c>
      <c r="U3267" t="s">
        <v>33</v>
      </c>
      <c r="V3267" t="s">
        <v>33</v>
      </c>
      <c r="W3267" t="s">
        <v>33</v>
      </c>
      <c r="X3267" t="s">
        <v>33</v>
      </c>
      <c r="Y3267" t="s">
        <v>33</v>
      </c>
      <c r="Z3267" t="s">
        <v>33</v>
      </c>
      <c r="AA3267" t="s">
        <v>33</v>
      </c>
      <c r="AB3267" t="s">
        <v>33</v>
      </c>
      <c r="AC3267" t="s">
        <v>33</v>
      </c>
      <c r="AD3267" t="s">
        <v>33</v>
      </c>
      <c r="AE3267" t="s">
        <v>33</v>
      </c>
    </row>
    <row r="3268" spans="1:31" x14ac:dyDescent="0.2">
      <c r="A3268">
        <v>34792489</v>
      </c>
      <c r="B3268" s="3">
        <v>1089</v>
      </c>
      <c r="C3268">
        <v>363</v>
      </c>
      <c r="D3268" t="s">
        <v>10</v>
      </c>
      <c r="E3268" t="s">
        <v>7</v>
      </c>
      <c r="F3268" t="s">
        <v>10</v>
      </c>
      <c r="G3268" t="s">
        <v>10</v>
      </c>
      <c r="H3268">
        <v>7</v>
      </c>
      <c r="I3268" t="s">
        <v>3379</v>
      </c>
      <c r="J3268" t="s">
        <v>33</v>
      </c>
      <c r="K3268" t="s">
        <v>33</v>
      </c>
      <c r="L3268" t="s">
        <v>33</v>
      </c>
      <c r="M3268">
        <v>8.9030000000000005</v>
      </c>
      <c r="N3268" t="s">
        <v>33</v>
      </c>
      <c r="O3268">
        <v>0</v>
      </c>
      <c r="P3268">
        <v>0</v>
      </c>
      <c r="Q3268">
        <v>0</v>
      </c>
      <c r="R3268">
        <v>0</v>
      </c>
      <c r="S3268" s="5" t="s">
        <v>33</v>
      </c>
      <c r="T3268" t="s">
        <v>33</v>
      </c>
      <c r="U3268" t="s">
        <v>33</v>
      </c>
      <c r="V3268" t="s">
        <v>33</v>
      </c>
      <c r="W3268" t="s">
        <v>33</v>
      </c>
      <c r="X3268" t="s">
        <v>33</v>
      </c>
      <c r="Y3268" t="s">
        <v>33</v>
      </c>
      <c r="Z3268" t="s">
        <v>33</v>
      </c>
      <c r="AA3268" t="s">
        <v>33</v>
      </c>
      <c r="AB3268" t="s">
        <v>33</v>
      </c>
      <c r="AC3268" t="s">
        <v>33</v>
      </c>
      <c r="AD3268" t="s">
        <v>33</v>
      </c>
      <c r="AE3268" t="s">
        <v>33</v>
      </c>
    </row>
    <row r="3269" spans="1:31" x14ac:dyDescent="0.2">
      <c r="A3269">
        <v>34792488</v>
      </c>
      <c r="B3269" s="3">
        <v>1090</v>
      </c>
      <c r="C3269">
        <v>364</v>
      </c>
      <c r="D3269" t="s">
        <v>9</v>
      </c>
      <c r="E3269" t="s">
        <v>10</v>
      </c>
      <c r="F3269" t="s">
        <v>14</v>
      </c>
      <c r="G3269" t="s">
        <v>8</v>
      </c>
      <c r="H3269">
        <v>8</v>
      </c>
      <c r="I3269" t="s">
        <v>3380</v>
      </c>
      <c r="J3269" t="s">
        <v>33</v>
      </c>
      <c r="K3269" t="s">
        <v>33</v>
      </c>
      <c r="L3269">
        <v>0.45300000000000001</v>
      </c>
      <c r="M3269">
        <v>8.7579999999999991</v>
      </c>
      <c r="N3269" t="s">
        <v>33</v>
      </c>
      <c r="O3269">
        <v>0</v>
      </c>
      <c r="P3269">
        <v>0</v>
      </c>
      <c r="Q3269">
        <v>0</v>
      </c>
      <c r="R3269">
        <v>0</v>
      </c>
      <c r="S3269" s="5">
        <v>0.1258</v>
      </c>
      <c r="T3269">
        <v>0.143641530083086</v>
      </c>
      <c r="U3269" t="s">
        <v>33</v>
      </c>
      <c r="V3269" t="s">
        <v>33</v>
      </c>
      <c r="W3269" t="s">
        <v>33</v>
      </c>
      <c r="X3269" t="s">
        <v>33</v>
      </c>
      <c r="Y3269" t="s">
        <v>33</v>
      </c>
      <c r="Z3269" t="s">
        <v>33</v>
      </c>
      <c r="AA3269" t="s">
        <v>33</v>
      </c>
      <c r="AB3269" t="s">
        <v>33</v>
      </c>
      <c r="AC3269" t="s">
        <v>33</v>
      </c>
      <c r="AD3269" t="s">
        <v>33</v>
      </c>
      <c r="AE3269" t="s">
        <v>33</v>
      </c>
    </row>
    <row r="3270" spans="1:31" x14ac:dyDescent="0.2">
      <c r="A3270">
        <v>34792488</v>
      </c>
      <c r="B3270" s="3">
        <v>1090</v>
      </c>
      <c r="C3270">
        <v>364</v>
      </c>
      <c r="D3270" t="s">
        <v>9</v>
      </c>
      <c r="E3270" t="s">
        <v>5</v>
      </c>
      <c r="F3270" t="s">
        <v>14</v>
      </c>
      <c r="G3270" t="s">
        <v>23</v>
      </c>
      <c r="H3270">
        <v>8</v>
      </c>
      <c r="I3270" t="s">
        <v>3381</v>
      </c>
      <c r="J3270" t="s">
        <v>33</v>
      </c>
      <c r="K3270" t="s">
        <v>33</v>
      </c>
      <c r="L3270">
        <v>0.7</v>
      </c>
      <c r="M3270">
        <v>8.7579999999999991</v>
      </c>
      <c r="N3270" t="s">
        <v>33</v>
      </c>
      <c r="O3270">
        <v>0</v>
      </c>
      <c r="P3270">
        <v>0</v>
      </c>
      <c r="Q3270">
        <v>0</v>
      </c>
      <c r="R3270">
        <v>0</v>
      </c>
      <c r="S3270" s="5">
        <v>0.1908</v>
      </c>
      <c r="T3270">
        <v>0.39761059588647102</v>
      </c>
      <c r="U3270" t="s">
        <v>4540</v>
      </c>
      <c r="V3270" t="s">
        <v>4452</v>
      </c>
      <c r="W3270" t="s">
        <v>4540</v>
      </c>
      <c r="X3270" t="s">
        <v>33</v>
      </c>
      <c r="Y3270" t="s">
        <v>33</v>
      </c>
      <c r="Z3270" t="s">
        <v>33</v>
      </c>
      <c r="AA3270" t="s">
        <v>33</v>
      </c>
      <c r="AB3270" t="s">
        <v>33</v>
      </c>
      <c r="AC3270" t="s">
        <v>33</v>
      </c>
      <c r="AD3270" t="s">
        <v>33</v>
      </c>
      <c r="AE3270" t="s">
        <v>33</v>
      </c>
    </row>
    <row r="3271" spans="1:31" x14ac:dyDescent="0.2">
      <c r="A3271">
        <v>34792488</v>
      </c>
      <c r="B3271" s="3">
        <v>1090</v>
      </c>
      <c r="C3271">
        <v>364</v>
      </c>
      <c r="D3271" t="s">
        <v>9</v>
      </c>
      <c r="E3271" t="s">
        <v>7</v>
      </c>
      <c r="F3271" t="s">
        <v>14</v>
      </c>
      <c r="G3271" t="s">
        <v>11</v>
      </c>
      <c r="H3271">
        <v>8</v>
      </c>
      <c r="I3271" t="s">
        <v>3382</v>
      </c>
      <c r="J3271" t="s">
        <v>33</v>
      </c>
      <c r="K3271" t="s">
        <v>33</v>
      </c>
      <c r="L3271">
        <v>0.27600000000000002</v>
      </c>
      <c r="M3271">
        <v>8.7579999999999991</v>
      </c>
      <c r="N3271" t="s">
        <v>33</v>
      </c>
      <c r="O3271">
        <v>0</v>
      </c>
      <c r="P3271">
        <v>0</v>
      </c>
      <c r="Q3271">
        <v>0</v>
      </c>
      <c r="R3271">
        <v>0</v>
      </c>
      <c r="S3271" s="5">
        <v>0.17699999999999999</v>
      </c>
      <c r="T3271">
        <v>0.27779076604052</v>
      </c>
      <c r="U3271" t="s">
        <v>33</v>
      </c>
      <c r="V3271" t="s">
        <v>33</v>
      </c>
      <c r="W3271" t="s">
        <v>33</v>
      </c>
      <c r="X3271" t="s">
        <v>33</v>
      </c>
      <c r="Y3271" t="s">
        <v>33</v>
      </c>
      <c r="Z3271" t="s">
        <v>33</v>
      </c>
      <c r="AA3271" t="s">
        <v>33</v>
      </c>
      <c r="AB3271" t="s">
        <v>33</v>
      </c>
      <c r="AC3271" t="s">
        <v>33</v>
      </c>
      <c r="AD3271" t="s">
        <v>33</v>
      </c>
      <c r="AE3271" t="s">
        <v>33</v>
      </c>
    </row>
    <row r="3272" spans="1:31" x14ac:dyDescent="0.2">
      <c r="A3272">
        <v>34792487</v>
      </c>
      <c r="B3272" s="3">
        <v>1091</v>
      </c>
      <c r="C3272">
        <v>364</v>
      </c>
      <c r="D3272" t="s">
        <v>5</v>
      </c>
      <c r="E3272" t="s">
        <v>9</v>
      </c>
      <c r="F3272" t="s">
        <v>14</v>
      </c>
      <c r="G3272" t="s">
        <v>19</v>
      </c>
      <c r="H3272">
        <v>8</v>
      </c>
      <c r="I3272" t="s">
        <v>3383</v>
      </c>
      <c r="J3272" t="s">
        <v>33</v>
      </c>
      <c r="K3272" t="s">
        <v>33</v>
      </c>
      <c r="L3272">
        <v>0.754</v>
      </c>
      <c r="M3272">
        <v>6.258</v>
      </c>
      <c r="N3272" t="s">
        <v>33</v>
      </c>
      <c r="O3272">
        <v>0</v>
      </c>
      <c r="P3272">
        <v>0</v>
      </c>
      <c r="Q3272">
        <v>0</v>
      </c>
      <c r="R3272">
        <v>0</v>
      </c>
      <c r="S3272" s="5">
        <v>0.88129999999999997</v>
      </c>
      <c r="T3272">
        <v>0.38012750534975898</v>
      </c>
      <c r="U3272" t="s">
        <v>33</v>
      </c>
      <c r="V3272" t="s">
        <v>33</v>
      </c>
      <c r="W3272" t="s">
        <v>33</v>
      </c>
      <c r="X3272" t="s">
        <v>33</v>
      </c>
      <c r="Y3272" t="s">
        <v>33</v>
      </c>
      <c r="Z3272" t="s">
        <v>33</v>
      </c>
      <c r="AA3272" t="s">
        <v>33</v>
      </c>
      <c r="AB3272" t="s">
        <v>33</v>
      </c>
      <c r="AC3272" t="s">
        <v>33</v>
      </c>
      <c r="AD3272" t="s">
        <v>33</v>
      </c>
      <c r="AE3272" t="s">
        <v>33</v>
      </c>
    </row>
    <row r="3273" spans="1:31" x14ac:dyDescent="0.2">
      <c r="A3273">
        <v>34792487</v>
      </c>
      <c r="B3273" s="3">
        <v>1091</v>
      </c>
      <c r="C3273">
        <v>364</v>
      </c>
      <c r="D3273" t="s">
        <v>5</v>
      </c>
      <c r="E3273" t="s">
        <v>10</v>
      </c>
      <c r="F3273" t="s">
        <v>14</v>
      </c>
      <c r="G3273" t="s">
        <v>9</v>
      </c>
      <c r="H3273">
        <v>8</v>
      </c>
      <c r="I3273" t="s">
        <v>3384</v>
      </c>
      <c r="J3273" t="s">
        <v>33</v>
      </c>
      <c r="K3273" t="s">
        <v>33</v>
      </c>
      <c r="L3273">
        <v>0.625</v>
      </c>
      <c r="M3273">
        <v>6.258</v>
      </c>
      <c r="N3273" t="s">
        <v>33</v>
      </c>
      <c r="O3273">
        <v>0</v>
      </c>
      <c r="P3273">
        <v>0</v>
      </c>
      <c r="Q3273">
        <v>0</v>
      </c>
      <c r="R3273">
        <v>0</v>
      </c>
      <c r="S3273" s="5">
        <v>0.64380000000000004</v>
      </c>
      <c r="T3273">
        <v>0.213146708814553</v>
      </c>
      <c r="U3273" t="s">
        <v>33</v>
      </c>
      <c r="V3273" t="s">
        <v>33</v>
      </c>
      <c r="W3273" t="s">
        <v>33</v>
      </c>
      <c r="X3273" t="s">
        <v>33</v>
      </c>
      <c r="Y3273" t="s">
        <v>33</v>
      </c>
      <c r="Z3273" t="s">
        <v>33</v>
      </c>
      <c r="AA3273" t="s">
        <v>33</v>
      </c>
      <c r="AB3273" t="s">
        <v>33</v>
      </c>
      <c r="AC3273" t="s">
        <v>33</v>
      </c>
      <c r="AD3273" t="s">
        <v>33</v>
      </c>
      <c r="AE3273" t="s">
        <v>33</v>
      </c>
    </row>
    <row r="3274" spans="1:31" x14ac:dyDescent="0.2">
      <c r="A3274">
        <v>34792487</v>
      </c>
      <c r="B3274" s="3">
        <v>1091</v>
      </c>
      <c r="C3274">
        <v>364</v>
      </c>
      <c r="D3274" t="s">
        <v>5</v>
      </c>
      <c r="E3274" t="s">
        <v>7</v>
      </c>
      <c r="F3274" t="s">
        <v>14</v>
      </c>
      <c r="G3274" t="s">
        <v>16</v>
      </c>
      <c r="H3274">
        <v>8</v>
      </c>
      <c r="I3274" t="s">
        <v>3385</v>
      </c>
      <c r="J3274" t="s">
        <v>33</v>
      </c>
      <c r="K3274" t="s">
        <v>33</v>
      </c>
      <c r="L3274">
        <v>0.70399999999999996</v>
      </c>
      <c r="M3274">
        <v>6.258</v>
      </c>
      <c r="N3274" t="s">
        <v>33</v>
      </c>
      <c r="O3274">
        <v>0</v>
      </c>
      <c r="P3274">
        <v>0</v>
      </c>
      <c r="Q3274">
        <v>0</v>
      </c>
      <c r="R3274">
        <v>0</v>
      </c>
      <c r="S3274" s="5">
        <v>0.77939999999999998</v>
      </c>
      <c r="T3274">
        <v>0.22133841795239201</v>
      </c>
      <c r="U3274" t="s">
        <v>33</v>
      </c>
      <c r="V3274" t="s">
        <v>33</v>
      </c>
      <c r="W3274" t="s">
        <v>33</v>
      </c>
      <c r="X3274" t="s">
        <v>33</v>
      </c>
      <c r="Y3274" t="s">
        <v>33</v>
      </c>
      <c r="Z3274" t="s">
        <v>33</v>
      </c>
      <c r="AA3274" t="s">
        <v>33</v>
      </c>
      <c r="AB3274" t="s">
        <v>33</v>
      </c>
      <c r="AC3274" t="s">
        <v>33</v>
      </c>
      <c r="AD3274" t="s">
        <v>33</v>
      </c>
      <c r="AE3274" t="s">
        <v>33</v>
      </c>
    </row>
    <row r="3275" spans="1:31" x14ac:dyDescent="0.2">
      <c r="A3275">
        <v>34792486</v>
      </c>
      <c r="B3275" s="3">
        <v>1092</v>
      </c>
      <c r="C3275">
        <v>364</v>
      </c>
      <c r="D3275" t="s">
        <v>10</v>
      </c>
      <c r="E3275" t="s">
        <v>9</v>
      </c>
      <c r="F3275" t="s">
        <v>14</v>
      </c>
      <c r="G3275" t="s">
        <v>14</v>
      </c>
      <c r="H3275">
        <v>8</v>
      </c>
      <c r="I3275" t="s">
        <v>3386</v>
      </c>
      <c r="J3275" t="s">
        <v>33</v>
      </c>
      <c r="K3275" t="s">
        <v>33</v>
      </c>
      <c r="L3275" t="s">
        <v>33</v>
      </c>
      <c r="M3275">
        <v>6.258</v>
      </c>
      <c r="N3275" t="s">
        <v>33</v>
      </c>
      <c r="O3275">
        <v>0</v>
      </c>
      <c r="P3275">
        <v>0</v>
      </c>
      <c r="Q3275">
        <v>0</v>
      </c>
      <c r="R3275">
        <v>0</v>
      </c>
      <c r="S3275" s="5" t="s">
        <v>33</v>
      </c>
      <c r="T3275" t="s">
        <v>33</v>
      </c>
      <c r="U3275" t="s">
        <v>33</v>
      </c>
      <c r="V3275" t="s">
        <v>33</v>
      </c>
      <c r="W3275" t="s">
        <v>33</v>
      </c>
      <c r="X3275" t="s">
        <v>33</v>
      </c>
      <c r="Y3275" t="s">
        <v>33</v>
      </c>
      <c r="Z3275" t="s">
        <v>33</v>
      </c>
      <c r="AA3275" t="s">
        <v>33</v>
      </c>
      <c r="AB3275" t="s">
        <v>33</v>
      </c>
      <c r="AC3275" t="s">
        <v>33</v>
      </c>
      <c r="AD3275" t="s">
        <v>33</v>
      </c>
      <c r="AE3275" t="s">
        <v>33</v>
      </c>
    </row>
    <row r="3276" spans="1:31" x14ac:dyDescent="0.2">
      <c r="A3276">
        <v>34792486</v>
      </c>
      <c r="B3276" s="3">
        <v>1092</v>
      </c>
      <c r="C3276">
        <v>364</v>
      </c>
      <c r="D3276" t="s">
        <v>10</v>
      </c>
      <c r="E3276" t="s">
        <v>5</v>
      </c>
      <c r="F3276" t="s">
        <v>14</v>
      </c>
      <c r="G3276" t="s">
        <v>14</v>
      </c>
      <c r="H3276">
        <v>8</v>
      </c>
      <c r="I3276" t="s">
        <v>3387</v>
      </c>
      <c r="J3276" t="s">
        <v>33</v>
      </c>
      <c r="K3276" t="s">
        <v>33</v>
      </c>
      <c r="L3276" t="s">
        <v>33</v>
      </c>
      <c r="M3276">
        <v>6.258</v>
      </c>
      <c r="N3276" t="s">
        <v>33</v>
      </c>
      <c r="O3276">
        <v>0</v>
      </c>
      <c r="P3276">
        <v>0</v>
      </c>
      <c r="Q3276">
        <v>0</v>
      </c>
      <c r="R3276">
        <v>0</v>
      </c>
      <c r="S3276" s="5" t="s">
        <v>33</v>
      </c>
      <c r="T3276" t="s">
        <v>33</v>
      </c>
      <c r="U3276" t="s">
        <v>33</v>
      </c>
      <c r="V3276" t="s">
        <v>33</v>
      </c>
      <c r="W3276" t="s">
        <v>33</v>
      </c>
      <c r="X3276" t="s">
        <v>33</v>
      </c>
      <c r="Y3276" t="s">
        <v>33</v>
      </c>
      <c r="Z3276" t="s">
        <v>33</v>
      </c>
      <c r="AA3276" t="s">
        <v>33</v>
      </c>
      <c r="AB3276" t="s">
        <v>33</v>
      </c>
      <c r="AC3276" t="s">
        <v>33</v>
      </c>
      <c r="AD3276" t="s">
        <v>33</v>
      </c>
      <c r="AE3276" t="s">
        <v>33</v>
      </c>
    </row>
    <row r="3277" spans="1:31" x14ac:dyDescent="0.2">
      <c r="A3277">
        <v>34792486</v>
      </c>
      <c r="B3277" s="3">
        <v>1092</v>
      </c>
      <c r="C3277">
        <v>364</v>
      </c>
      <c r="D3277" t="s">
        <v>10</v>
      </c>
      <c r="E3277" t="s">
        <v>7</v>
      </c>
      <c r="F3277" t="s">
        <v>14</v>
      </c>
      <c r="G3277" t="s">
        <v>6</v>
      </c>
      <c r="H3277">
        <v>8</v>
      </c>
      <c r="I3277" t="s">
        <v>3388</v>
      </c>
      <c r="J3277" t="s">
        <v>33</v>
      </c>
      <c r="K3277" t="s">
        <v>33</v>
      </c>
      <c r="L3277">
        <v>0.61199999999999999</v>
      </c>
      <c r="M3277">
        <v>6.258</v>
      </c>
      <c r="N3277" t="s">
        <v>33</v>
      </c>
      <c r="O3277">
        <v>0</v>
      </c>
      <c r="P3277">
        <v>0</v>
      </c>
      <c r="Q3277">
        <v>0</v>
      </c>
      <c r="R3277">
        <v>0</v>
      </c>
      <c r="S3277" s="5">
        <v>0.1086</v>
      </c>
      <c r="T3277">
        <v>0.16895374898543999</v>
      </c>
      <c r="U3277" t="s">
        <v>4540</v>
      </c>
      <c r="V3277" t="s">
        <v>4476</v>
      </c>
      <c r="W3277" t="s">
        <v>4540</v>
      </c>
      <c r="X3277" t="s">
        <v>33</v>
      </c>
      <c r="Y3277" t="s">
        <v>33</v>
      </c>
      <c r="Z3277" t="s">
        <v>33</v>
      </c>
      <c r="AA3277" t="s">
        <v>33</v>
      </c>
      <c r="AB3277" t="s">
        <v>33</v>
      </c>
      <c r="AC3277" t="s">
        <v>33</v>
      </c>
      <c r="AD3277" t="s">
        <v>33</v>
      </c>
      <c r="AE3277" t="s">
        <v>33</v>
      </c>
    </row>
    <row r="3278" spans="1:31" x14ac:dyDescent="0.2">
      <c r="A3278">
        <v>34792485</v>
      </c>
      <c r="B3278" s="3">
        <v>1093</v>
      </c>
      <c r="C3278">
        <v>365</v>
      </c>
      <c r="D3278" t="s">
        <v>7</v>
      </c>
      <c r="E3278" t="s">
        <v>9</v>
      </c>
      <c r="F3278" t="s">
        <v>10</v>
      </c>
      <c r="G3278" t="s">
        <v>16</v>
      </c>
      <c r="H3278">
        <v>7</v>
      </c>
      <c r="I3278" t="s">
        <v>3389</v>
      </c>
      <c r="J3278" t="s">
        <v>33</v>
      </c>
      <c r="K3278" t="s">
        <v>33</v>
      </c>
      <c r="L3278">
        <v>0.5</v>
      </c>
      <c r="M3278">
        <v>4.8070000000000004</v>
      </c>
      <c r="N3278" t="s">
        <v>33</v>
      </c>
      <c r="O3278">
        <v>0</v>
      </c>
      <c r="P3278">
        <v>0</v>
      </c>
      <c r="Q3278">
        <v>0</v>
      </c>
      <c r="R3278">
        <v>0</v>
      </c>
      <c r="S3278" s="5">
        <v>8.6999999999999994E-2</v>
      </c>
      <c r="T3278">
        <v>8.2356404550865001E-2</v>
      </c>
      <c r="U3278" t="s">
        <v>4540</v>
      </c>
      <c r="V3278" t="s">
        <v>4476</v>
      </c>
      <c r="W3278" t="s">
        <v>4540</v>
      </c>
      <c r="X3278" t="s">
        <v>33</v>
      </c>
      <c r="Y3278" t="s">
        <v>33</v>
      </c>
      <c r="Z3278" t="s">
        <v>33</v>
      </c>
      <c r="AA3278" t="s">
        <v>33</v>
      </c>
      <c r="AB3278" t="s">
        <v>33</v>
      </c>
      <c r="AC3278" t="s">
        <v>33</v>
      </c>
      <c r="AD3278" t="s">
        <v>33</v>
      </c>
      <c r="AE3278" t="s">
        <v>33</v>
      </c>
    </row>
    <row r="3279" spans="1:31" x14ac:dyDescent="0.2">
      <c r="A3279">
        <v>34792485</v>
      </c>
      <c r="B3279" s="3">
        <v>1093</v>
      </c>
      <c r="C3279">
        <v>365</v>
      </c>
      <c r="D3279" t="s">
        <v>7</v>
      </c>
      <c r="E3279" t="s">
        <v>10</v>
      </c>
      <c r="F3279" t="s">
        <v>10</v>
      </c>
      <c r="G3279" t="s">
        <v>13</v>
      </c>
      <c r="H3279">
        <v>7</v>
      </c>
      <c r="I3279" t="s">
        <v>3390</v>
      </c>
      <c r="J3279">
        <v>2.4141760417169619E-5</v>
      </c>
      <c r="K3279">
        <v>0</v>
      </c>
      <c r="L3279">
        <v>0.77600000000000002</v>
      </c>
      <c r="M3279">
        <v>4.8070000000000004</v>
      </c>
      <c r="N3279" t="s">
        <v>33</v>
      </c>
      <c r="O3279">
        <v>0</v>
      </c>
      <c r="P3279">
        <v>0</v>
      </c>
      <c r="Q3279">
        <v>0</v>
      </c>
      <c r="R3279">
        <v>0</v>
      </c>
      <c r="S3279" s="5">
        <v>0.89259999999999995</v>
      </c>
      <c r="T3279">
        <v>0.28523168621394901</v>
      </c>
      <c r="U3279" t="s">
        <v>4540</v>
      </c>
      <c r="V3279" t="s">
        <v>4555</v>
      </c>
      <c r="W3279" t="s">
        <v>4540</v>
      </c>
      <c r="X3279" t="s">
        <v>33</v>
      </c>
      <c r="Y3279" t="s">
        <v>33</v>
      </c>
      <c r="Z3279" t="s">
        <v>33</v>
      </c>
      <c r="AA3279" t="s">
        <v>33</v>
      </c>
      <c r="AB3279" t="s">
        <v>33</v>
      </c>
      <c r="AC3279" t="s">
        <v>33</v>
      </c>
      <c r="AD3279" t="s">
        <v>33</v>
      </c>
      <c r="AE3279" t="s">
        <v>33</v>
      </c>
    </row>
    <row r="3280" spans="1:31" x14ac:dyDescent="0.2">
      <c r="A3280">
        <v>34792485</v>
      </c>
      <c r="B3280" s="3">
        <v>1093</v>
      </c>
      <c r="C3280">
        <v>365</v>
      </c>
      <c r="D3280" t="s">
        <v>7</v>
      </c>
      <c r="E3280" t="s">
        <v>5</v>
      </c>
      <c r="F3280" t="s">
        <v>10</v>
      </c>
      <c r="G3280" t="s">
        <v>7</v>
      </c>
      <c r="H3280">
        <v>7</v>
      </c>
      <c r="I3280" t="s">
        <v>3391</v>
      </c>
      <c r="J3280" t="s">
        <v>33</v>
      </c>
      <c r="K3280" t="s">
        <v>33</v>
      </c>
      <c r="L3280">
        <v>0.78800000000000003</v>
      </c>
      <c r="M3280">
        <v>4.8070000000000004</v>
      </c>
      <c r="N3280" t="s">
        <v>33</v>
      </c>
      <c r="O3280">
        <v>0</v>
      </c>
      <c r="P3280">
        <v>0</v>
      </c>
      <c r="Q3280">
        <v>0</v>
      </c>
      <c r="R3280">
        <v>0</v>
      </c>
      <c r="S3280" s="5">
        <v>0.48859999999999998</v>
      </c>
      <c r="T3280">
        <v>0.38274582150008402</v>
      </c>
      <c r="U3280" t="s">
        <v>33</v>
      </c>
      <c r="V3280" t="s">
        <v>33</v>
      </c>
      <c r="W3280" t="s">
        <v>33</v>
      </c>
      <c r="X3280">
        <v>27.843989078250203</v>
      </c>
      <c r="Y3280">
        <v>3</v>
      </c>
      <c r="Z3280">
        <v>4</v>
      </c>
      <c r="AA3280" t="s">
        <v>33</v>
      </c>
      <c r="AB3280" t="s">
        <v>33</v>
      </c>
      <c r="AC3280" t="s">
        <v>33</v>
      </c>
      <c r="AD3280" t="s">
        <v>33</v>
      </c>
      <c r="AE3280" t="s">
        <v>33</v>
      </c>
    </row>
    <row r="3281" spans="1:31" x14ac:dyDescent="0.2">
      <c r="A3281">
        <v>34792484</v>
      </c>
      <c r="B3281" s="3">
        <v>1094</v>
      </c>
      <c r="C3281">
        <v>365</v>
      </c>
      <c r="D3281" t="s">
        <v>7</v>
      </c>
      <c r="E3281" t="s">
        <v>9</v>
      </c>
      <c r="F3281" t="s">
        <v>10</v>
      </c>
      <c r="G3281" t="s">
        <v>17</v>
      </c>
      <c r="H3281">
        <v>7</v>
      </c>
      <c r="I3281" t="s">
        <v>3392</v>
      </c>
      <c r="J3281" t="s">
        <v>33</v>
      </c>
      <c r="K3281" t="s">
        <v>33</v>
      </c>
      <c r="L3281">
        <v>0.73299999999999998</v>
      </c>
      <c r="M3281">
        <v>6.2329999999999997</v>
      </c>
      <c r="N3281" t="s">
        <v>33</v>
      </c>
      <c r="O3281">
        <v>0</v>
      </c>
      <c r="P3281">
        <v>0</v>
      </c>
      <c r="Q3281">
        <v>0</v>
      </c>
      <c r="R3281">
        <v>0</v>
      </c>
      <c r="S3281" s="5">
        <v>0.8407</v>
      </c>
      <c r="T3281">
        <v>0.32270314272292699</v>
      </c>
      <c r="U3281" t="s">
        <v>33</v>
      </c>
      <c r="V3281" t="s">
        <v>33</v>
      </c>
      <c r="W3281" t="s">
        <v>33</v>
      </c>
      <c r="X3281" t="s">
        <v>33</v>
      </c>
      <c r="Y3281" t="s">
        <v>33</v>
      </c>
      <c r="Z3281" t="s">
        <v>33</v>
      </c>
      <c r="AA3281" t="s">
        <v>33</v>
      </c>
      <c r="AB3281" t="s">
        <v>33</v>
      </c>
      <c r="AC3281" t="s">
        <v>33</v>
      </c>
      <c r="AD3281" t="s">
        <v>33</v>
      </c>
      <c r="AE3281" t="s">
        <v>33</v>
      </c>
    </row>
    <row r="3282" spans="1:31" x14ac:dyDescent="0.2">
      <c r="A3282">
        <v>34792484</v>
      </c>
      <c r="B3282" s="3">
        <v>1094</v>
      </c>
      <c r="C3282">
        <v>365</v>
      </c>
      <c r="D3282" t="s">
        <v>7</v>
      </c>
      <c r="E3282" t="s">
        <v>10</v>
      </c>
      <c r="F3282" t="s">
        <v>10</v>
      </c>
      <c r="G3282" t="s">
        <v>5</v>
      </c>
      <c r="H3282">
        <v>7</v>
      </c>
      <c r="I3282" t="s">
        <v>3393</v>
      </c>
      <c r="J3282" t="s">
        <v>33</v>
      </c>
      <c r="K3282" t="s">
        <v>33</v>
      </c>
      <c r="L3282">
        <v>0.63800000000000001</v>
      </c>
      <c r="M3282">
        <v>6.2329999999999997</v>
      </c>
      <c r="N3282" t="s">
        <v>33</v>
      </c>
      <c r="O3282">
        <v>0</v>
      </c>
      <c r="P3282">
        <v>0</v>
      </c>
      <c r="Q3282">
        <v>0</v>
      </c>
      <c r="R3282">
        <v>0</v>
      </c>
      <c r="S3282" s="5">
        <v>0.2117</v>
      </c>
      <c r="T3282">
        <v>0.22660920992529701</v>
      </c>
      <c r="U3282" t="s">
        <v>33</v>
      </c>
      <c r="V3282" t="s">
        <v>33</v>
      </c>
      <c r="W3282" t="s">
        <v>33</v>
      </c>
      <c r="X3282" t="s">
        <v>33</v>
      </c>
      <c r="Y3282" t="s">
        <v>33</v>
      </c>
      <c r="Z3282" t="s">
        <v>33</v>
      </c>
      <c r="AA3282" t="s">
        <v>33</v>
      </c>
      <c r="AB3282" t="s">
        <v>33</v>
      </c>
      <c r="AC3282" t="s">
        <v>33</v>
      </c>
      <c r="AD3282" t="s">
        <v>33</v>
      </c>
      <c r="AE3282" t="s">
        <v>33</v>
      </c>
    </row>
    <row r="3283" spans="1:31" x14ac:dyDescent="0.2">
      <c r="A3283">
        <v>34792484</v>
      </c>
      <c r="B3283" s="3">
        <v>1094</v>
      </c>
      <c r="C3283">
        <v>365</v>
      </c>
      <c r="D3283" t="s">
        <v>7</v>
      </c>
      <c r="E3283" t="s">
        <v>5</v>
      </c>
      <c r="F3283" t="s">
        <v>10</v>
      </c>
      <c r="G3283" t="s">
        <v>11</v>
      </c>
      <c r="H3283">
        <v>7</v>
      </c>
      <c r="I3283" t="s">
        <v>3394</v>
      </c>
      <c r="J3283" t="s">
        <v>33</v>
      </c>
      <c r="K3283" t="s">
        <v>33</v>
      </c>
      <c r="L3283">
        <v>0.76200000000000001</v>
      </c>
      <c r="M3283">
        <v>6.2329999999999997</v>
      </c>
      <c r="N3283" t="s">
        <v>33</v>
      </c>
      <c r="O3283">
        <v>0</v>
      </c>
      <c r="P3283">
        <v>0</v>
      </c>
      <c r="Q3283">
        <v>0</v>
      </c>
      <c r="R3283">
        <v>0</v>
      </c>
      <c r="S3283" s="5">
        <v>0.60350000000000004</v>
      </c>
      <c r="T3283">
        <v>0.31921182135005999</v>
      </c>
      <c r="U3283" t="s">
        <v>33</v>
      </c>
      <c r="V3283" t="s">
        <v>33</v>
      </c>
      <c r="W3283" t="s">
        <v>33</v>
      </c>
      <c r="X3283" t="s">
        <v>33</v>
      </c>
      <c r="Y3283" t="s">
        <v>33</v>
      </c>
      <c r="Z3283" t="s">
        <v>33</v>
      </c>
      <c r="AA3283" t="s">
        <v>33</v>
      </c>
      <c r="AB3283" t="s">
        <v>33</v>
      </c>
      <c r="AC3283" t="s">
        <v>33</v>
      </c>
      <c r="AD3283" t="s">
        <v>33</v>
      </c>
      <c r="AE3283" t="s">
        <v>33</v>
      </c>
    </row>
    <row r="3284" spans="1:31" x14ac:dyDescent="0.2">
      <c r="A3284">
        <v>34792483</v>
      </c>
      <c r="B3284" s="3">
        <v>1095</v>
      </c>
      <c r="C3284">
        <v>365</v>
      </c>
      <c r="D3284" t="s">
        <v>10</v>
      </c>
      <c r="E3284" t="s">
        <v>9</v>
      </c>
      <c r="F3284" t="s">
        <v>10</v>
      </c>
      <c r="G3284" t="s">
        <v>10</v>
      </c>
      <c r="H3284">
        <v>7</v>
      </c>
      <c r="I3284" t="s">
        <v>3395</v>
      </c>
      <c r="J3284" t="s">
        <v>33</v>
      </c>
      <c r="K3284" t="s">
        <v>33</v>
      </c>
      <c r="L3284" t="s">
        <v>33</v>
      </c>
      <c r="M3284">
        <v>6.2329999999999997</v>
      </c>
      <c r="N3284" t="s">
        <v>33</v>
      </c>
      <c r="O3284">
        <v>0</v>
      </c>
      <c r="P3284">
        <v>0</v>
      </c>
      <c r="Q3284">
        <v>0</v>
      </c>
      <c r="R3284">
        <v>0</v>
      </c>
      <c r="S3284" s="5" t="s">
        <v>33</v>
      </c>
      <c r="T3284" t="s">
        <v>33</v>
      </c>
      <c r="U3284" t="s">
        <v>33</v>
      </c>
      <c r="V3284" t="s">
        <v>33</v>
      </c>
      <c r="W3284" t="s">
        <v>33</v>
      </c>
      <c r="X3284" t="s">
        <v>33</v>
      </c>
      <c r="Y3284" t="s">
        <v>33</v>
      </c>
      <c r="Z3284" t="s">
        <v>33</v>
      </c>
      <c r="AA3284" t="s">
        <v>33</v>
      </c>
      <c r="AB3284" t="s">
        <v>33</v>
      </c>
      <c r="AC3284" t="s">
        <v>33</v>
      </c>
      <c r="AD3284" t="s">
        <v>33</v>
      </c>
      <c r="AE3284" t="s">
        <v>33</v>
      </c>
    </row>
    <row r="3285" spans="1:31" x14ac:dyDescent="0.2">
      <c r="A3285">
        <v>34792483</v>
      </c>
      <c r="B3285" s="3">
        <v>1095</v>
      </c>
      <c r="C3285">
        <v>365</v>
      </c>
      <c r="D3285" t="s">
        <v>10</v>
      </c>
      <c r="E3285" t="s">
        <v>5</v>
      </c>
      <c r="F3285" t="s">
        <v>10</v>
      </c>
      <c r="G3285" t="s">
        <v>10</v>
      </c>
      <c r="H3285">
        <v>7</v>
      </c>
      <c r="I3285" t="s">
        <v>3396</v>
      </c>
      <c r="J3285" t="s">
        <v>33</v>
      </c>
      <c r="K3285" t="s">
        <v>33</v>
      </c>
      <c r="L3285" t="s">
        <v>33</v>
      </c>
      <c r="M3285">
        <v>6.2329999999999997</v>
      </c>
      <c r="N3285" t="s">
        <v>33</v>
      </c>
      <c r="O3285">
        <v>0</v>
      </c>
      <c r="P3285">
        <v>0</v>
      </c>
      <c r="Q3285">
        <v>0</v>
      </c>
      <c r="R3285">
        <v>0</v>
      </c>
      <c r="S3285" s="5" t="s">
        <v>33</v>
      </c>
      <c r="T3285" t="s">
        <v>33</v>
      </c>
      <c r="U3285" t="s">
        <v>33</v>
      </c>
      <c r="V3285" t="s">
        <v>33</v>
      </c>
      <c r="W3285" t="s">
        <v>33</v>
      </c>
      <c r="X3285" t="s">
        <v>33</v>
      </c>
      <c r="Y3285" t="s">
        <v>33</v>
      </c>
      <c r="Z3285" t="s">
        <v>33</v>
      </c>
      <c r="AA3285" t="s">
        <v>33</v>
      </c>
      <c r="AB3285" t="s">
        <v>33</v>
      </c>
      <c r="AC3285" t="s">
        <v>33</v>
      </c>
      <c r="AD3285" t="s">
        <v>33</v>
      </c>
      <c r="AE3285" t="s">
        <v>33</v>
      </c>
    </row>
    <row r="3286" spans="1:31" x14ac:dyDescent="0.2">
      <c r="A3286">
        <v>34792483</v>
      </c>
      <c r="B3286" s="3">
        <v>1095</v>
      </c>
      <c r="C3286">
        <v>365</v>
      </c>
      <c r="D3286" t="s">
        <v>10</v>
      </c>
      <c r="E3286" t="s">
        <v>7</v>
      </c>
      <c r="F3286" t="s">
        <v>10</v>
      </c>
      <c r="G3286" t="s">
        <v>10</v>
      </c>
      <c r="H3286">
        <v>7</v>
      </c>
      <c r="I3286" t="s">
        <v>3397</v>
      </c>
      <c r="J3286" t="s">
        <v>33</v>
      </c>
      <c r="K3286" t="s">
        <v>33</v>
      </c>
      <c r="L3286" t="s">
        <v>33</v>
      </c>
      <c r="M3286">
        <v>6.2329999999999997</v>
      </c>
      <c r="N3286" t="s">
        <v>33</v>
      </c>
      <c r="O3286">
        <v>0</v>
      </c>
      <c r="P3286">
        <v>0</v>
      </c>
      <c r="Q3286">
        <v>0</v>
      </c>
      <c r="R3286">
        <v>0</v>
      </c>
      <c r="S3286" s="5" t="s">
        <v>33</v>
      </c>
      <c r="T3286" t="s">
        <v>33</v>
      </c>
      <c r="U3286" t="s">
        <v>33</v>
      </c>
      <c r="V3286" t="s">
        <v>33</v>
      </c>
      <c r="W3286" t="s">
        <v>33</v>
      </c>
      <c r="X3286" t="s">
        <v>33</v>
      </c>
      <c r="Y3286" t="s">
        <v>33</v>
      </c>
      <c r="Z3286" t="s">
        <v>33</v>
      </c>
      <c r="AA3286" t="s">
        <v>33</v>
      </c>
      <c r="AB3286" t="s">
        <v>33</v>
      </c>
      <c r="AC3286" t="s">
        <v>33</v>
      </c>
      <c r="AD3286" t="s">
        <v>33</v>
      </c>
      <c r="AE3286" t="s">
        <v>33</v>
      </c>
    </row>
    <row r="3287" spans="1:31" x14ac:dyDescent="0.2">
      <c r="A3287">
        <v>34792482</v>
      </c>
      <c r="B3287" s="3">
        <v>1096</v>
      </c>
      <c r="C3287">
        <v>366</v>
      </c>
      <c r="D3287" t="s">
        <v>9</v>
      </c>
      <c r="E3287" t="s">
        <v>10</v>
      </c>
      <c r="F3287" t="s">
        <v>14</v>
      </c>
      <c r="G3287" t="s">
        <v>8</v>
      </c>
      <c r="H3287">
        <v>8</v>
      </c>
      <c r="I3287" t="s">
        <v>3398</v>
      </c>
      <c r="J3287" t="s">
        <v>33</v>
      </c>
      <c r="K3287" t="s">
        <v>33</v>
      </c>
      <c r="L3287">
        <v>0.28899999999999998</v>
      </c>
      <c r="M3287">
        <v>0.114</v>
      </c>
      <c r="N3287" t="s">
        <v>33</v>
      </c>
      <c r="O3287">
        <v>0</v>
      </c>
      <c r="P3287">
        <v>0</v>
      </c>
      <c r="Q3287">
        <v>0</v>
      </c>
      <c r="R3287">
        <v>0</v>
      </c>
      <c r="S3287" s="5">
        <v>8.5099999999999995E-2</v>
      </c>
      <c r="T3287">
        <v>7.8920296499517803E-2</v>
      </c>
      <c r="U3287" t="s">
        <v>33</v>
      </c>
      <c r="V3287" t="s">
        <v>33</v>
      </c>
      <c r="W3287" t="s">
        <v>33</v>
      </c>
      <c r="X3287" t="s">
        <v>33</v>
      </c>
      <c r="Y3287" t="s">
        <v>33</v>
      </c>
      <c r="Z3287" t="s">
        <v>33</v>
      </c>
      <c r="AA3287" t="s">
        <v>33</v>
      </c>
      <c r="AB3287" t="s">
        <v>33</v>
      </c>
      <c r="AC3287" t="s">
        <v>33</v>
      </c>
      <c r="AD3287" t="s">
        <v>33</v>
      </c>
      <c r="AE3287" t="s">
        <v>33</v>
      </c>
    </row>
    <row r="3288" spans="1:31" x14ac:dyDescent="0.2">
      <c r="A3288">
        <v>34792482</v>
      </c>
      <c r="B3288" s="3">
        <v>1096</v>
      </c>
      <c r="C3288">
        <v>366</v>
      </c>
      <c r="D3288" t="s">
        <v>9</v>
      </c>
      <c r="E3288" t="s">
        <v>5</v>
      </c>
      <c r="F3288" t="s">
        <v>14</v>
      </c>
      <c r="G3288" t="s">
        <v>23</v>
      </c>
      <c r="H3288">
        <v>8</v>
      </c>
      <c r="I3288" t="s">
        <v>3399</v>
      </c>
      <c r="J3288" t="s">
        <v>33</v>
      </c>
      <c r="K3288" t="s">
        <v>33</v>
      </c>
      <c r="L3288">
        <v>0.52500000000000002</v>
      </c>
      <c r="M3288">
        <v>0.114</v>
      </c>
      <c r="N3288" t="s">
        <v>33</v>
      </c>
      <c r="O3288">
        <v>0</v>
      </c>
      <c r="P3288">
        <v>0</v>
      </c>
      <c r="Q3288">
        <v>0</v>
      </c>
      <c r="R3288">
        <v>0</v>
      </c>
      <c r="S3288" s="5">
        <v>0.18010000000000001</v>
      </c>
      <c r="T3288">
        <v>0.26375470853472299</v>
      </c>
      <c r="U3288" t="s">
        <v>33</v>
      </c>
      <c r="V3288" t="s">
        <v>33</v>
      </c>
      <c r="W3288" t="s">
        <v>33</v>
      </c>
      <c r="X3288" t="s">
        <v>33</v>
      </c>
      <c r="Y3288" t="s">
        <v>33</v>
      </c>
      <c r="Z3288" t="s">
        <v>33</v>
      </c>
      <c r="AA3288" t="s">
        <v>33</v>
      </c>
      <c r="AB3288" t="s">
        <v>33</v>
      </c>
      <c r="AC3288" t="s">
        <v>33</v>
      </c>
      <c r="AD3288" t="s">
        <v>33</v>
      </c>
      <c r="AE3288" t="s">
        <v>33</v>
      </c>
    </row>
    <row r="3289" spans="1:31" x14ac:dyDescent="0.2">
      <c r="A3289">
        <v>34792482</v>
      </c>
      <c r="B3289" s="3">
        <v>1096</v>
      </c>
      <c r="C3289">
        <v>366</v>
      </c>
      <c r="D3289" t="s">
        <v>9</v>
      </c>
      <c r="E3289" t="s">
        <v>7</v>
      </c>
      <c r="F3289" t="s">
        <v>14</v>
      </c>
      <c r="G3289" t="s">
        <v>11</v>
      </c>
      <c r="H3289">
        <v>8</v>
      </c>
      <c r="I3289" t="s">
        <v>3400</v>
      </c>
      <c r="J3289" t="s">
        <v>33</v>
      </c>
      <c r="K3289" t="s">
        <v>33</v>
      </c>
      <c r="L3289">
        <v>0.33100000000000002</v>
      </c>
      <c r="M3289">
        <v>0.114</v>
      </c>
      <c r="N3289" t="s">
        <v>33</v>
      </c>
      <c r="O3289">
        <v>0</v>
      </c>
      <c r="P3289">
        <v>0</v>
      </c>
      <c r="Q3289">
        <v>0</v>
      </c>
      <c r="R3289">
        <v>0</v>
      </c>
      <c r="S3289" s="5">
        <v>0.1719</v>
      </c>
      <c r="T3289">
        <v>0.25641709608680402</v>
      </c>
      <c r="U3289" t="s">
        <v>33</v>
      </c>
      <c r="V3289" t="s">
        <v>33</v>
      </c>
      <c r="W3289" t="s">
        <v>33</v>
      </c>
      <c r="X3289" t="s">
        <v>33</v>
      </c>
      <c r="Y3289" t="s">
        <v>33</v>
      </c>
      <c r="Z3289" t="s">
        <v>33</v>
      </c>
      <c r="AA3289" t="s">
        <v>33</v>
      </c>
      <c r="AB3289" t="s">
        <v>33</v>
      </c>
      <c r="AC3289" t="s">
        <v>33</v>
      </c>
      <c r="AD3289" t="s">
        <v>33</v>
      </c>
      <c r="AE3289" t="s">
        <v>33</v>
      </c>
    </row>
    <row r="3290" spans="1:31" x14ac:dyDescent="0.2">
      <c r="A3290">
        <v>34792481</v>
      </c>
      <c r="B3290" s="3">
        <v>1097</v>
      </c>
      <c r="C3290">
        <v>366</v>
      </c>
      <c r="D3290" t="s">
        <v>5</v>
      </c>
      <c r="E3290" t="s">
        <v>9</v>
      </c>
      <c r="F3290" t="s">
        <v>14</v>
      </c>
      <c r="G3290" t="s">
        <v>19</v>
      </c>
      <c r="H3290">
        <v>8</v>
      </c>
      <c r="I3290" t="s">
        <v>3401</v>
      </c>
      <c r="J3290" t="s">
        <v>33</v>
      </c>
      <c r="K3290" t="s">
        <v>33</v>
      </c>
      <c r="L3290">
        <v>0.67100000000000004</v>
      </c>
      <c r="M3290">
        <v>8.6620000000000008</v>
      </c>
      <c r="N3290" t="s">
        <v>33</v>
      </c>
      <c r="O3290">
        <v>0</v>
      </c>
      <c r="P3290">
        <v>0</v>
      </c>
      <c r="Q3290">
        <v>0</v>
      </c>
      <c r="R3290">
        <v>0</v>
      </c>
      <c r="S3290" s="5">
        <v>0.93489999999999995</v>
      </c>
      <c r="T3290">
        <v>0.24095605599848</v>
      </c>
      <c r="U3290" t="s">
        <v>33</v>
      </c>
      <c r="V3290" t="s">
        <v>33</v>
      </c>
      <c r="W3290" t="s">
        <v>33</v>
      </c>
      <c r="X3290" t="s">
        <v>33</v>
      </c>
      <c r="Y3290" t="s">
        <v>33</v>
      </c>
      <c r="Z3290" t="s">
        <v>33</v>
      </c>
      <c r="AA3290" t="s">
        <v>33</v>
      </c>
      <c r="AB3290" t="s">
        <v>33</v>
      </c>
      <c r="AC3290" t="s">
        <v>33</v>
      </c>
      <c r="AD3290" t="s">
        <v>33</v>
      </c>
      <c r="AE3290" t="s">
        <v>33</v>
      </c>
    </row>
    <row r="3291" spans="1:31" x14ac:dyDescent="0.2">
      <c r="A3291">
        <v>34792481</v>
      </c>
      <c r="B3291" s="3">
        <v>1097</v>
      </c>
      <c r="C3291">
        <v>366</v>
      </c>
      <c r="D3291" t="s">
        <v>5</v>
      </c>
      <c r="E3291" t="s">
        <v>10</v>
      </c>
      <c r="F3291" t="s">
        <v>14</v>
      </c>
      <c r="G3291" t="s">
        <v>9</v>
      </c>
      <c r="H3291">
        <v>8</v>
      </c>
      <c r="I3291" t="s">
        <v>3402</v>
      </c>
      <c r="J3291" t="s">
        <v>33</v>
      </c>
      <c r="K3291" t="s">
        <v>33</v>
      </c>
      <c r="L3291">
        <v>0.53800000000000003</v>
      </c>
      <c r="M3291">
        <v>8.6620000000000008</v>
      </c>
      <c r="N3291" t="s">
        <v>33</v>
      </c>
      <c r="O3291">
        <v>0</v>
      </c>
      <c r="P3291">
        <v>0</v>
      </c>
      <c r="Q3291">
        <v>0</v>
      </c>
      <c r="R3291">
        <v>0</v>
      </c>
      <c r="S3291" s="5">
        <v>0.76729999999999998</v>
      </c>
      <c r="T3291">
        <v>0.18806790681710001</v>
      </c>
      <c r="U3291" t="s">
        <v>33</v>
      </c>
      <c r="V3291" t="s">
        <v>33</v>
      </c>
      <c r="W3291" t="s">
        <v>33</v>
      </c>
      <c r="X3291" t="s">
        <v>33</v>
      </c>
      <c r="Y3291" t="s">
        <v>33</v>
      </c>
      <c r="Z3291" t="s">
        <v>33</v>
      </c>
      <c r="AA3291" t="s">
        <v>33</v>
      </c>
      <c r="AB3291" t="s">
        <v>33</v>
      </c>
      <c r="AC3291" t="s">
        <v>33</v>
      </c>
      <c r="AD3291" t="s">
        <v>33</v>
      </c>
      <c r="AE3291" t="s">
        <v>33</v>
      </c>
    </row>
    <row r="3292" spans="1:31" x14ac:dyDescent="0.2">
      <c r="A3292">
        <v>34792481</v>
      </c>
      <c r="B3292" s="3">
        <v>1097</v>
      </c>
      <c r="C3292">
        <v>366</v>
      </c>
      <c r="D3292" t="s">
        <v>5</v>
      </c>
      <c r="E3292" t="s">
        <v>7</v>
      </c>
      <c r="F3292" t="s">
        <v>14</v>
      </c>
      <c r="G3292" t="s">
        <v>16</v>
      </c>
      <c r="H3292">
        <v>8</v>
      </c>
      <c r="I3292" t="s">
        <v>3403</v>
      </c>
      <c r="J3292" t="s">
        <v>33</v>
      </c>
      <c r="K3292" t="s">
        <v>33</v>
      </c>
      <c r="L3292">
        <v>0.56100000000000005</v>
      </c>
      <c r="M3292">
        <v>8.6620000000000008</v>
      </c>
      <c r="N3292" t="s">
        <v>33</v>
      </c>
      <c r="O3292">
        <v>0</v>
      </c>
      <c r="P3292">
        <v>0</v>
      </c>
      <c r="Q3292">
        <v>0</v>
      </c>
      <c r="R3292">
        <v>0</v>
      </c>
      <c r="S3292" s="5">
        <v>0.86919999999999997</v>
      </c>
      <c r="T3292">
        <v>0.20502491787455199</v>
      </c>
      <c r="U3292" t="s">
        <v>33</v>
      </c>
      <c r="V3292" t="s">
        <v>33</v>
      </c>
      <c r="W3292" t="s">
        <v>33</v>
      </c>
      <c r="X3292" t="s">
        <v>33</v>
      </c>
      <c r="Y3292" t="s">
        <v>33</v>
      </c>
      <c r="Z3292" t="s">
        <v>33</v>
      </c>
      <c r="AA3292" t="s">
        <v>33</v>
      </c>
      <c r="AB3292" t="s">
        <v>33</v>
      </c>
      <c r="AC3292" t="s">
        <v>33</v>
      </c>
      <c r="AD3292" t="s">
        <v>33</v>
      </c>
      <c r="AE3292" t="s">
        <v>33</v>
      </c>
    </row>
    <row r="3293" spans="1:31" x14ac:dyDescent="0.2">
      <c r="A3293">
        <v>34792480</v>
      </c>
      <c r="B3293" s="3">
        <v>1098</v>
      </c>
      <c r="C3293">
        <v>366</v>
      </c>
      <c r="D3293" t="s">
        <v>10</v>
      </c>
      <c r="E3293" t="s">
        <v>9</v>
      </c>
      <c r="F3293" t="s">
        <v>14</v>
      </c>
      <c r="G3293" t="s">
        <v>14</v>
      </c>
      <c r="H3293">
        <v>8</v>
      </c>
      <c r="I3293" t="s">
        <v>3404</v>
      </c>
      <c r="J3293" t="s">
        <v>33</v>
      </c>
      <c r="K3293" t="s">
        <v>33</v>
      </c>
      <c r="L3293" t="s">
        <v>33</v>
      </c>
      <c r="M3293">
        <v>8.7680000000000007</v>
      </c>
      <c r="N3293" t="s">
        <v>33</v>
      </c>
      <c r="O3293">
        <v>0</v>
      </c>
      <c r="P3293">
        <v>0</v>
      </c>
      <c r="Q3293">
        <v>0</v>
      </c>
      <c r="R3293">
        <v>0</v>
      </c>
      <c r="S3293" s="5" t="s">
        <v>33</v>
      </c>
      <c r="T3293" t="s">
        <v>33</v>
      </c>
      <c r="U3293" t="s">
        <v>33</v>
      </c>
      <c r="V3293" t="s">
        <v>33</v>
      </c>
      <c r="W3293" t="s">
        <v>33</v>
      </c>
      <c r="X3293" t="s">
        <v>33</v>
      </c>
      <c r="Y3293" t="s">
        <v>33</v>
      </c>
      <c r="Z3293" t="s">
        <v>33</v>
      </c>
      <c r="AA3293" t="s">
        <v>33</v>
      </c>
      <c r="AB3293" t="s">
        <v>33</v>
      </c>
      <c r="AC3293" t="s">
        <v>33</v>
      </c>
      <c r="AD3293" t="s">
        <v>33</v>
      </c>
      <c r="AE3293" t="s">
        <v>33</v>
      </c>
    </row>
    <row r="3294" spans="1:31" x14ac:dyDescent="0.2">
      <c r="A3294">
        <v>34792480</v>
      </c>
      <c r="B3294" s="3">
        <v>1098</v>
      </c>
      <c r="C3294">
        <v>366</v>
      </c>
      <c r="D3294" t="s">
        <v>10</v>
      </c>
      <c r="E3294" t="s">
        <v>5</v>
      </c>
      <c r="F3294" t="s">
        <v>14</v>
      </c>
      <c r="G3294" t="s">
        <v>14</v>
      </c>
      <c r="H3294">
        <v>8</v>
      </c>
      <c r="I3294" t="s">
        <v>3405</v>
      </c>
      <c r="J3294">
        <v>6.5436461196178512E-5</v>
      </c>
      <c r="K3294">
        <v>0</v>
      </c>
      <c r="L3294" t="s">
        <v>33</v>
      </c>
      <c r="M3294">
        <v>8.7680000000000007</v>
      </c>
      <c r="N3294" t="s">
        <v>33</v>
      </c>
      <c r="O3294">
        <v>0</v>
      </c>
      <c r="P3294">
        <v>0</v>
      </c>
      <c r="Q3294">
        <v>0</v>
      </c>
      <c r="R3294">
        <v>0</v>
      </c>
      <c r="S3294" s="5" t="s">
        <v>33</v>
      </c>
      <c r="T3294" t="s">
        <v>33</v>
      </c>
      <c r="U3294" t="s">
        <v>33</v>
      </c>
      <c r="V3294" t="s">
        <v>33</v>
      </c>
      <c r="W3294" t="s">
        <v>33</v>
      </c>
      <c r="X3294" t="s">
        <v>33</v>
      </c>
      <c r="Y3294" t="s">
        <v>33</v>
      </c>
      <c r="Z3294" t="s">
        <v>33</v>
      </c>
      <c r="AA3294" t="s">
        <v>33</v>
      </c>
      <c r="AB3294" t="s">
        <v>33</v>
      </c>
      <c r="AC3294" t="s">
        <v>33</v>
      </c>
      <c r="AD3294" t="s">
        <v>33</v>
      </c>
      <c r="AE3294" t="s">
        <v>33</v>
      </c>
    </row>
    <row r="3295" spans="1:31" x14ac:dyDescent="0.2">
      <c r="A3295">
        <v>34792480</v>
      </c>
      <c r="B3295" s="3">
        <v>1098</v>
      </c>
      <c r="C3295">
        <v>366</v>
      </c>
      <c r="D3295" t="s">
        <v>10</v>
      </c>
      <c r="E3295" t="s">
        <v>7</v>
      </c>
      <c r="F3295" t="s">
        <v>14</v>
      </c>
      <c r="G3295" t="s">
        <v>6</v>
      </c>
      <c r="H3295">
        <v>8</v>
      </c>
      <c r="I3295" t="s">
        <v>3406</v>
      </c>
      <c r="J3295" t="s">
        <v>33</v>
      </c>
      <c r="K3295" t="s">
        <v>33</v>
      </c>
      <c r="L3295">
        <v>0.45100000000000001</v>
      </c>
      <c r="M3295">
        <v>8.7680000000000007</v>
      </c>
      <c r="N3295" t="s">
        <v>33</v>
      </c>
      <c r="O3295">
        <v>0</v>
      </c>
      <c r="P3295">
        <v>0</v>
      </c>
      <c r="Q3295">
        <v>0</v>
      </c>
      <c r="R3295">
        <v>0</v>
      </c>
      <c r="S3295" s="5">
        <v>0.1137</v>
      </c>
      <c r="T3295">
        <v>0.24995340480102499</v>
      </c>
      <c r="U3295" t="s">
        <v>4540</v>
      </c>
      <c r="V3295" t="s">
        <v>4447</v>
      </c>
      <c r="W3295" t="s">
        <v>4540</v>
      </c>
      <c r="X3295" t="s">
        <v>33</v>
      </c>
      <c r="Y3295" t="s">
        <v>33</v>
      </c>
      <c r="Z3295" t="s">
        <v>33</v>
      </c>
      <c r="AA3295" t="s">
        <v>33</v>
      </c>
      <c r="AB3295" t="s">
        <v>33</v>
      </c>
      <c r="AC3295" t="s">
        <v>33</v>
      </c>
      <c r="AD3295" t="s">
        <v>33</v>
      </c>
      <c r="AE3295" t="s">
        <v>33</v>
      </c>
    </row>
    <row r="3296" spans="1:31" x14ac:dyDescent="0.2">
      <c r="A3296">
        <v>34792479</v>
      </c>
      <c r="B3296" s="3">
        <v>1099</v>
      </c>
      <c r="C3296">
        <v>367</v>
      </c>
      <c r="D3296" t="s">
        <v>7</v>
      </c>
      <c r="E3296" t="s">
        <v>9</v>
      </c>
      <c r="F3296" t="s">
        <v>10</v>
      </c>
      <c r="G3296" t="s">
        <v>16</v>
      </c>
      <c r="H3296">
        <v>7</v>
      </c>
      <c r="I3296" t="s">
        <v>3407</v>
      </c>
      <c r="J3296" t="s">
        <v>33</v>
      </c>
      <c r="K3296" t="s">
        <v>33</v>
      </c>
      <c r="L3296">
        <v>0.26600000000000001</v>
      </c>
      <c r="M3296">
        <v>4.7939999999999996</v>
      </c>
      <c r="N3296" t="s">
        <v>33</v>
      </c>
      <c r="O3296">
        <v>0</v>
      </c>
      <c r="P3296">
        <v>0</v>
      </c>
      <c r="Q3296">
        <v>0</v>
      </c>
      <c r="R3296">
        <v>0</v>
      </c>
      <c r="S3296" s="5">
        <v>6.4899999999999999E-2</v>
      </c>
      <c r="T3296">
        <v>6.6141100274446293E-2</v>
      </c>
      <c r="U3296" t="s">
        <v>33</v>
      </c>
      <c r="V3296" t="s">
        <v>33</v>
      </c>
      <c r="W3296" t="s">
        <v>33</v>
      </c>
      <c r="X3296" t="s">
        <v>33</v>
      </c>
      <c r="Y3296" t="s">
        <v>33</v>
      </c>
      <c r="Z3296" t="s">
        <v>33</v>
      </c>
      <c r="AA3296" t="s">
        <v>33</v>
      </c>
      <c r="AB3296" t="s">
        <v>33</v>
      </c>
      <c r="AC3296" t="s">
        <v>33</v>
      </c>
      <c r="AD3296" t="s">
        <v>33</v>
      </c>
      <c r="AE3296" t="s">
        <v>33</v>
      </c>
    </row>
    <row r="3297" spans="1:31" x14ac:dyDescent="0.2">
      <c r="A3297">
        <v>34792479</v>
      </c>
      <c r="B3297" s="3">
        <v>1099</v>
      </c>
      <c r="C3297">
        <v>367</v>
      </c>
      <c r="D3297" t="s">
        <v>7</v>
      </c>
      <c r="E3297" t="s">
        <v>10</v>
      </c>
      <c r="F3297" t="s">
        <v>10</v>
      </c>
      <c r="G3297" t="s">
        <v>13</v>
      </c>
      <c r="H3297">
        <v>7</v>
      </c>
      <c r="I3297" t="s">
        <v>3408</v>
      </c>
      <c r="J3297" t="s">
        <v>33</v>
      </c>
      <c r="K3297" t="s">
        <v>33</v>
      </c>
      <c r="L3297">
        <v>0.70699999999999996</v>
      </c>
      <c r="M3297">
        <v>4.7939999999999996</v>
      </c>
      <c r="N3297" t="s">
        <v>33</v>
      </c>
      <c r="O3297">
        <v>0</v>
      </c>
      <c r="P3297">
        <v>0</v>
      </c>
      <c r="Q3297">
        <v>0</v>
      </c>
      <c r="R3297">
        <v>0</v>
      </c>
      <c r="S3297" s="5">
        <v>0.85940000000000005</v>
      </c>
      <c r="T3297">
        <v>0.31859170273522802</v>
      </c>
      <c r="U3297" t="s">
        <v>4540</v>
      </c>
      <c r="V3297" t="s">
        <v>4476</v>
      </c>
      <c r="W3297" t="s">
        <v>4540</v>
      </c>
      <c r="X3297" t="s">
        <v>33</v>
      </c>
      <c r="Y3297" t="s">
        <v>33</v>
      </c>
      <c r="Z3297" t="s">
        <v>33</v>
      </c>
      <c r="AA3297" t="s">
        <v>33</v>
      </c>
      <c r="AB3297" t="s">
        <v>33</v>
      </c>
      <c r="AC3297" t="s">
        <v>33</v>
      </c>
      <c r="AD3297" t="s">
        <v>33</v>
      </c>
      <c r="AE3297" t="s">
        <v>33</v>
      </c>
    </row>
    <row r="3298" spans="1:31" x14ac:dyDescent="0.2">
      <c r="A3298">
        <v>34792479</v>
      </c>
      <c r="B3298" s="3">
        <v>1099</v>
      </c>
      <c r="C3298">
        <v>367</v>
      </c>
      <c r="D3298" t="s">
        <v>7</v>
      </c>
      <c r="E3298" t="s">
        <v>5</v>
      </c>
      <c r="F3298" t="s">
        <v>10</v>
      </c>
      <c r="G3298" t="s">
        <v>7</v>
      </c>
      <c r="H3298">
        <v>7</v>
      </c>
      <c r="I3298" t="s">
        <v>3409</v>
      </c>
      <c r="J3298" t="s">
        <v>33</v>
      </c>
      <c r="K3298" t="s">
        <v>33</v>
      </c>
      <c r="L3298">
        <v>0.66200000000000003</v>
      </c>
      <c r="M3298">
        <v>4.7939999999999996</v>
      </c>
      <c r="N3298" t="s">
        <v>33</v>
      </c>
      <c r="O3298">
        <v>0</v>
      </c>
      <c r="P3298">
        <v>0</v>
      </c>
      <c r="Q3298">
        <v>0</v>
      </c>
      <c r="R3298">
        <v>0</v>
      </c>
      <c r="S3298" s="5">
        <v>0.37519999999999998</v>
      </c>
      <c r="T3298">
        <v>0.33973575947437001</v>
      </c>
      <c r="U3298" t="s">
        <v>4540</v>
      </c>
      <c r="V3298" t="s">
        <v>4476</v>
      </c>
      <c r="W3298" t="s">
        <v>4540</v>
      </c>
      <c r="X3298" t="s">
        <v>33</v>
      </c>
      <c r="Y3298" t="s">
        <v>33</v>
      </c>
      <c r="Z3298" t="s">
        <v>33</v>
      </c>
      <c r="AA3298" t="s">
        <v>33</v>
      </c>
      <c r="AB3298" t="s">
        <v>33</v>
      </c>
      <c r="AC3298" t="s">
        <v>33</v>
      </c>
      <c r="AD3298" t="s">
        <v>33</v>
      </c>
      <c r="AE3298" t="s">
        <v>33</v>
      </c>
    </row>
    <row r="3299" spans="1:31" x14ac:dyDescent="0.2">
      <c r="A3299">
        <v>34792478</v>
      </c>
      <c r="B3299" s="3">
        <v>1100</v>
      </c>
      <c r="C3299">
        <v>367</v>
      </c>
      <c r="D3299" t="s">
        <v>7</v>
      </c>
      <c r="E3299" t="s">
        <v>9</v>
      </c>
      <c r="F3299" t="s">
        <v>10</v>
      </c>
      <c r="G3299" t="s">
        <v>17</v>
      </c>
      <c r="H3299">
        <v>7</v>
      </c>
      <c r="I3299" t="s">
        <v>3410</v>
      </c>
      <c r="J3299" t="s">
        <v>33</v>
      </c>
      <c r="K3299" t="s">
        <v>33</v>
      </c>
      <c r="L3299">
        <v>0.61099999999999999</v>
      </c>
      <c r="M3299">
        <v>6.24</v>
      </c>
      <c r="N3299" t="s">
        <v>33</v>
      </c>
      <c r="O3299">
        <v>0</v>
      </c>
      <c r="P3299">
        <v>0</v>
      </c>
      <c r="Q3299">
        <v>0</v>
      </c>
      <c r="R3299">
        <v>0</v>
      </c>
      <c r="S3299" s="5">
        <v>0.7732</v>
      </c>
      <c r="T3299">
        <v>0.28116825384757499</v>
      </c>
      <c r="U3299" t="s">
        <v>33</v>
      </c>
      <c r="V3299" t="s">
        <v>33</v>
      </c>
      <c r="W3299" t="s">
        <v>33</v>
      </c>
      <c r="X3299" t="s">
        <v>33</v>
      </c>
      <c r="Y3299" t="s">
        <v>33</v>
      </c>
      <c r="Z3299" t="s">
        <v>33</v>
      </c>
      <c r="AA3299" t="s">
        <v>33</v>
      </c>
      <c r="AB3299" t="s">
        <v>33</v>
      </c>
      <c r="AC3299" t="s">
        <v>33</v>
      </c>
      <c r="AD3299" t="s">
        <v>33</v>
      </c>
      <c r="AE3299" t="s">
        <v>33</v>
      </c>
    </row>
    <row r="3300" spans="1:31" x14ac:dyDescent="0.2">
      <c r="A3300">
        <v>34792478</v>
      </c>
      <c r="B3300" s="3">
        <v>1100</v>
      </c>
      <c r="C3300">
        <v>367</v>
      </c>
      <c r="D3300" t="s">
        <v>7</v>
      </c>
      <c r="E3300" t="s">
        <v>10</v>
      </c>
      <c r="F3300" t="s">
        <v>10</v>
      </c>
      <c r="G3300" t="s">
        <v>5</v>
      </c>
      <c r="H3300">
        <v>7</v>
      </c>
      <c r="I3300" t="s">
        <v>3411</v>
      </c>
      <c r="J3300" t="s">
        <v>33</v>
      </c>
      <c r="K3300" t="s">
        <v>33</v>
      </c>
      <c r="L3300">
        <v>0.443</v>
      </c>
      <c r="M3300">
        <v>6.24</v>
      </c>
      <c r="N3300" t="s">
        <v>33</v>
      </c>
      <c r="O3300">
        <v>0</v>
      </c>
      <c r="P3300">
        <v>0</v>
      </c>
      <c r="Q3300">
        <v>0</v>
      </c>
      <c r="R3300">
        <v>0</v>
      </c>
      <c r="S3300" s="5">
        <v>0.16550000000000001</v>
      </c>
      <c r="T3300">
        <v>0.19959667635414199</v>
      </c>
      <c r="U3300" t="s">
        <v>33</v>
      </c>
      <c r="V3300" t="s">
        <v>33</v>
      </c>
      <c r="W3300" t="s">
        <v>33</v>
      </c>
      <c r="X3300" t="s">
        <v>33</v>
      </c>
      <c r="Y3300" t="s">
        <v>33</v>
      </c>
      <c r="Z3300" t="s">
        <v>33</v>
      </c>
      <c r="AA3300" t="s">
        <v>33</v>
      </c>
      <c r="AB3300" t="s">
        <v>33</v>
      </c>
      <c r="AC3300" t="s">
        <v>33</v>
      </c>
      <c r="AD3300" t="s">
        <v>33</v>
      </c>
      <c r="AE3300" t="s">
        <v>33</v>
      </c>
    </row>
    <row r="3301" spans="1:31" x14ac:dyDescent="0.2">
      <c r="A3301">
        <v>34792478</v>
      </c>
      <c r="B3301" s="3">
        <v>1100</v>
      </c>
      <c r="C3301">
        <v>367</v>
      </c>
      <c r="D3301" t="s">
        <v>7</v>
      </c>
      <c r="E3301" t="s">
        <v>5</v>
      </c>
      <c r="F3301" t="s">
        <v>10</v>
      </c>
      <c r="G3301" t="s">
        <v>11</v>
      </c>
      <c r="H3301">
        <v>7</v>
      </c>
      <c r="I3301" t="s">
        <v>3412</v>
      </c>
      <c r="J3301" t="s">
        <v>33</v>
      </c>
      <c r="K3301" t="s">
        <v>33</v>
      </c>
      <c r="L3301">
        <v>0.59899999999999998</v>
      </c>
      <c r="M3301">
        <v>6.24</v>
      </c>
      <c r="N3301" t="s">
        <v>33</v>
      </c>
      <c r="O3301">
        <v>0</v>
      </c>
      <c r="P3301">
        <v>0</v>
      </c>
      <c r="Q3301">
        <v>0</v>
      </c>
      <c r="R3301">
        <v>0</v>
      </c>
      <c r="S3301" s="5">
        <v>0.53120000000000001</v>
      </c>
      <c r="T3301">
        <v>0.22727769597980901</v>
      </c>
      <c r="U3301" t="s">
        <v>33</v>
      </c>
      <c r="V3301" t="s">
        <v>33</v>
      </c>
      <c r="W3301" t="s">
        <v>33</v>
      </c>
      <c r="X3301" t="s">
        <v>33</v>
      </c>
      <c r="Y3301" t="s">
        <v>33</v>
      </c>
      <c r="Z3301" t="s">
        <v>33</v>
      </c>
      <c r="AA3301" t="s">
        <v>33</v>
      </c>
      <c r="AB3301" t="s">
        <v>33</v>
      </c>
      <c r="AC3301" t="s">
        <v>33</v>
      </c>
      <c r="AD3301" t="s">
        <v>33</v>
      </c>
      <c r="AE3301" t="s">
        <v>33</v>
      </c>
    </row>
    <row r="3302" spans="1:31" x14ac:dyDescent="0.2">
      <c r="A3302">
        <v>34792477</v>
      </c>
      <c r="B3302" s="3">
        <v>1101</v>
      </c>
      <c r="C3302">
        <v>367</v>
      </c>
      <c r="D3302" t="s">
        <v>10</v>
      </c>
      <c r="E3302" t="s">
        <v>9</v>
      </c>
      <c r="F3302" t="s">
        <v>10</v>
      </c>
      <c r="G3302" t="s">
        <v>10</v>
      </c>
      <c r="H3302">
        <v>7</v>
      </c>
      <c r="I3302" t="s">
        <v>3413</v>
      </c>
      <c r="J3302" t="s">
        <v>33</v>
      </c>
      <c r="K3302" t="s">
        <v>33</v>
      </c>
      <c r="L3302" t="s">
        <v>33</v>
      </c>
      <c r="M3302">
        <v>6.2649999999999997</v>
      </c>
      <c r="N3302" t="s">
        <v>33</v>
      </c>
      <c r="O3302">
        <v>0</v>
      </c>
      <c r="P3302">
        <v>0</v>
      </c>
      <c r="Q3302">
        <v>0</v>
      </c>
      <c r="R3302">
        <v>0</v>
      </c>
      <c r="S3302" s="5" t="s">
        <v>33</v>
      </c>
      <c r="T3302" t="s">
        <v>33</v>
      </c>
      <c r="U3302" t="s">
        <v>33</v>
      </c>
      <c r="V3302" t="s">
        <v>33</v>
      </c>
      <c r="W3302" t="s">
        <v>33</v>
      </c>
      <c r="X3302" t="s">
        <v>33</v>
      </c>
      <c r="Y3302" t="s">
        <v>33</v>
      </c>
      <c r="Z3302" t="s">
        <v>33</v>
      </c>
      <c r="AA3302" t="s">
        <v>33</v>
      </c>
      <c r="AB3302" t="s">
        <v>33</v>
      </c>
      <c r="AC3302" t="s">
        <v>33</v>
      </c>
      <c r="AD3302" t="s">
        <v>33</v>
      </c>
      <c r="AE3302" t="s">
        <v>33</v>
      </c>
    </row>
    <row r="3303" spans="1:31" x14ac:dyDescent="0.2">
      <c r="A3303">
        <v>34792477</v>
      </c>
      <c r="B3303" s="3">
        <v>1101</v>
      </c>
      <c r="C3303">
        <v>367</v>
      </c>
      <c r="D3303" t="s">
        <v>10</v>
      </c>
      <c r="E3303" t="s">
        <v>5</v>
      </c>
      <c r="F3303" t="s">
        <v>10</v>
      </c>
      <c r="G3303" t="s">
        <v>10</v>
      </c>
      <c r="H3303">
        <v>7</v>
      </c>
      <c r="I3303" t="s">
        <v>3414</v>
      </c>
      <c r="J3303" t="s">
        <v>33</v>
      </c>
      <c r="K3303" t="s">
        <v>33</v>
      </c>
      <c r="L3303" t="s">
        <v>33</v>
      </c>
      <c r="M3303">
        <v>6.2649999999999997</v>
      </c>
      <c r="N3303" t="s">
        <v>33</v>
      </c>
      <c r="O3303">
        <v>0</v>
      </c>
      <c r="P3303">
        <v>0</v>
      </c>
      <c r="Q3303">
        <v>0</v>
      </c>
      <c r="R3303">
        <v>0</v>
      </c>
      <c r="S3303" s="5" t="s">
        <v>33</v>
      </c>
      <c r="T3303" t="s">
        <v>33</v>
      </c>
      <c r="U3303" t="s">
        <v>33</v>
      </c>
      <c r="V3303" t="s">
        <v>33</v>
      </c>
      <c r="W3303" t="s">
        <v>33</v>
      </c>
      <c r="X3303" t="s">
        <v>33</v>
      </c>
      <c r="Y3303" t="s">
        <v>33</v>
      </c>
      <c r="Z3303" t="s">
        <v>33</v>
      </c>
      <c r="AA3303" t="s">
        <v>33</v>
      </c>
      <c r="AB3303" t="s">
        <v>33</v>
      </c>
      <c r="AC3303" t="s">
        <v>33</v>
      </c>
      <c r="AD3303" t="s">
        <v>33</v>
      </c>
      <c r="AE3303" t="s">
        <v>33</v>
      </c>
    </row>
    <row r="3304" spans="1:31" x14ac:dyDescent="0.2">
      <c r="A3304">
        <v>34792477</v>
      </c>
      <c r="B3304" s="3">
        <v>1101</v>
      </c>
      <c r="C3304">
        <v>367</v>
      </c>
      <c r="D3304" t="s">
        <v>10</v>
      </c>
      <c r="E3304" t="s">
        <v>7</v>
      </c>
      <c r="F3304" t="s">
        <v>10</v>
      </c>
      <c r="G3304" t="s">
        <v>10</v>
      </c>
      <c r="H3304">
        <v>7</v>
      </c>
      <c r="I3304" t="s">
        <v>3415</v>
      </c>
      <c r="J3304" t="s">
        <v>33</v>
      </c>
      <c r="K3304" t="s">
        <v>33</v>
      </c>
      <c r="L3304" t="s">
        <v>33</v>
      </c>
      <c r="M3304">
        <v>6.2649999999999997</v>
      </c>
      <c r="N3304" t="s">
        <v>33</v>
      </c>
      <c r="O3304">
        <v>0</v>
      </c>
      <c r="P3304">
        <v>0</v>
      </c>
      <c r="Q3304">
        <v>0</v>
      </c>
      <c r="R3304">
        <v>0</v>
      </c>
      <c r="S3304" s="5" t="s">
        <v>33</v>
      </c>
      <c r="T3304" t="s">
        <v>33</v>
      </c>
      <c r="U3304" t="s">
        <v>33</v>
      </c>
      <c r="V3304" t="s">
        <v>33</v>
      </c>
      <c r="W3304" t="s">
        <v>33</v>
      </c>
      <c r="X3304" t="s">
        <v>33</v>
      </c>
      <c r="Y3304" t="s">
        <v>33</v>
      </c>
      <c r="Z3304" t="s">
        <v>33</v>
      </c>
      <c r="AA3304" t="s">
        <v>33</v>
      </c>
      <c r="AB3304" t="s">
        <v>33</v>
      </c>
      <c r="AC3304" t="s">
        <v>33</v>
      </c>
      <c r="AD3304" t="s">
        <v>33</v>
      </c>
      <c r="AE3304" t="s">
        <v>33</v>
      </c>
    </row>
    <row r="3305" spans="1:31" x14ac:dyDescent="0.2">
      <c r="A3305">
        <v>34792476</v>
      </c>
      <c r="B3305" s="3">
        <v>1102</v>
      </c>
      <c r="C3305">
        <v>368</v>
      </c>
      <c r="D3305" t="s">
        <v>9</v>
      </c>
      <c r="E3305" t="s">
        <v>10</v>
      </c>
      <c r="F3305" t="s">
        <v>6</v>
      </c>
      <c r="G3305" t="s">
        <v>8</v>
      </c>
      <c r="H3305">
        <v>6</v>
      </c>
      <c r="I3305" t="s">
        <v>3416</v>
      </c>
      <c r="J3305" t="s">
        <v>33</v>
      </c>
      <c r="K3305" t="s">
        <v>33</v>
      </c>
      <c r="L3305">
        <v>0.45100000000000001</v>
      </c>
      <c r="M3305">
        <v>6.9020000000000001</v>
      </c>
      <c r="N3305" t="s">
        <v>33</v>
      </c>
      <c r="O3305">
        <v>0</v>
      </c>
      <c r="P3305">
        <v>0</v>
      </c>
      <c r="Q3305">
        <v>0</v>
      </c>
      <c r="R3305">
        <v>0</v>
      </c>
      <c r="S3305" s="5">
        <v>0.2263</v>
      </c>
      <c r="T3305">
        <v>0.26944920023319902</v>
      </c>
      <c r="U3305" t="s">
        <v>4540</v>
      </c>
      <c r="V3305" t="s">
        <v>4445</v>
      </c>
      <c r="W3305" t="s">
        <v>4540</v>
      </c>
      <c r="X3305" t="s">
        <v>33</v>
      </c>
      <c r="Y3305" t="s">
        <v>33</v>
      </c>
      <c r="Z3305" t="s">
        <v>33</v>
      </c>
      <c r="AA3305" t="s">
        <v>33</v>
      </c>
      <c r="AB3305" t="s">
        <v>33</v>
      </c>
      <c r="AC3305" t="s">
        <v>33</v>
      </c>
      <c r="AD3305" t="s">
        <v>33</v>
      </c>
      <c r="AE3305" t="s">
        <v>33</v>
      </c>
    </row>
    <row r="3306" spans="1:31" x14ac:dyDescent="0.2">
      <c r="A3306">
        <v>34792476</v>
      </c>
      <c r="B3306" s="3">
        <v>1102</v>
      </c>
      <c r="C3306">
        <v>368</v>
      </c>
      <c r="D3306" t="s">
        <v>9</v>
      </c>
      <c r="E3306" t="s">
        <v>5</v>
      </c>
      <c r="F3306" t="s">
        <v>6</v>
      </c>
      <c r="G3306" t="s">
        <v>8</v>
      </c>
      <c r="H3306">
        <v>6</v>
      </c>
      <c r="I3306" t="s">
        <v>3417</v>
      </c>
      <c r="J3306" t="s">
        <v>33</v>
      </c>
      <c r="K3306" t="s">
        <v>33</v>
      </c>
      <c r="L3306">
        <v>0.45100000000000001</v>
      </c>
      <c r="M3306">
        <v>6.9020000000000001</v>
      </c>
      <c r="N3306" t="s">
        <v>33</v>
      </c>
      <c r="O3306">
        <v>0</v>
      </c>
      <c r="P3306">
        <v>0</v>
      </c>
      <c r="Q3306">
        <v>0</v>
      </c>
      <c r="R3306">
        <v>0</v>
      </c>
      <c r="S3306" s="5">
        <v>0.2263</v>
      </c>
      <c r="T3306">
        <v>0.26944920023319902</v>
      </c>
      <c r="U3306" t="s">
        <v>4540</v>
      </c>
      <c r="V3306" t="s">
        <v>4443</v>
      </c>
      <c r="W3306" t="s">
        <v>4540</v>
      </c>
      <c r="X3306" t="s">
        <v>33</v>
      </c>
      <c r="Y3306" t="s">
        <v>33</v>
      </c>
      <c r="Z3306" t="s">
        <v>33</v>
      </c>
      <c r="AA3306" t="s">
        <v>33</v>
      </c>
      <c r="AB3306" t="s">
        <v>33</v>
      </c>
      <c r="AC3306" t="s">
        <v>33</v>
      </c>
      <c r="AD3306" t="s">
        <v>33</v>
      </c>
      <c r="AE3306" t="s">
        <v>33</v>
      </c>
    </row>
    <row r="3307" spans="1:31" x14ac:dyDescent="0.2">
      <c r="A3307">
        <v>34792476</v>
      </c>
      <c r="B3307" s="3">
        <v>1102</v>
      </c>
      <c r="C3307">
        <v>368</v>
      </c>
      <c r="D3307" t="s">
        <v>9</v>
      </c>
      <c r="E3307" t="s">
        <v>7</v>
      </c>
      <c r="F3307" t="s">
        <v>6</v>
      </c>
      <c r="G3307" t="s">
        <v>11</v>
      </c>
      <c r="H3307">
        <v>6</v>
      </c>
      <c r="I3307" t="s">
        <v>3418</v>
      </c>
      <c r="J3307" t="s">
        <v>33</v>
      </c>
      <c r="K3307" t="s">
        <v>33</v>
      </c>
      <c r="L3307">
        <v>0.308</v>
      </c>
      <c r="M3307">
        <v>6.9020000000000001</v>
      </c>
      <c r="N3307" t="s">
        <v>33</v>
      </c>
      <c r="O3307">
        <v>0</v>
      </c>
      <c r="P3307">
        <v>0</v>
      </c>
      <c r="Q3307">
        <v>0</v>
      </c>
      <c r="R3307">
        <v>0</v>
      </c>
      <c r="S3307" s="5">
        <v>0.17100000000000001</v>
      </c>
      <c r="T3307">
        <v>0.12565840228606601</v>
      </c>
      <c r="U3307" t="s">
        <v>33</v>
      </c>
      <c r="V3307" t="s">
        <v>33</v>
      </c>
      <c r="W3307" t="s">
        <v>33</v>
      </c>
      <c r="X3307" t="s">
        <v>33</v>
      </c>
      <c r="Y3307" t="s">
        <v>33</v>
      </c>
      <c r="Z3307" t="s">
        <v>33</v>
      </c>
      <c r="AA3307" t="s">
        <v>33</v>
      </c>
      <c r="AB3307" t="s">
        <v>33</v>
      </c>
      <c r="AC3307" t="s">
        <v>33</v>
      </c>
      <c r="AD3307" t="s">
        <v>33</v>
      </c>
      <c r="AE3307" t="s">
        <v>33</v>
      </c>
    </row>
    <row r="3308" spans="1:31" x14ac:dyDescent="0.2">
      <c r="A3308">
        <v>34792475</v>
      </c>
      <c r="B3308" s="3">
        <v>1103</v>
      </c>
      <c r="C3308">
        <v>368</v>
      </c>
      <c r="D3308" t="s">
        <v>5</v>
      </c>
      <c r="E3308" t="s">
        <v>9</v>
      </c>
      <c r="F3308" t="s">
        <v>6</v>
      </c>
      <c r="G3308" t="s">
        <v>12</v>
      </c>
      <c r="H3308">
        <v>6</v>
      </c>
      <c r="I3308" t="s">
        <v>3419</v>
      </c>
      <c r="J3308" t="s">
        <v>33</v>
      </c>
      <c r="K3308" t="s">
        <v>33</v>
      </c>
      <c r="L3308">
        <v>0.77900000000000003</v>
      </c>
      <c r="M3308">
        <v>8.6620000000000008</v>
      </c>
      <c r="N3308" t="s">
        <v>33</v>
      </c>
      <c r="O3308">
        <v>0</v>
      </c>
      <c r="P3308">
        <v>0</v>
      </c>
      <c r="Q3308">
        <v>0</v>
      </c>
      <c r="R3308">
        <v>0</v>
      </c>
      <c r="S3308" s="5">
        <v>0.9083</v>
      </c>
      <c r="T3308">
        <v>0.36706024551355299</v>
      </c>
      <c r="U3308" t="s">
        <v>33</v>
      </c>
      <c r="V3308" t="s">
        <v>33</v>
      </c>
      <c r="W3308" t="s">
        <v>33</v>
      </c>
      <c r="X3308" t="s">
        <v>33</v>
      </c>
      <c r="Y3308" t="s">
        <v>33</v>
      </c>
      <c r="Z3308" t="s">
        <v>33</v>
      </c>
      <c r="AA3308" t="s">
        <v>33</v>
      </c>
      <c r="AB3308" t="s">
        <v>33</v>
      </c>
      <c r="AC3308" t="s">
        <v>33</v>
      </c>
      <c r="AD3308" t="s">
        <v>33</v>
      </c>
      <c r="AE3308" t="s">
        <v>33</v>
      </c>
    </row>
    <row r="3309" spans="1:31" x14ac:dyDescent="0.2">
      <c r="A3309">
        <v>34792475</v>
      </c>
      <c r="B3309" s="3">
        <v>1103</v>
      </c>
      <c r="C3309">
        <v>368</v>
      </c>
      <c r="D3309" t="s">
        <v>5</v>
      </c>
      <c r="E3309" t="s">
        <v>10</v>
      </c>
      <c r="F3309" t="s">
        <v>6</v>
      </c>
      <c r="G3309" t="s">
        <v>9</v>
      </c>
      <c r="H3309">
        <v>6</v>
      </c>
      <c r="I3309" t="s">
        <v>3420</v>
      </c>
      <c r="J3309" t="s">
        <v>33</v>
      </c>
      <c r="K3309" t="s">
        <v>33</v>
      </c>
      <c r="L3309">
        <v>0.58699999999999997</v>
      </c>
      <c r="M3309">
        <v>8.6620000000000008</v>
      </c>
      <c r="N3309" t="s">
        <v>33</v>
      </c>
      <c r="O3309">
        <v>0</v>
      </c>
      <c r="P3309">
        <v>0</v>
      </c>
      <c r="Q3309">
        <v>0</v>
      </c>
      <c r="R3309">
        <v>0</v>
      </c>
      <c r="S3309" s="5">
        <v>0.70569999999999999</v>
      </c>
      <c r="T3309">
        <v>0.34695115068402499</v>
      </c>
      <c r="U3309" t="s">
        <v>33</v>
      </c>
      <c r="V3309" t="s">
        <v>33</v>
      </c>
      <c r="W3309" t="s">
        <v>33</v>
      </c>
      <c r="X3309" t="s">
        <v>33</v>
      </c>
      <c r="Y3309" t="s">
        <v>33</v>
      </c>
      <c r="Z3309" t="s">
        <v>33</v>
      </c>
      <c r="AA3309" t="s">
        <v>33</v>
      </c>
      <c r="AB3309" t="s">
        <v>33</v>
      </c>
      <c r="AC3309" t="s">
        <v>33</v>
      </c>
      <c r="AD3309" t="s">
        <v>33</v>
      </c>
      <c r="AE3309" t="s">
        <v>33</v>
      </c>
    </row>
    <row r="3310" spans="1:31" x14ac:dyDescent="0.2">
      <c r="A3310">
        <v>34792475</v>
      </c>
      <c r="B3310" s="3">
        <v>1103</v>
      </c>
      <c r="C3310">
        <v>368</v>
      </c>
      <c r="D3310" t="s">
        <v>5</v>
      </c>
      <c r="E3310" t="s">
        <v>7</v>
      </c>
      <c r="F3310" t="s">
        <v>6</v>
      </c>
      <c r="G3310" t="s">
        <v>13</v>
      </c>
      <c r="H3310">
        <v>6</v>
      </c>
      <c r="I3310" t="s">
        <v>3421</v>
      </c>
      <c r="J3310" t="s">
        <v>33</v>
      </c>
      <c r="K3310" t="s">
        <v>33</v>
      </c>
      <c r="L3310">
        <v>0.81899999999999995</v>
      </c>
      <c r="M3310">
        <v>8.6620000000000008</v>
      </c>
      <c r="N3310" t="s">
        <v>33</v>
      </c>
      <c r="O3310">
        <v>0</v>
      </c>
      <c r="P3310">
        <v>0</v>
      </c>
      <c r="Q3310">
        <v>0</v>
      </c>
      <c r="R3310">
        <v>0</v>
      </c>
      <c r="S3310" s="5">
        <v>0.88229999999999997</v>
      </c>
      <c r="T3310">
        <v>0.39859015506099998</v>
      </c>
      <c r="U3310" t="s">
        <v>33</v>
      </c>
      <c r="V3310" t="s">
        <v>33</v>
      </c>
      <c r="W3310" t="s">
        <v>33</v>
      </c>
      <c r="X3310" t="s">
        <v>33</v>
      </c>
      <c r="Y3310" t="s">
        <v>33</v>
      </c>
      <c r="Z3310" t="s">
        <v>33</v>
      </c>
      <c r="AA3310" t="s">
        <v>33</v>
      </c>
      <c r="AB3310" t="s">
        <v>33</v>
      </c>
      <c r="AC3310" t="s">
        <v>33</v>
      </c>
      <c r="AD3310" t="s">
        <v>33</v>
      </c>
      <c r="AE3310" t="s">
        <v>33</v>
      </c>
    </row>
    <row r="3311" spans="1:31" x14ac:dyDescent="0.2">
      <c r="A3311">
        <v>34792474</v>
      </c>
      <c r="B3311" s="3">
        <v>1104</v>
      </c>
      <c r="C3311">
        <v>368</v>
      </c>
      <c r="D3311" t="s">
        <v>7</v>
      </c>
      <c r="E3311" t="s">
        <v>9</v>
      </c>
      <c r="F3311" t="s">
        <v>6</v>
      </c>
      <c r="G3311" t="s">
        <v>14</v>
      </c>
      <c r="H3311">
        <v>6</v>
      </c>
      <c r="I3311" t="s">
        <v>3422</v>
      </c>
      <c r="J3311" t="s">
        <v>33</v>
      </c>
      <c r="K3311" t="s">
        <v>33</v>
      </c>
      <c r="L3311">
        <v>0.44400000000000001</v>
      </c>
      <c r="M3311">
        <v>8.6620000000000008</v>
      </c>
      <c r="N3311" t="s">
        <v>33</v>
      </c>
      <c r="O3311">
        <v>0</v>
      </c>
      <c r="P3311">
        <v>0</v>
      </c>
      <c r="Q3311">
        <v>0</v>
      </c>
      <c r="R3311">
        <v>0</v>
      </c>
      <c r="S3311" s="5">
        <v>0.70079999999999998</v>
      </c>
      <c r="T3311">
        <v>0.45617010975483702</v>
      </c>
      <c r="U3311" t="s">
        <v>4540</v>
      </c>
      <c r="V3311" t="s">
        <v>4447</v>
      </c>
      <c r="W3311" t="s">
        <v>4540</v>
      </c>
      <c r="X3311" t="s">
        <v>33</v>
      </c>
      <c r="Y3311" t="s">
        <v>33</v>
      </c>
      <c r="Z3311" t="s">
        <v>33</v>
      </c>
      <c r="AA3311" t="s">
        <v>33</v>
      </c>
      <c r="AB3311" t="s">
        <v>33</v>
      </c>
      <c r="AC3311" t="s">
        <v>33</v>
      </c>
      <c r="AD3311" t="s">
        <v>33</v>
      </c>
      <c r="AE3311" t="s">
        <v>33</v>
      </c>
    </row>
    <row r="3312" spans="1:31" x14ac:dyDescent="0.2">
      <c r="A3312">
        <v>34792474</v>
      </c>
      <c r="B3312" s="3">
        <v>1104</v>
      </c>
      <c r="C3312">
        <v>368</v>
      </c>
      <c r="D3312" t="s">
        <v>7</v>
      </c>
      <c r="E3312" t="s">
        <v>10</v>
      </c>
      <c r="F3312" t="s">
        <v>6</v>
      </c>
      <c r="G3312" t="s">
        <v>14</v>
      </c>
      <c r="H3312">
        <v>6</v>
      </c>
      <c r="I3312" t="s">
        <v>3423</v>
      </c>
      <c r="J3312" t="s">
        <v>33</v>
      </c>
      <c r="K3312" t="s">
        <v>33</v>
      </c>
      <c r="L3312">
        <v>0.44400000000000001</v>
      </c>
      <c r="M3312">
        <v>8.6620000000000008</v>
      </c>
      <c r="N3312" t="s">
        <v>33</v>
      </c>
      <c r="O3312">
        <v>0</v>
      </c>
      <c r="P3312">
        <v>0</v>
      </c>
      <c r="Q3312">
        <v>0</v>
      </c>
      <c r="R3312">
        <v>0</v>
      </c>
      <c r="S3312" s="5">
        <v>0.70079999999999998</v>
      </c>
      <c r="T3312">
        <v>0.45617010975483702</v>
      </c>
      <c r="U3312" t="s">
        <v>33</v>
      </c>
      <c r="V3312" t="s">
        <v>33</v>
      </c>
      <c r="W3312" t="s">
        <v>33</v>
      </c>
      <c r="X3312" t="s">
        <v>33</v>
      </c>
      <c r="Y3312" t="s">
        <v>33</v>
      </c>
      <c r="Z3312" t="s">
        <v>33</v>
      </c>
      <c r="AA3312" t="s">
        <v>33</v>
      </c>
      <c r="AB3312" t="s">
        <v>33</v>
      </c>
      <c r="AC3312" t="s">
        <v>33</v>
      </c>
      <c r="AD3312" t="s">
        <v>33</v>
      </c>
      <c r="AE3312" t="s">
        <v>33</v>
      </c>
    </row>
    <row r="3313" spans="1:31" x14ac:dyDescent="0.2">
      <c r="A3313">
        <v>34792474</v>
      </c>
      <c r="B3313" s="3">
        <v>1104</v>
      </c>
      <c r="C3313">
        <v>368</v>
      </c>
      <c r="D3313" t="s">
        <v>7</v>
      </c>
      <c r="E3313" t="s">
        <v>5</v>
      </c>
      <c r="F3313" t="s">
        <v>6</v>
      </c>
      <c r="G3313" t="s">
        <v>14</v>
      </c>
      <c r="H3313">
        <v>6</v>
      </c>
      <c r="I3313" t="s">
        <v>3424</v>
      </c>
      <c r="J3313" t="s">
        <v>33</v>
      </c>
      <c r="K3313" t="s">
        <v>33</v>
      </c>
      <c r="L3313">
        <v>0.44400000000000001</v>
      </c>
      <c r="M3313">
        <v>8.6620000000000008</v>
      </c>
      <c r="N3313" t="s">
        <v>33</v>
      </c>
      <c r="O3313">
        <v>0</v>
      </c>
      <c r="P3313">
        <v>0</v>
      </c>
      <c r="Q3313">
        <v>0</v>
      </c>
      <c r="R3313">
        <v>0</v>
      </c>
      <c r="S3313" s="5">
        <v>0.70079999999999998</v>
      </c>
      <c r="T3313">
        <v>0.45617010975483702</v>
      </c>
      <c r="U3313" t="s">
        <v>33</v>
      </c>
      <c r="V3313" t="s">
        <v>33</v>
      </c>
      <c r="W3313" t="s">
        <v>33</v>
      </c>
      <c r="X3313" t="s">
        <v>33</v>
      </c>
      <c r="Y3313" t="s">
        <v>33</v>
      </c>
      <c r="Z3313" t="s">
        <v>33</v>
      </c>
      <c r="AA3313" t="s">
        <v>33</v>
      </c>
      <c r="AB3313" t="s">
        <v>33</v>
      </c>
      <c r="AC3313" t="s">
        <v>33</v>
      </c>
      <c r="AD3313" t="s">
        <v>33</v>
      </c>
      <c r="AE3313" t="s">
        <v>33</v>
      </c>
    </row>
    <row r="3314" spans="1:31" x14ac:dyDescent="0.2">
      <c r="A3314">
        <v>34792473</v>
      </c>
      <c r="B3314" s="3">
        <v>1105</v>
      </c>
      <c r="C3314">
        <v>369</v>
      </c>
      <c r="D3314" t="s">
        <v>5</v>
      </c>
      <c r="E3314" t="s">
        <v>9</v>
      </c>
      <c r="F3314" t="s">
        <v>16</v>
      </c>
      <c r="G3314" t="s">
        <v>9</v>
      </c>
      <c r="H3314">
        <v>7</v>
      </c>
      <c r="I3314" t="s">
        <v>3425</v>
      </c>
      <c r="J3314" t="s">
        <v>33</v>
      </c>
      <c r="K3314" t="s">
        <v>33</v>
      </c>
      <c r="L3314">
        <v>0.36099999999999999</v>
      </c>
      <c r="M3314">
        <v>5.8719999999999999</v>
      </c>
      <c r="N3314" t="s">
        <v>33</v>
      </c>
      <c r="O3314">
        <v>0</v>
      </c>
      <c r="P3314">
        <v>0</v>
      </c>
      <c r="Q3314">
        <v>0</v>
      </c>
      <c r="R3314">
        <v>0</v>
      </c>
      <c r="S3314" s="5">
        <v>0.1119</v>
      </c>
      <c r="T3314">
        <v>0.10302246537050801</v>
      </c>
      <c r="U3314" t="s">
        <v>33</v>
      </c>
      <c r="V3314" t="s">
        <v>33</v>
      </c>
      <c r="W3314" t="s">
        <v>33</v>
      </c>
      <c r="X3314" t="s">
        <v>33</v>
      </c>
      <c r="Y3314" t="s">
        <v>33</v>
      </c>
      <c r="Z3314" t="s">
        <v>33</v>
      </c>
      <c r="AA3314" t="s">
        <v>33</v>
      </c>
      <c r="AB3314" t="s">
        <v>33</v>
      </c>
      <c r="AC3314" t="s">
        <v>33</v>
      </c>
      <c r="AD3314" t="s">
        <v>33</v>
      </c>
      <c r="AE3314" t="s">
        <v>33</v>
      </c>
    </row>
    <row r="3315" spans="1:31" x14ac:dyDescent="0.2">
      <c r="A3315">
        <v>34792473</v>
      </c>
      <c r="B3315" s="3">
        <v>1105</v>
      </c>
      <c r="C3315">
        <v>369</v>
      </c>
      <c r="D3315" t="s">
        <v>5</v>
      </c>
      <c r="E3315" t="s">
        <v>10</v>
      </c>
      <c r="F3315" t="s">
        <v>16</v>
      </c>
      <c r="G3315" t="s">
        <v>15</v>
      </c>
      <c r="H3315">
        <v>7</v>
      </c>
      <c r="I3315" t="s">
        <v>3426</v>
      </c>
      <c r="J3315" t="s">
        <v>33</v>
      </c>
      <c r="K3315" t="s">
        <v>33</v>
      </c>
      <c r="L3315">
        <v>0.50800000000000001</v>
      </c>
      <c r="M3315">
        <v>5.8719999999999999</v>
      </c>
      <c r="N3315" t="s">
        <v>33</v>
      </c>
      <c r="O3315">
        <v>0</v>
      </c>
      <c r="P3315">
        <v>0</v>
      </c>
      <c r="Q3315">
        <v>0</v>
      </c>
      <c r="R3315">
        <v>0</v>
      </c>
      <c r="S3315" s="5">
        <v>0.17749999999999999</v>
      </c>
      <c r="T3315">
        <v>0.17731159419008199</v>
      </c>
      <c r="U3315" t="s">
        <v>33</v>
      </c>
      <c r="V3315" t="s">
        <v>33</v>
      </c>
      <c r="W3315" t="s">
        <v>33</v>
      </c>
      <c r="X3315" t="s">
        <v>33</v>
      </c>
      <c r="Y3315" t="s">
        <v>33</v>
      </c>
      <c r="Z3315" t="s">
        <v>33</v>
      </c>
      <c r="AA3315" t="s">
        <v>33</v>
      </c>
      <c r="AB3315" t="s">
        <v>33</v>
      </c>
      <c r="AC3315" t="s">
        <v>33</v>
      </c>
      <c r="AD3315" t="s">
        <v>33</v>
      </c>
      <c r="AE3315" t="s">
        <v>33</v>
      </c>
    </row>
    <row r="3316" spans="1:31" x14ac:dyDescent="0.2">
      <c r="A3316">
        <v>34792473</v>
      </c>
      <c r="B3316" s="3">
        <v>1105</v>
      </c>
      <c r="C3316">
        <v>369</v>
      </c>
      <c r="D3316" t="s">
        <v>5</v>
      </c>
      <c r="E3316" t="s">
        <v>7</v>
      </c>
      <c r="F3316" t="s">
        <v>16</v>
      </c>
      <c r="G3316" t="s">
        <v>5</v>
      </c>
      <c r="H3316">
        <v>7</v>
      </c>
      <c r="I3316" t="s">
        <v>3427</v>
      </c>
      <c r="J3316" t="s">
        <v>33</v>
      </c>
      <c r="K3316" t="s">
        <v>33</v>
      </c>
      <c r="L3316">
        <v>0.29899999999999999</v>
      </c>
      <c r="M3316">
        <v>5.8719999999999999</v>
      </c>
      <c r="N3316" t="s">
        <v>33</v>
      </c>
      <c r="O3316">
        <v>0</v>
      </c>
      <c r="P3316">
        <v>0</v>
      </c>
      <c r="Q3316">
        <v>0</v>
      </c>
      <c r="R3316">
        <v>0</v>
      </c>
      <c r="S3316" s="5">
        <v>0.1024</v>
      </c>
      <c r="T3316">
        <v>8.9323504758830594E-2</v>
      </c>
      <c r="U3316" t="s">
        <v>33</v>
      </c>
      <c r="V3316" t="s">
        <v>33</v>
      </c>
      <c r="W3316" t="s">
        <v>33</v>
      </c>
      <c r="X3316" t="s">
        <v>33</v>
      </c>
      <c r="Y3316" t="s">
        <v>33</v>
      </c>
      <c r="Z3316" t="s">
        <v>33</v>
      </c>
      <c r="AA3316" t="s">
        <v>33</v>
      </c>
      <c r="AB3316" t="s">
        <v>33</v>
      </c>
      <c r="AC3316" t="s">
        <v>33</v>
      </c>
      <c r="AD3316" t="s">
        <v>33</v>
      </c>
      <c r="AE3316" t="s">
        <v>33</v>
      </c>
    </row>
    <row r="3317" spans="1:31" x14ac:dyDescent="0.2">
      <c r="A3317">
        <v>34792472</v>
      </c>
      <c r="B3317" s="3">
        <v>1106</v>
      </c>
      <c r="C3317">
        <v>369</v>
      </c>
      <c r="D3317" t="s">
        <v>10</v>
      </c>
      <c r="E3317" t="s">
        <v>9</v>
      </c>
      <c r="F3317" t="s">
        <v>16</v>
      </c>
      <c r="G3317" t="s">
        <v>18</v>
      </c>
      <c r="H3317">
        <v>7</v>
      </c>
      <c r="I3317" t="s">
        <v>3428</v>
      </c>
      <c r="J3317" t="s">
        <v>33</v>
      </c>
      <c r="K3317" t="s">
        <v>33</v>
      </c>
      <c r="L3317" t="s">
        <v>33</v>
      </c>
      <c r="M3317">
        <v>4.6310000000000002</v>
      </c>
      <c r="N3317" t="s">
        <v>33</v>
      </c>
      <c r="O3317">
        <v>0</v>
      </c>
      <c r="P3317">
        <v>0</v>
      </c>
      <c r="Q3317">
        <v>0</v>
      </c>
      <c r="R3317">
        <v>0</v>
      </c>
      <c r="S3317" s="5" t="s">
        <v>33</v>
      </c>
      <c r="T3317" t="s">
        <v>33</v>
      </c>
      <c r="U3317" t="s">
        <v>33</v>
      </c>
      <c r="V3317" t="s">
        <v>33</v>
      </c>
      <c r="W3317" t="s">
        <v>33</v>
      </c>
      <c r="X3317" t="s">
        <v>33</v>
      </c>
      <c r="Y3317" t="s">
        <v>33</v>
      </c>
      <c r="Z3317" t="s">
        <v>33</v>
      </c>
      <c r="AA3317" t="s">
        <v>33</v>
      </c>
      <c r="AB3317" t="s">
        <v>33</v>
      </c>
      <c r="AC3317" t="s">
        <v>33</v>
      </c>
      <c r="AD3317" t="s">
        <v>33</v>
      </c>
      <c r="AE3317" t="s">
        <v>33</v>
      </c>
    </row>
    <row r="3318" spans="1:31" x14ac:dyDescent="0.2">
      <c r="A3318">
        <v>34792472</v>
      </c>
      <c r="B3318" s="3">
        <v>1106</v>
      </c>
      <c r="C3318">
        <v>369</v>
      </c>
      <c r="D3318" t="s">
        <v>10</v>
      </c>
      <c r="E3318" t="s">
        <v>5</v>
      </c>
      <c r="F3318" t="s">
        <v>16</v>
      </c>
      <c r="G3318" t="s">
        <v>8</v>
      </c>
      <c r="H3318">
        <v>7</v>
      </c>
      <c r="I3318" t="s">
        <v>3429</v>
      </c>
      <c r="J3318" t="s">
        <v>33</v>
      </c>
      <c r="K3318" t="s">
        <v>33</v>
      </c>
      <c r="L3318">
        <v>0.69599999999999995</v>
      </c>
      <c r="M3318">
        <v>4.6310000000000002</v>
      </c>
      <c r="N3318" t="s">
        <v>33</v>
      </c>
      <c r="O3318">
        <v>0</v>
      </c>
      <c r="P3318">
        <v>0</v>
      </c>
      <c r="Q3318">
        <v>0</v>
      </c>
      <c r="R3318">
        <v>0</v>
      </c>
      <c r="S3318" s="5">
        <v>0.4118</v>
      </c>
      <c r="T3318">
        <v>0.23901659916654799</v>
      </c>
      <c r="U3318" t="s">
        <v>4540</v>
      </c>
      <c r="V3318" t="s">
        <v>4452</v>
      </c>
      <c r="W3318" t="s">
        <v>4540</v>
      </c>
      <c r="X3318" t="s">
        <v>33</v>
      </c>
      <c r="Y3318" t="s">
        <v>33</v>
      </c>
      <c r="Z3318" t="s">
        <v>33</v>
      </c>
      <c r="AA3318" t="s">
        <v>33</v>
      </c>
      <c r="AB3318" t="s">
        <v>33</v>
      </c>
      <c r="AC3318" t="s">
        <v>33</v>
      </c>
      <c r="AD3318" t="s">
        <v>33</v>
      </c>
      <c r="AE3318" t="s">
        <v>33</v>
      </c>
    </row>
    <row r="3319" spans="1:31" x14ac:dyDescent="0.2">
      <c r="A3319">
        <v>34792472</v>
      </c>
      <c r="B3319" s="3">
        <v>1106</v>
      </c>
      <c r="C3319">
        <v>369</v>
      </c>
      <c r="D3319" t="s">
        <v>10</v>
      </c>
      <c r="E3319" t="s">
        <v>7</v>
      </c>
      <c r="F3319" t="s">
        <v>16</v>
      </c>
      <c r="G3319" t="s">
        <v>25</v>
      </c>
      <c r="H3319">
        <v>7</v>
      </c>
      <c r="I3319" t="s">
        <v>3430</v>
      </c>
      <c r="J3319" t="s">
        <v>33</v>
      </c>
      <c r="K3319" t="s">
        <v>33</v>
      </c>
      <c r="L3319">
        <v>0.79200000000000004</v>
      </c>
      <c r="M3319">
        <v>4.6310000000000002</v>
      </c>
      <c r="N3319" t="s">
        <v>33</v>
      </c>
      <c r="O3319">
        <v>0</v>
      </c>
      <c r="P3319">
        <v>0</v>
      </c>
      <c r="Q3319">
        <v>0</v>
      </c>
      <c r="R3319">
        <v>0</v>
      </c>
      <c r="S3319" s="5">
        <v>0.83679999999999999</v>
      </c>
      <c r="T3319">
        <v>0.34109721438450602</v>
      </c>
      <c r="U3319" t="s">
        <v>33</v>
      </c>
      <c r="V3319" t="s">
        <v>33</v>
      </c>
      <c r="W3319" t="s">
        <v>33</v>
      </c>
      <c r="X3319" t="s">
        <v>33</v>
      </c>
      <c r="Y3319" t="s">
        <v>33</v>
      </c>
      <c r="Z3319" t="s">
        <v>33</v>
      </c>
      <c r="AA3319" t="s">
        <v>33</v>
      </c>
      <c r="AB3319" t="s">
        <v>33</v>
      </c>
      <c r="AC3319" t="s">
        <v>33</v>
      </c>
      <c r="AD3319" t="s">
        <v>33</v>
      </c>
      <c r="AE3319" t="s">
        <v>33</v>
      </c>
    </row>
    <row r="3320" spans="1:31" x14ac:dyDescent="0.2">
      <c r="A3320">
        <v>34792471</v>
      </c>
      <c r="B3320" s="3">
        <v>1107</v>
      </c>
      <c r="C3320">
        <v>369</v>
      </c>
      <c r="D3320" t="s">
        <v>7</v>
      </c>
      <c r="E3320" t="s">
        <v>9</v>
      </c>
      <c r="F3320" t="s">
        <v>16</v>
      </c>
      <c r="G3320" t="s">
        <v>16</v>
      </c>
      <c r="H3320">
        <v>7</v>
      </c>
      <c r="I3320" t="s">
        <v>3431</v>
      </c>
      <c r="J3320" t="s">
        <v>33</v>
      </c>
      <c r="K3320" t="s">
        <v>33</v>
      </c>
      <c r="L3320" t="s">
        <v>33</v>
      </c>
      <c r="M3320">
        <v>4.8460000000000001</v>
      </c>
      <c r="N3320" t="s">
        <v>33</v>
      </c>
      <c r="O3320">
        <v>0</v>
      </c>
      <c r="P3320">
        <v>0</v>
      </c>
      <c r="Q3320">
        <v>0</v>
      </c>
      <c r="R3320">
        <v>0</v>
      </c>
      <c r="S3320" s="5" t="s">
        <v>33</v>
      </c>
      <c r="T3320" t="s">
        <v>33</v>
      </c>
      <c r="U3320" t="s">
        <v>33</v>
      </c>
      <c r="V3320" t="s">
        <v>33</v>
      </c>
      <c r="W3320" t="s">
        <v>33</v>
      </c>
      <c r="X3320" t="s">
        <v>33</v>
      </c>
      <c r="Y3320" t="s">
        <v>33</v>
      </c>
      <c r="Z3320" t="s">
        <v>33</v>
      </c>
      <c r="AA3320" t="s">
        <v>33</v>
      </c>
      <c r="AB3320" t="s">
        <v>33</v>
      </c>
      <c r="AC3320" t="s">
        <v>33</v>
      </c>
      <c r="AD3320" t="s">
        <v>33</v>
      </c>
      <c r="AE3320" t="s">
        <v>33</v>
      </c>
    </row>
    <row r="3321" spans="1:31" x14ac:dyDescent="0.2">
      <c r="A3321">
        <v>34792471</v>
      </c>
      <c r="B3321" s="3">
        <v>1107</v>
      </c>
      <c r="C3321">
        <v>369</v>
      </c>
      <c r="D3321" t="s">
        <v>7</v>
      </c>
      <c r="E3321" t="s">
        <v>10</v>
      </c>
      <c r="F3321" t="s">
        <v>16</v>
      </c>
      <c r="G3321" t="s">
        <v>16</v>
      </c>
      <c r="H3321">
        <v>7</v>
      </c>
      <c r="I3321" t="s">
        <v>3432</v>
      </c>
      <c r="J3321">
        <v>6.545359340227778E-5</v>
      </c>
      <c r="K3321">
        <v>0</v>
      </c>
      <c r="L3321" t="s">
        <v>33</v>
      </c>
      <c r="M3321">
        <v>4.8460000000000001</v>
      </c>
      <c r="N3321" t="s">
        <v>33</v>
      </c>
      <c r="O3321">
        <v>0</v>
      </c>
      <c r="P3321">
        <v>0</v>
      </c>
      <c r="Q3321">
        <v>0</v>
      </c>
      <c r="R3321">
        <v>0</v>
      </c>
      <c r="S3321" s="5" t="s">
        <v>33</v>
      </c>
      <c r="T3321" t="s">
        <v>33</v>
      </c>
      <c r="U3321" t="s">
        <v>33</v>
      </c>
      <c r="V3321" t="s">
        <v>33</v>
      </c>
      <c r="W3321" t="s">
        <v>33</v>
      </c>
      <c r="X3321" t="s">
        <v>33</v>
      </c>
      <c r="Y3321" t="s">
        <v>33</v>
      </c>
      <c r="Z3321" t="s">
        <v>33</v>
      </c>
      <c r="AA3321" t="s">
        <v>33</v>
      </c>
      <c r="AB3321" t="s">
        <v>33</v>
      </c>
      <c r="AC3321" t="s">
        <v>33</v>
      </c>
      <c r="AD3321" t="s">
        <v>33</v>
      </c>
      <c r="AE3321" t="s">
        <v>33</v>
      </c>
    </row>
    <row r="3322" spans="1:31" x14ac:dyDescent="0.2">
      <c r="A3322">
        <v>34792471</v>
      </c>
      <c r="B3322" s="3">
        <v>1107</v>
      </c>
      <c r="C3322">
        <v>369</v>
      </c>
      <c r="D3322" t="s">
        <v>7</v>
      </c>
      <c r="E3322" t="s">
        <v>5</v>
      </c>
      <c r="F3322" t="s">
        <v>16</v>
      </c>
      <c r="G3322" t="s">
        <v>16</v>
      </c>
      <c r="H3322">
        <v>7</v>
      </c>
      <c r="I3322" t="s">
        <v>3433</v>
      </c>
      <c r="J3322">
        <v>1.9357336430507162E-4</v>
      </c>
      <c r="K3322">
        <v>0</v>
      </c>
      <c r="L3322" t="s">
        <v>33</v>
      </c>
      <c r="M3322">
        <v>4.8460000000000001</v>
      </c>
      <c r="N3322" t="s">
        <v>33</v>
      </c>
      <c r="O3322">
        <v>0</v>
      </c>
      <c r="P3322">
        <v>0</v>
      </c>
      <c r="Q3322">
        <v>0</v>
      </c>
      <c r="R3322">
        <v>0</v>
      </c>
      <c r="S3322" s="5" t="s">
        <v>33</v>
      </c>
      <c r="T3322" t="s">
        <v>33</v>
      </c>
      <c r="U3322" t="s">
        <v>33</v>
      </c>
      <c r="V3322" t="s">
        <v>33</v>
      </c>
      <c r="W3322" t="s">
        <v>33</v>
      </c>
      <c r="X3322" t="s">
        <v>33</v>
      </c>
      <c r="Y3322" t="s">
        <v>33</v>
      </c>
      <c r="Z3322" t="s">
        <v>33</v>
      </c>
      <c r="AA3322" t="s">
        <v>33</v>
      </c>
      <c r="AB3322" t="s">
        <v>33</v>
      </c>
      <c r="AC3322" t="s">
        <v>33</v>
      </c>
      <c r="AD3322" t="s">
        <v>33</v>
      </c>
      <c r="AE3322" t="s">
        <v>33</v>
      </c>
    </row>
    <row r="3323" spans="1:31" x14ac:dyDescent="0.2">
      <c r="A3323">
        <v>34792470</v>
      </c>
      <c r="B3323" s="3">
        <v>1108</v>
      </c>
      <c r="C3323">
        <v>370</v>
      </c>
      <c r="D3323" t="s">
        <v>7</v>
      </c>
      <c r="E3323" t="s">
        <v>9</v>
      </c>
      <c r="F3323" t="s">
        <v>5</v>
      </c>
      <c r="G3323" t="s">
        <v>9</v>
      </c>
      <c r="H3323">
        <v>7</v>
      </c>
      <c r="I3323" t="s">
        <v>3434</v>
      </c>
      <c r="J3323" t="s">
        <v>33</v>
      </c>
      <c r="K3323" t="s">
        <v>33</v>
      </c>
      <c r="L3323">
        <v>0.432</v>
      </c>
      <c r="M3323">
        <v>1.4570000000000001</v>
      </c>
      <c r="N3323" t="s">
        <v>33</v>
      </c>
      <c r="O3323">
        <v>0</v>
      </c>
      <c r="P3323">
        <v>0</v>
      </c>
      <c r="Q3323">
        <v>0</v>
      </c>
      <c r="R3323">
        <v>0</v>
      </c>
      <c r="S3323" s="5">
        <v>9.2399999999999996E-2</v>
      </c>
      <c r="T3323">
        <v>9.8845275744799094E-2</v>
      </c>
      <c r="U3323" t="s">
        <v>33</v>
      </c>
      <c r="V3323" t="s">
        <v>33</v>
      </c>
      <c r="W3323" t="s">
        <v>33</v>
      </c>
      <c r="X3323" t="s">
        <v>33</v>
      </c>
      <c r="Y3323" t="s">
        <v>33</v>
      </c>
      <c r="Z3323" t="s">
        <v>33</v>
      </c>
      <c r="AA3323" t="s">
        <v>33</v>
      </c>
      <c r="AB3323" t="s">
        <v>33</v>
      </c>
      <c r="AC3323" t="s">
        <v>33</v>
      </c>
      <c r="AD3323" t="s">
        <v>33</v>
      </c>
      <c r="AE3323" t="s">
        <v>33</v>
      </c>
    </row>
    <row r="3324" spans="1:31" x14ac:dyDescent="0.2">
      <c r="A3324">
        <v>34792470</v>
      </c>
      <c r="B3324" s="3">
        <v>1108</v>
      </c>
      <c r="C3324">
        <v>370</v>
      </c>
      <c r="D3324" t="s">
        <v>7</v>
      </c>
      <c r="E3324" t="s">
        <v>10</v>
      </c>
      <c r="F3324" t="s">
        <v>5</v>
      </c>
      <c r="G3324" t="s">
        <v>15</v>
      </c>
      <c r="H3324">
        <v>7</v>
      </c>
      <c r="I3324" t="s">
        <v>3435</v>
      </c>
      <c r="J3324" t="s">
        <v>33</v>
      </c>
      <c r="K3324" t="s">
        <v>33</v>
      </c>
      <c r="L3324">
        <v>0.52600000000000002</v>
      </c>
      <c r="M3324">
        <v>1.4570000000000001</v>
      </c>
      <c r="N3324" t="s">
        <v>33</v>
      </c>
      <c r="O3324">
        <v>0</v>
      </c>
      <c r="P3324">
        <v>0</v>
      </c>
      <c r="Q3324">
        <v>0</v>
      </c>
      <c r="R3324">
        <v>0</v>
      </c>
      <c r="S3324" s="5">
        <v>0.20230000000000001</v>
      </c>
      <c r="T3324">
        <v>0.185431178908678</v>
      </c>
      <c r="U3324" t="s">
        <v>33</v>
      </c>
      <c r="V3324" t="s">
        <v>33</v>
      </c>
      <c r="W3324" t="s">
        <v>33</v>
      </c>
      <c r="X3324" t="s">
        <v>33</v>
      </c>
      <c r="Y3324" t="s">
        <v>33</v>
      </c>
      <c r="Z3324" t="s">
        <v>33</v>
      </c>
      <c r="AA3324" t="s">
        <v>33</v>
      </c>
      <c r="AB3324" t="s">
        <v>33</v>
      </c>
      <c r="AC3324" t="s">
        <v>33</v>
      </c>
      <c r="AD3324" t="s">
        <v>33</v>
      </c>
      <c r="AE3324" t="s">
        <v>33</v>
      </c>
    </row>
    <row r="3325" spans="1:31" x14ac:dyDescent="0.2">
      <c r="A3325">
        <v>34792470</v>
      </c>
      <c r="B3325" s="3">
        <v>1108</v>
      </c>
      <c r="C3325">
        <v>370</v>
      </c>
      <c r="D3325" t="s">
        <v>7</v>
      </c>
      <c r="E3325" t="s">
        <v>5</v>
      </c>
      <c r="F3325" t="s">
        <v>5</v>
      </c>
      <c r="G3325" t="s">
        <v>16</v>
      </c>
      <c r="H3325">
        <v>7</v>
      </c>
      <c r="I3325" t="s">
        <v>3436</v>
      </c>
      <c r="J3325" t="s">
        <v>33</v>
      </c>
      <c r="K3325" t="s">
        <v>33</v>
      </c>
      <c r="L3325">
        <v>0.40600000000000003</v>
      </c>
      <c r="M3325">
        <v>1.4570000000000001</v>
      </c>
      <c r="N3325" t="s">
        <v>33</v>
      </c>
      <c r="O3325">
        <v>0</v>
      </c>
      <c r="P3325">
        <v>0</v>
      </c>
      <c r="Q3325">
        <v>0</v>
      </c>
      <c r="R3325">
        <v>0</v>
      </c>
      <c r="S3325" s="5">
        <v>7.5499999999999998E-2</v>
      </c>
      <c r="T3325">
        <v>9.3116341200712105E-2</v>
      </c>
      <c r="U3325" t="s">
        <v>33</v>
      </c>
      <c r="V3325" t="s">
        <v>33</v>
      </c>
      <c r="W3325" t="s">
        <v>33</v>
      </c>
      <c r="X3325" t="s">
        <v>33</v>
      </c>
      <c r="Y3325" t="s">
        <v>33</v>
      </c>
      <c r="Z3325" t="s">
        <v>33</v>
      </c>
      <c r="AA3325" t="s">
        <v>33</v>
      </c>
      <c r="AB3325" t="s">
        <v>33</v>
      </c>
      <c r="AC3325" t="s">
        <v>33</v>
      </c>
      <c r="AD3325" t="s">
        <v>33</v>
      </c>
      <c r="AE3325" t="s">
        <v>33</v>
      </c>
    </row>
    <row r="3326" spans="1:31" x14ac:dyDescent="0.2">
      <c r="A3326">
        <v>34792469</v>
      </c>
      <c r="B3326" s="3">
        <v>1109</v>
      </c>
      <c r="C3326">
        <v>370</v>
      </c>
      <c r="D3326" t="s">
        <v>10</v>
      </c>
      <c r="E3326" t="s">
        <v>9</v>
      </c>
      <c r="F3326" t="s">
        <v>5</v>
      </c>
      <c r="G3326" t="s">
        <v>17</v>
      </c>
      <c r="H3326">
        <v>7</v>
      </c>
      <c r="I3326" t="s">
        <v>3437</v>
      </c>
      <c r="J3326" t="s">
        <v>33</v>
      </c>
      <c r="K3326" t="s">
        <v>33</v>
      </c>
      <c r="L3326">
        <v>0.71499999999999997</v>
      </c>
      <c r="M3326">
        <v>8.6620000000000008</v>
      </c>
      <c r="N3326" t="s">
        <v>33</v>
      </c>
      <c r="O3326">
        <v>0</v>
      </c>
      <c r="P3326">
        <v>0</v>
      </c>
      <c r="Q3326">
        <v>0</v>
      </c>
      <c r="R3326">
        <v>0</v>
      </c>
      <c r="S3326" s="5">
        <v>0.74260000000000004</v>
      </c>
      <c r="T3326">
        <v>0.20546016463950001</v>
      </c>
      <c r="U3326" t="s">
        <v>33</v>
      </c>
      <c r="V3326" t="s">
        <v>33</v>
      </c>
      <c r="W3326" t="s">
        <v>33</v>
      </c>
      <c r="X3326" t="s">
        <v>33</v>
      </c>
      <c r="Y3326" t="s">
        <v>33</v>
      </c>
      <c r="Z3326" t="s">
        <v>33</v>
      </c>
      <c r="AA3326" t="s">
        <v>33</v>
      </c>
      <c r="AB3326" t="s">
        <v>33</v>
      </c>
      <c r="AC3326" t="s">
        <v>33</v>
      </c>
      <c r="AD3326" t="s">
        <v>33</v>
      </c>
      <c r="AE3326" t="s">
        <v>33</v>
      </c>
    </row>
    <row r="3327" spans="1:31" x14ac:dyDescent="0.2">
      <c r="A3327">
        <v>34792469</v>
      </c>
      <c r="B3327" s="3">
        <v>1109</v>
      </c>
      <c r="C3327">
        <v>370</v>
      </c>
      <c r="D3327" t="s">
        <v>10</v>
      </c>
      <c r="E3327" t="s">
        <v>5</v>
      </c>
      <c r="F3327" t="s">
        <v>5</v>
      </c>
      <c r="G3327" t="s">
        <v>11</v>
      </c>
      <c r="H3327">
        <v>7</v>
      </c>
      <c r="I3327" t="s">
        <v>3438</v>
      </c>
      <c r="J3327">
        <v>2.4132438824267582E-5</v>
      </c>
      <c r="K3327">
        <v>0</v>
      </c>
      <c r="L3327">
        <v>0.59699999999999998</v>
      </c>
      <c r="M3327">
        <v>8.6620000000000008</v>
      </c>
      <c r="N3327" t="s">
        <v>33</v>
      </c>
      <c r="O3327">
        <v>0</v>
      </c>
      <c r="P3327">
        <v>0</v>
      </c>
      <c r="Q3327">
        <v>0</v>
      </c>
      <c r="R3327">
        <v>0</v>
      </c>
      <c r="S3327" s="5">
        <v>0.1963</v>
      </c>
      <c r="T3327">
        <v>0.21134402222104501</v>
      </c>
      <c r="U3327" t="s">
        <v>4540</v>
      </c>
      <c r="V3327" t="s">
        <v>4452</v>
      </c>
      <c r="W3327" t="s">
        <v>4540</v>
      </c>
      <c r="X3327" t="s">
        <v>33</v>
      </c>
      <c r="Y3327" t="s">
        <v>33</v>
      </c>
      <c r="Z3327" t="s">
        <v>33</v>
      </c>
      <c r="AA3327" t="s">
        <v>33</v>
      </c>
      <c r="AB3327" t="s">
        <v>33</v>
      </c>
      <c r="AC3327" t="s">
        <v>33</v>
      </c>
      <c r="AD3327" t="s">
        <v>33</v>
      </c>
      <c r="AE3327" t="s">
        <v>33</v>
      </c>
    </row>
    <row r="3328" spans="1:31" x14ac:dyDescent="0.2">
      <c r="A3328">
        <v>34792469</v>
      </c>
      <c r="B3328" s="3">
        <v>1109</v>
      </c>
      <c r="C3328">
        <v>370</v>
      </c>
      <c r="D3328" t="s">
        <v>10</v>
      </c>
      <c r="E3328" t="s">
        <v>7</v>
      </c>
      <c r="F3328" t="s">
        <v>5</v>
      </c>
      <c r="G3328" t="s">
        <v>10</v>
      </c>
      <c r="H3328">
        <v>7</v>
      </c>
      <c r="I3328" t="s">
        <v>3439</v>
      </c>
      <c r="J3328" t="s">
        <v>33</v>
      </c>
      <c r="K3328" t="s">
        <v>33</v>
      </c>
      <c r="L3328">
        <v>0.52</v>
      </c>
      <c r="M3328">
        <v>8.6620000000000008</v>
      </c>
      <c r="N3328" t="s">
        <v>33</v>
      </c>
      <c r="O3328">
        <v>0</v>
      </c>
      <c r="P3328">
        <v>0</v>
      </c>
      <c r="Q3328">
        <v>0</v>
      </c>
      <c r="R3328">
        <v>0</v>
      </c>
      <c r="S3328" s="5">
        <v>0.1048</v>
      </c>
      <c r="T3328">
        <v>8.26979310547655E-2</v>
      </c>
      <c r="U3328" t="s">
        <v>33</v>
      </c>
      <c r="V3328" t="s">
        <v>33</v>
      </c>
      <c r="W3328" t="s">
        <v>33</v>
      </c>
      <c r="X3328" t="s">
        <v>33</v>
      </c>
      <c r="Y3328" t="s">
        <v>33</v>
      </c>
      <c r="Z3328" t="s">
        <v>33</v>
      </c>
      <c r="AA3328" t="s">
        <v>33</v>
      </c>
      <c r="AB3328" t="s">
        <v>33</v>
      </c>
      <c r="AC3328" t="s">
        <v>33</v>
      </c>
      <c r="AD3328" t="s">
        <v>33</v>
      </c>
      <c r="AE3328" t="s">
        <v>33</v>
      </c>
    </row>
    <row r="3329" spans="1:31" x14ac:dyDescent="0.2">
      <c r="A3329">
        <v>34792468</v>
      </c>
      <c r="B3329" s="3">
        <v>1110</v>
      </c>
      <c r="C3329">
        <v>370</v>
      </c>
      <c r="D3329" t="s">
        <v>10</v>
      </c>
      <c r="E3329" t="s">
        <v>9</v>
      </c>
      <c r="F3329" t="s">
        <v>5</v>
      </c>
      <c r="G3329" t="s">
        <v>5</v>
      </c>
      <c r="H3329">
        <v>7</v>
      </c>
      <c r="I3329" t="s">
        <v>3440</v>
      </c>
      <c r="J3329" t="s">
        <v>33</v>
      </c>
      <c r="K3329" t="s">
        <v>33</v>
      </c>
      <c r="L3329" t="s">
        <v>33</v>
      </c>
      <c r="M3329">
        <v>4.6539999999999999</v>
      </c>
      <c r="N3329" t="s">
        <v>33</v>
      </c>
      <c r="O3329">
        <v>0</v>
      </c>
      <c r="P3329">
        <v>0</v>
      </c>
      <c r="Q3329">
        <v>0</v>
      </c>
      <c r="R3329">
        <v>0</v>
      </c>
      <c r="S3329" s="5" t="s">
        <v>33</v>
      </c>
      <c r="T3329" t="s">
        <v>33</v>
      </c>
      <c r="U3329" t="s">
        <v>33</v>
      </c>
      <c r="V3329" t="s">
        <v>33</v>
      </c>
      <c r="W3329" t="s">
        <v>33</v>
      </c>
      <c r="X3329" t="s">
        <v>33</v>
      </c>
      <c r="Y3329" t="s">
        <v>33</v>
      </c>
      <c r="Z3329" t="s">
        <v>33</v>
      </c>
      <c r="AA3329" t="s">
        <v>33</v>
      </c>
      <c r="AB3329" t="s">
        <v>33</v>
      </c>
      <c r="AC3329" t="s">
        <v>33</v>
      </c>
      <c r="AD3329" t="s">
        <v>33</v>
      </c>
      <c r="AE3329" t="s">
        <v>33</v>
      </c>
    </row>
    <row r="3330" spans="1:31" x14ac:dyDescent="0.2">
      <c r="A3330">
        <v>34792468</v>
      </c>
      <c r="B3330" s="3">
        <v>1110</v>
      </c>
      <c r="C3330">
        <v>370</v>
      </c>
      <c r="D3330" t="s">
        <v>10</v>
      </c>
      <c r="E3330" t="s">
        <v>5</v>
      </c>
      <c r="F3330" t="s">
        <v>5</v>
      </c>
      <c r="G3330" t="s">
        <v>5</v>
      </c>
      <c r="H3330">
        <v>7</v>
      </c>
      <c r="I3330" t="s">
        <v>3441</v>
      </c>
      <c r="J3330" t="s">
        <v>33</v>
      </c>
      <c r="K3330" t="s">
        <v>33</v>
      </c>
      <c r="L3330" t="s">
        <v>33</v>
      </c>
      <c r="M3330">
        <v>4.6539999999999999</v>
      </c>
      <c r="N3330" t="s">
        <v>33</v>
      </c>
      <c r="O3330">
        <v>0</v>
      </c>
      <c r="P3330">
        <v>0</v>
      </c>
      <c r="Q3330">
        <v>0</v>
      </c>
      <c r="R3330">
        <v>0</v>
      </c>
      <c r="S3330" s="5" t="s">
        <v>33</v>
      </c>
      <c r="T3330" t="s">
        <v>33</v>
      </c>
      <c r="U3330" t="s">
        <v>33</v>
      </c>
      <c r="V3330" t="s">
        <v>33</v>
      </c>
      <c r="W3330" t="s">
        <v>33</v>
      </c>
      <c r="X3330" t="s">
        <v>33</v>
      </c>
      <c r="Y3330" t="s">
        <v>33</v>
      </c>
      <c r="Z3330" t="s">
        <v>33</v>
      </c>
      <c r="AA3330" t="s">
        <v>33</v>
      </c>
      <c r="AB3330" t="s">
        <v>33</v>
      </c>
      <c r="AC3330" t="s">
        <v>33</v>
      </c>
      <c r="AD3330" t="s">
        <v>33</v>
      </c>
      <c r="AE3330" t="s">
        <v>33</v>
      </c>
    </row>
    <row r="3331" spans="1:31" x14ac:dyDescent="0.2">
      <c r="A3331">
        <v>34792468</v>
      </c>
      <c r="B3331" s="3">
        <v>1110</v>
      </c>
      <c r="C3331">
        <v>370</v>
      </c>
      <c r="D3331" t="s">
        <v>10</v>
      </c>
      <c r="E3331" t="s">
        <v>7</v>
      </c>
      <c r="F3331" t="s">
        <v>5</v>
      </c>
      <c r="G3331" t="s">
        <v>5</v>
      </c>
      <c r="H3331">
        <v>7</v>
      </c>
      <c r="I3331" t="s">
        <v>3442</v>
      </c>
      <c r="J3331" t="s">
        <v>33</v>
      </c>
      <c r="K3331" t="s">
        <v>33</v>
      </c>
      <c r="L3331" t="s">
        <v>33</v>
      </c>
      <c r="M3331">
        <v>4.6539999999999999</v>
      </c>
      <c r="N3331" t="s">
        <v>33</v>
      </c>
      <c r="O3331">
        <v>0</v>
      </c>
      <c r="P3331">
        <v>0</v>
      </c>
      <c r="Q3331">
        <v>0</v>
      </c>
      <c r="R3331">
        <v>0</v>
      </c>
      <c r="S3331" s="5" t="s">
        <v>33</v>
      </c>
      <c r="T3331" t="s">
        <v>33</v>
      </c>
      <c r="U3331" t="s">
        <v>33</v>
      </c>
      <c r="V3331" t="s">
        <v>33</v>
      </c>
      <c r="W3331" t="s">
        <v>33</v>
      </c>
      <c r="X3331" t="s">
        <v>33</v>
      </c>
      <c r="Y3331" t="s">
        <v>33</v>
      </c>
      <c r="Z3331" t="s">
        <v>33</v>
      </c>
      <c r="AA3331" t="s">
        <v>33</v>
      </c>
      <c r="AB3331" t="s">
        <v>33</v>
      </c>
      <c r="AC3331" t="s">
        <v>33</v>
      </c>
      <c r="AD3331" t="s">
        <v>33</v>
      </c>
      <c r="AE3331" t="s">
        <v>33</v>
      </c>
    </row>
    <row r="3332" spans="1:31" x14ac:dyDescent="0.2">
      <c r="A3332">
        <v>34792467</v>
      </c>
      <c r="B3332" s="3">
        <v>1111</v>
      </c>
      <c r="C3332">
        <v>371</v>
      </c>
      <c r="D3332" t="s">
        <v>9</v>
      </c>
      <c r="E3332" t="s">
        <v>10</v>
      </c>
      <c r="F3332" t="s">
        <v>6</v>
      </c>
      <c r="G3332" t="s">
        <v>8</v>
      </c>
      <c r="H3332">
        <v>6</v>
      </c>
      <c r="I3332" t="s">
        <v>3443</v>
      </c>
      <c r="J3332" t="s">
        <v>33</v>
      </c>
      <c r="K3332" t="s">
        <v>33</v>
      </c>
      <c r="L3332">
        <v>0.57199999999999995</v>
      </c>
      <c r="M3332">
        <v>6.992</v>
      </c>
      <c r="N3332" t="s">
        <v>33</v>
      </c>
      <c r="O3332">
        <v>0</v>
      </c>
      <c r="P3332">
        <v>0</v>
      </c>
      <c r="Q3332">
        <v>0</v>
      </c>
      <c r="R3332">
        <v>0</v>
      </c>
      <c r="S3332" s="5">
        <v>0.14899999999999999</v>
      </c>
      <c r="T3332" t="s">
        <v>33</v>
      </c>
      <c r="U3332" t="s">
        <v>33</v>
      </c>
      <c r="V3332" t="s">
        <v>33</v>
      </c>
      <c r="W3332" t="s">
        <v>33</v>
      </c>
      <c r="X3332" t="s">
        <v>33</v>
      </c>
      <c r="Y3332" t="s">
        <v>33</v>
      </c>
      <c r="Z3332" t="s">
        <v>33</v>
      </c>
      <c r="AA3332" t="s">
        <v>33</v>
      </c>
      <c r="AB3332" t="s">
        <v>33</v>
      </c>
      <c r="AC3332" t="s">
        <v>33</v>
      </c>
      <c r="AD3332" t="s">
        <v>33</v>
      </c>
      <c r="AE3332" t="s">
        <v>33</v>
      </c>
    </row>
    <row r="3333" spans="1:31" x14ac:dyDescent="0.2">
      <c r="A3333">
        <v>34792467</v>
      </c>
      <c r="B3333" s="3">
        <v>1111</v>
      </c>
      <c r="C3333">
        <v>371</v>
      </c>
      <c r="D3333" t="s">
        <v>9</v>
      </c>
      <c r="E3333" t="s">
        <v>5</v>
      </c>
      <c r="F3333" t="s">
        <v>6</v>
      </c>
      <c r="G3333" t="s">
        <v>8</v>
      </c>
      <c r="H3333">
        <v>6</v>
      </c>
      <c r="I3333" t="s">
        <v>3444</v>
      </c>
      <c r="J3333" t="s">
        <v>33</v>
      </c>
      <c r="K3333" t="s">
        <v>33</v>
      </c>
      <c r="L3333">
        <v>0.57099999999999995</v>
      </c>
      <c r="M3333">
        <v>6.992</v>
      </c>
      <c r="N3333" t="s">
        <v>33</v>
      </c>
      <c r="O3333">
        <v>0</v>
      </c>
      <c r="P3333">
        <v>0</v>
      </c>
      <c r="Q3333">
        <v>0</v>
      </c>
      <c r="R3333">
        <v>0</v>
      </c>
      <c r="S3333" s="5">
        <v>0.14899999999999999</v>
      </c>
      <c r="T3333" t="s">
        <v>33</v>
      </c>
      <c r="U3333" t="s">
        <v>33</v>
      </c>
      <c r="V3333" t="s">
        <v>33</v>
      </c>
      <c r="W3333" t="s">
        <v>33</v>
      </c>
      <c r="X3333" t="s">
        <v>33</v>
      </c>
      <c r="Y3333" t="s">
        <v>33</v>
      </c>
      <c r="Z3333" t="s">
        <v>33</v>
      </c>
      <c r="AA3333" t="s">
        <v>33</v>
      </c>
      <c r="AB3333" t="s">
        <v>33</v>
      </c>
      <c r="AC3333" t="s">
        <v>33</v>
      </c>
      <c r="AD3333" t="s">
        <v>33</v>
      </c>
      <c r="AE3333" t="s">
        <v>33</v>
      </c>
    </row>
    <row r="3334" spans="1:31" x14ac:dyDescent="0.2">
      <c r="A3334">
        <v>34792467</v>
      </c>
      <c r="B3334" s="3">
        <v>1111</v>
      </c>
      <c r="C3334">
        <v>371</v>
      </c>
      <c r="D3334" t="s">
        <v>9</v>
      </c>
      <c r="E3334" t="s">
        <v>7</v>
      </c>
      <c r="F3334" t="s">
        <v>6</v>
      </c>
      <c r="G3334" t="s">
        <v>11</v>
      </c>
      <c r="H3334">
        <v>6</v>
      </c>
      <c r="I3334" t="s">
        <v>3445</v>
      </c>
      <c r="J3334" t="s">
        <v>33</v>
      </c>
      <c r="K3334" t="s">
        <v>33</v>
      </c>
      <c r="L3334">
        <v>0.629</v>
      </c>
      <c r="M3334">
        <v>6.992</v>
      </c>
      <c r="N3334" t="s">
        <v>33</v>
      </c>
      <c r="O3334">
        <v>0</v>
      </c>
      <c r="P3334">
        <v>0</v>
      </c>
      <c r="Q3334">
        <v>0</v>
      </c>
      <c r="R3334">
        <v>0</v>
      </c>
      <c r="S3334" s="5">
        <v>9.8699999999999996E-2</v>
      </c>
      <c r="T3334" t="s">
        <v>33</v>
      </c>
      <c r="U3334" t="s">
        <v>33</v>
      </c>
      <c r="V3334" t="s">
        <v>33</v>
      </c>
      <c r="W3334" t="s">
        <v>33</v>
      </c>
      <c r="X3334" t="s">
        <v>33</v>
      </c>
      <c r="Y3334" t="s">
        <v>33</v>
      </c>
      <c r="Z3334" t="s">
        <v>33</v>
      </c>
      <c r="AA3334" t="s">
        <v>33</v>
      </c>
      <c r="AB3334" t="s">
        <v>33</v>
      </c>
      <c r="AC3334" t="s">
        <v>33</v>
      </c>
      <c r="AD3334" t="s">
        <v>33</v>
      </c>
      <c r="AE3334" t="s">
        <v>33</v>
      </c>
    </row>
    <row r="3335" spans="1:31" x14ac:dyDescent="0.2">
      <c r="A3335">
        <v>34792466</v>
      </c>
      <c r="B3335" s="3">
        <v>1112</v>
      </c>
      <c r="C3335">
        <v>371</v>
      </c>
      <c r="D3335" t="s">
        <v>5</v>
      </c>
      <c r="E3335" t="s">
        <v>9</v>
      </c>
      <c r="F3335" t="s">
        <v>6</v>
      </c>
      <c r="G3335" t="s">
        <v>12</v>
      </c>
      <c r="H3335">
        <v>6</v>
      </c>
      <c r="I3335" t="s">
        <v>3446</v>
      </c>
      <c r="J3335" t="s">
        <v>33</v>
      </c>
      <c r="K3335" t="s">
        <v>33</v>
      </c>
      <c r="L3335">
        <v>0.74</v>
      </c>
      <c r="M3335">
        <v>6.2649999999999997</v>
      </c>
      <c r="N3335" t="s">
        <v>33</v>
      </c>
      <c r="O3335">
        <v>0</v>
      </c>
      <c r="P3335">
        <v>0</v>
      </c>
      <c r="Q3335">
        <v>0</v>
      </c>
      <c r="R3335">
        <v>0</v>
      </c>
      <c r="S3335" s="5">
        <v>0.73199999999999998</v>
      </c>
      <c r="T3335" t="s">
        <v>33</v>
      </c>
      <c r="U3335" t="s">
        <v>33</v>
      </c>
      <c r="V3335" t="s">
        <v>33</v>
      </c>
      <c r="W3335" t="s">
        <v>33</v>
      </c>
      <c r="X3335" t="s">
        <v>33</v>
      </c>
      <c r="Y3335" t="s">
        <v>33</v>
      </c>
      <c r="Z3335" t="s">
        <v>33</v>
      </c>
      <c r="AA3335" t="s">
        <v>33</v>
      </c>
      <c r="AB3335" t="s">
        <v>33</v>
      </c>
      <c r="AC3335" t="s">
        <v>33</v>
      </c>
      <c r="AD3335" t="s">
        <v>33</v>
      </c>
      <c r="AE3335" t="s">
        <v>33</v>
      </c>
    </row>
    <row r="3336" spans="1:31" x14ac:dyDescent="0.2">
      <c r="A3336">
        <v>34792466</v>
      </c>
      <c r="B3336" s="3">
        <v>1112</v>
      </c>
      <c r="C3336">
        <v>371</v>
      </c>
      <c r="D3336" t="s">
        <v>5</v>
      </c>
      <c r="E3336" t="s">
        <v>10</v>
      </c>
      <c r="F3336" t="s">
        <v>6</v>
      </c>
      <c r="G3336" t="s">
        <v>9</v>
      </c>
      <c r="H3336">
        <v>6</v>
      </c>
      <c r="I3336" t="s">
        <v>3447</v>
      </c>
      <c r="J3336">
        <v>9.6576367762808438E-5</v>
      </c>
      <c r="K3336">
        <v>0</v>
      </c>
      <c r="L3336">
        <v>0.65800000000000003</v>
      </c>
      <c r="M3336">
        <v>6.2649999999999997</v>
      </c>
      <c r="N3336" t="s">
        <v>33</v>
      </c>
      <c r="O3336">
        <v>0</v>
      </c>
      <c r="P3336">
        <v>0</v>
      </c>
      <c r="Q3336">
        <v>0</v>
      </c>
      <c r="R3336">
        <v>0</v>
      </c>
      <c r="S3336" s="5">
        <v>0.27450000000000002</v>
      </c>
      <c r="T3336" t="s">
        <v>33</v>
      </c>
      <c r="U3336" t="s">
        <v>4553</v>
      </c>
      <c r="V3336" t="s">
        <v>4452</v>
      </c>
      <c r="W3336" t="s">
        <v>4540</v>
      </c>
      <c r="X3336" t="s">
        <v>33</v>
      </c>
      <c r="Y3336" t="s">
        <v>33</v>
      </c>
      <c r="Z3336" t="s">
        <v>33</v>
      </c>
      <c r="AA3336" t="s">
        <v>33</v>
      </c>
      <c r="AB3336" t="s">
        <v>33</v>
      </c>
      <c r="AC3336" t="s">
        <v>33</v>
      </c>
      <c r="AD3336" t="s">
        <v>33</v>
      </c>
      <c r="AE3336" t="s">
        <v>33</v>
      </c>
    </row>
    <row r="3337" spans="1:31" x14ac:dyDescent="0.2">
      <c r="A3337">
        <v>34792466</v>
      </c>
      <c r="B3337" s="3">
        <v>1112</v>
      </c>
      <c r="C3337">
        <v>371</v>
      </c>
      <c r="D3337" t="s">
        <v>5</v>
      </c>
      <c r="E3337" t="s">
        <v>7</v>
      </c>
      <c r="F3337" t="s">
        <v>6</v>
      </c>
      <c r="G3337" t="s">
        <v>13</v>
      </c>
      <c r="H3337">
        <v>6</v>
      </c>
      <c r="I3337" t="s">
        <v>3448</v>
      </c>
      <c r="J3337" t="s">
        <v>33</v>
      </c>
      <c r="K3337" t="s">
        <v>33</v>
      </c>
      <c r="L3337">
        <v>0.65</v>
      </c>
      <c r="M3337">
        <v>6.2649999999999997</v>
      </c>
      <c r="N3337" t="s">
        <v>33</v>
      </c>
      <c r="O3337">
        <v>0</v>
      </c>
      <c r="P3337">
        <v>0</v>
      </c>
      <c r="Q3337">
        <v>0</v>
      </c>
      <c r="R3337">
        <v>0</v>
      </c>
      <c r="S3337" s="5">
        <v>0.6542</v>
      </c>
      <c r="T3337" t="s">
        <v>33</v>
      </c>
      <c r="U3337" t="s">
        <v>33</v>
      </c>
      <c r="V3337" t="s">
        <v>33</v>
      </c>
      <c r="W3337" t="s">
        <v>33</v>
      </c>
      <c r="X3337" t="s">
        <v>33</v>
      </c>
      <c r="Y3337" t="s">
        <v>33</v>
      </c>
      <c r="Z3337" t="s">
        <v>33</v>
      </c>
      <c r="AA3337" t="s">
        <v>33</v>
      </c>
      <c r="AB3337" t="s">
        <v>33</v>
      </c>
      <c r="AC3337" t="s">
        <v>33</v>
      </c>
      <c r="AD3337" t="s">
        <v>33</v>
      </c>
      <c r="AE3337" t="s">
        <v>33</v>
      </c>
    </row>
    <row r="3338" spans="1:31" x14ac:dyDescent="0.2">
      <c r="A3338">
        <v>34792465</v>
      </c>
      <c r="B3338" s="3">
        <v>1113</v>
      </c>
      <c r="C3338">
        <v>371</v>
      </c>
      <c r="D3338" t="s">
        <v>7</v>
      </c>
      <c r="E3338" t="s">
        <v>9</v>
      </c>
      <c r="F3338" t="s">
        <v>6</v>
      </c>
      <c r="G3338" t="s">
        <v>14</v>
      </c>
      <c r="H3338">
        <v>6</v>
      </c>
      <c r="I3338" t="s">
        <v>3449</v>
      </c>
      <c r="J3338" t="s">
        <v>33</v>
      </c>
      <c r="K3338" t="s">
        <v>33</v>
      </c>
      <c r="L3338">
        <v>0.626</v>
      </c>
      <c r="M3338">
        <v>6.2649999999999997</v>
      </c>
      <c r="N3338" t="s">
        <v>33</v>
      </c>
      <c r="O3338">
        <v>0</v>
      </c>
      <c r="P3338">
        <v>0</v>
      </c>
      <c r="Q3338">
        <v>0</v>
      </c>
      <c r="R3338">
        <v>0</v>
      </c>
      <c r="S3338" s="5">
        <v>0.54169999999999996</v>
      </c>
      <c r="T3338" t="s">
        <v>33</v>
      </c>
      <c r="U3338" t="s">
        <v>4553</v>
      </c>
      <c r="V3338" t="s">
        <v>4452</v>
      </c>
      <c r="W3338" t="s">
        <v>4540</v>
      </c>
      <c r="X3338" t="s">
        <v>33</v>
      </c>
      <c r="Y3338" t="s">
        <v>33</v>
      </c>
      <c r="Z3338" t="s">
        <v>33</v>
      </c>
      <c r="AA3338" t="s">
        <v>33</v>
      </c>
      <c r="AB3338" t="s">
        <v>33</v>
      </c>
      <c r="AC3338" t="s">
        <v>33</v>
      </c>
      <c r="AD3338" t="s">
        <v>33</v>
      </c>
      <c r="AE3338" t="s">
        <v>33</v>
      </c>
    </row>
    <row r="3339" spans="1:31" x14ac:dyDescent="0.2">
      <c r="A3339">
        <v>34792465</v>
      </c>
      <c r="B3339" s="3">
        <v>1113</v>
      </c>
      <c r="C3339">
        <v>371</v>
      </c>
      <c r="D3339" t="s">
        <v>7</v>
      </c>
      <c r="E3339" t="s">
        <v>10</v>
      </c>
      <c r="F3339" t="s">
        <v>6</v>
      </c>
      <c r="G3339" t="s">
        <v>14</v>
      </c>
      <c r="H3339">
        <v>6</v>
      </c>
      <c r="I3339" t="s">
        <v>3450</v>
      </c>
      <c r="J3339" t="s">
        <v>33</v>
      </c>
      <c r="K3339" t="s">
        <v>33</v>
      </c>
      <c r="L3339">
        <v>0.626</v>
      </c>
      <c r="M3339">
        <v>6.2649999999999997</v>
      </c>
      <c r="N3339" t="s">
        <v>33</v>
      </c>
      <c r="O3339">
        <v>0</v>
      </c>
      <c r="P3339">
        <v>0</v>
      </c>
      <c r="Q3339">
        <v>0</v>
      </c>
      <c r="R3339">
        <v>0</v>
      </c>
      <c r="S3339" s="5">
        <v>0.54169999999999996</v>
      </c>
      <c r="T3339" t="s">
        <v>33</v>
      </c>
      <c r="U3339" t="s">
        <v>33</v>
      </c>
      <c r="V3339" t="s">
        <v>33</v>
      </c>
      <c r="W3339" t="s">
        <v>33</v>
      </c>
      <c r="X3339" t="s">
        <v>33</v>
      </c>
      <c r="Y3339" t="s">
        <v>33</v>
      </c>
      <c r="Z3339" t="s">
        <v>33</v>
      </c>
      <c r="AA3339" t="s">
        <v>33</v>
      </c>
      <c r="AB3339" t="s">
        <v>33</v>
      </c>
      <c r="AC3339" t="s">
        <v>33</v>
      </c>
      <c r="AD3339" t="s">
        <v>33</v>
      </c>
      <c r="AE3339" t="s">
        <v>33</v>
      </c>
    </row>
    <row r="3340" spans="1:31" x14ac:dyDescent="0.2">
      <c r="A3340">
        <v>34792465</v>
      </c>
      <c r="B3340" s="3">
        <v>1113</v>
      </c>
      <c r="C3340">
        <v>371</v>
      </c>
      <c r="D3340" t="s">
        <v>7</v>
      </c>
      <c r="E3340" t="s">
        <v>5</v>
      </c>
      <c r="F3340" t="s">
        <v>6</v>
      </c>
      <c r="G3340" t="s">
        <v>14</v>
      </c>
      <c r="H3340">
        <v>6</v>
      </c>
      <c r="I3340" t="s">
        <v>3451</v>
      </c>
      <c r="J3340" t="s">
        <v>33</v>
      </c>
      <c r="K3340" t="s">
        <v>33</v>
      </c>
      <c r="L3340">
        <v>0.626</v>
      </c>
      <c r="M3340">
        <v>6.2649999999999997</v>
      </c>
      <c r="N3340" t="s">
        <v>33</v>
      </c>
      <c r="O3340">
        <v>0</v>
      </c>
      <c r="P3340">
        <v>0</v>
      </c>
      <c r="Q3340">
        <v>0</v>
      </c>
      <c r="R3340">
        <v>0</v>
      </c>
      <c r="S3340" s="5">
        <v>0.54169999999999996</v>
      </c>
      <c r="T3340" t="s">
        <v>33</v>
      </c>
      <c r="U3340" t="s">
        <v>33</v>
      </c>
      <c r="V3340" t="s">
        <v>33</v>
      </c>
      <c r="W3340" t="s">
        <v>33</v>
      </c>
      <c r="X3340" t="s">
        <v>33</v>
      </c>
      <c r="Y3340" t="s">
        <v>33</v>
      </c>
      <c r="Z3340" t="s">
        <v>33</v>
      </c>
      <c r="AA3340" t="s">
        <v>33</v>
      </c>
      <c r="AB3340" t="s">
        <v>33</v>
      </c>
      <c r="AC3340" t="s">
        <v>33</v>
      </c>
      <c r="AD3340" t="s">
        <v>33</v>
      </c>
      <c r="AE3340" t="s">
        <v>33</v>
      </c>
    </row>
    <row r="3341" spans="1:31" x14ac:dyDescent="0.2">
      <c r="A3341">
        <v>34792464</v>
      </c>
      <c r="B3341" s="3">
        <v>1114</v>
      </c>
      <c r="C3341">
        <v>372</v>
      </c>
      <c r="D3341" t="s">
        <v>7</v>
      </c>
      <c r="E3341" t="s">
        <v>9</v>
      </c>
      <c r="F3341" t="s">
        <v>10</v>
      </c>
      <c r="G3341" t="s">
        <v>16</v>
      </c>
      <c r="H3341">
        <v>7</v>
      </c>
      <c r="I3341" t="s">
        <v>3452</v>
      </c>
      <c r="J3341" t="s">
        <v>33</v>
      </c>
      <c r="K3341" t="s">
        <v>33</v>
      </c>
      <c r="L3341">
        <v>0.22</v>
      </c>
      <c r="M3341">
        <v>4.8440000000000003</v>
      </c>
      <c r="N3341" t="s">
        <v>33</v>
      </c>
      <c r="O3341">
        <v>0</v>
      </c>
      <c r="P3341">
        <v>0</v>
      </c>
      <c r="Q3341">
        <v>0</v>
      </c>
      <c r="R3341">
        <v>0</v>
      </c>
      <c r="S3341" s="5">
        <v>4.9399999999999999E-2</v>
      </c>
      <c r="T3341" t="s">
        <v>33</v>
      </c>
      <c r="U3341" t="s">
        <v>4553</v>
      </c>
      <c r="V3341" t="s">
        <v>4447</v>
      </c>
      <c r="W3341" t="s">
        <v>4540</v>
      </c>
      <c r="X3341" t="s">
        <v>33</v>
      </c>
      <c r="Y3341" t="s">
        <v>33</v>
      </c>
      <c r="Z3341" t="s">
        <v>33</v>
      </c>
      <c r="AA3341" t="s">
        <v>33</v>
      </c>
      <c r="AB3341" t="s">
        <v>33</v>
      </c>
      <c r="AC3341" t="s">
        <v>33</v>
      </c>
      <c r="AD3341" t="s">
        <v>33</v>
      </c>
      <c r="AE3341" t="s">
        <v>33</v>
      </c>
    </row>
    <row r="3342" spans="1:31" x14ac:dyDescent="0.2">
      <c r="A3342">
        <v>34792464</v>
      </c>
      <c r="B3342" s="3">
        <v>1114</v>
      </c>
      <c r="C3342">
        <v>372</v>
      </c>
      <c r="D3342" t="s">
        <v>7</v>
      </c>
      <c r="E3342" t="s">
        <v>10</v>
      </c>
      <c r="F3342" t="s">
        <v>10</v>
      </c>
      <c r="G3342" t="s">
        <v>13</v>
      </c>
      <c r="H3342">
        <v>7</v>
      </c>
      <c r="I3342" t="s">
        <v>3453</v>
      </c>
      <c r="J3342" t="s">
        <v>33</v>
      </c>
      <c r="K3342" t="s">
        <v>33</v>
      </c>
      <c r="L3342">
        <v>0.315</v>
      </c>
      <c r="M3342">
        <v>4.8440000000000003</v>
      </c>
      <c r="N3342" t="s">
        <v>33</v>
      </c>
      <c r="O3342">
        <v>0</v>
      </c>
      <c r="P3342">
        <v>0</v>
      </c>
      <c r="Q3342">
        <v>0</v>
      </c>
      <c r="R3342">
        <v>0</v>
      </c>
      <c r="S3342" s="5">
        <v>0.67349999999999999</v>
      </c>
      <c r="T3342" t="s">
        <v>33</v>
      </c>
      <c r="U3342" t="s">
        <v>33</v>
      </c>
      <c r="V3342" t="s">
        <v>33</v>
      </c>
      <c r="W3342" t="s">
        <v>33</v>
      </c>
      <c r="X3342" t="s">
        <v>33</v>
      </c>
      <c r="Y3342" t="s">
        <v>33</v>
      </c>
      <c r="Z3342" t="s">
        <v>33</v>
      </c>
      <c r="AA3342" t="s">
        <v>33</v>
      </c>
      <c r="AB3342" t="s">
        <v>33</v>
      </c>
      <c r="AC3342" t="s">
        <v>33</v>
      </c>
      <c r="AD3342" t="s">
        <v>33</v>
      </c>
      <c r="AE3342" t="s">
        <v>33</v>
      </c>
    </row>
    <row r="3343" spans="1:31" x14ac:dyDescent="0.2">
      <c r="A3343">
        <v>34792464</v>
      </c>
      <c r="B3343" s="3">
        <v>1114</v>
      </c>
      <c r="C3343">
        <v>372</v>
      </c>
      <c r="D3343" t="s">
        <v>7</v>
      </c>
      <c r="E3343" t="s">
        <v>5</v>
      </c>
      <c r="F3343" t="s">
        <v>10</v>
      </c>
      <c r="G3343" t="s">
        <v>7</v>
      </c>
      <c r="H3343">
        <v>7</v>
      </c>
      <c r="I3343" t="s">
        <v>3454</v>
      </c>
      <c r="J3343" t="s">
        <v>33</v>
      </c>
      <c r="K3343" t="s">
        <v>33</v>
      </c>
      <c r="L3343">
        <v>0.28000000000000003</v>
      </c>
      <c r="M3343">
        <v>4.8440000000000003</v>
      </c>
      <c r="N3343" t="s">
        <v>33</v>
      </c>
      <c r="O3343">
        <v>0</v>
      </c>
      <c r="P3343">
        <v>0</v>
      </c>
      <c r="Q3343">
        <v>0</v>
      </c>
      <c r="R3343">
        <v>0</v>
      </c>
      <c r="S3343" s="5">
        <v>0.15190000000000001</v>
      </c>
      <c r="T3343" t="s">
        <v>33</v>
      </c>
      <c r="U3343" t="s">
        <v>33</v>
      </c>
      <c r="V3343" t="s">
        <v>33</v>
      </c>
      <c r="W3343" t="s">
        <v>33</v>
      </c>
      <c r="X3343" t="s">
        <v>33</v>
      </c>
      <c r="Y3343" t="s">
        <v>33</v>
      </c>
      <c r="Z3343" t="s">
        <v>33</v>
      </c>
      <c r="AA3343" t="s">
        <v>33</v>
      </c>
      <c r="AB3343" t="s">
        <v>33</v>
      </c>
      <c r="AC3343" t="s">
        <v>33</v>
      </c>
      <c r="AD3343" t="s">
        <v>33</v>
      </c>
      <c r="AE3343" t="s">
        <v>33</v>
      </c>
    </row>
    <row r="3344" spans="1:31" x14ac:dyDescent="0.2">
      <c r="A3344">
        <v>34792463</v>
      </c>
      <c r="B3344" s="3">
        <v>1115</v>
      </c>
      <c r="C3344">
        <v>372</v>
      </c>
      <c r="D3344" t="s">
        <v>7</v>
      </c>
      <c r="E3344" t="s">
        <v>9</v>
      </c>
      <c r="F3344" t="s">
        <v>10</v>
      </c>
      <c r="G3344" t="s">
        <v>17</v>
      </c>
      <c r="H3344">
        <v>7</v>
      </c>
      <c r="I3344" t="s">
        <v>3455</v>
      </c>
      <c r="J3344" t="s">
        <v>33</v>
      </c>
      <c r="K3344" t="s">
        <v>33</v>
      </c>
      <c r="L3344">
        <v>0.26</v>
      </c>
      <c r="M3344">
        <v>6.2649999999999997</v>
      </c>
      <c r="N3344" t="s">
        <v>33</v>
      </c>
      <c r="O3344">
        <v>0</v>
      </c>
      <c r="P3344">
        <v>0</v>
      </c>
      <c r="Q3344">
        <v>0</v>
      </c>
      <c r="R3344">
        <v>0</v>
      </c>
      <c r="S3344" s="5">
        <v>0.38429999999999997</v>
      </c>
      <c r="T3344" t="s">
        <v>33</v>
      </c>
      <c r="U3344" t="s">
        <v>33</v>
      </c>
      <c r="V3344" t="s">
        <v>33</v>
      </c>
      <c r="W3344" t="s">
        <v>33</v>
      </c>
      <c r="X3344" t="s">
        <v>33</v>
      </c>
      <c r="Y3344" t="s">
        <v>33</v>
      </c>
      <c r="Z3344" t="s">
        <v>33</v>
      </c>
      <c r="AA3344" t="s">
        <v>33</v>
      </c>
      <c r="AB3344" t="s">
        <v>33</v>
      </c>
      <c r="AC3344" t="s">
        <v>33</v>
      </c>
      <c r="AD3344" t="s">
        <v>33</v>
      </c>
      <c r="AE3344" t="s">
        <v>33</v>
      </c>
    </row>
    <row r="3345" spans="1:31" x14ac:dyDescent="0.2">
      <c r="A3345">
        <v>34792463</v>
      </c>
      <c r="B3345" s="3">
        <v>1115</v>
      </c>
      <c r="C3345">
        <v>372</v>
      </c>
      <c r="D3345" t="s">
        <v>7</v>
      </c>
      <c r="E3345" t="s">
        <v>10</v>
      </c>
      <c r="F3345" t="s">
        <v>10</v>
      </c>
      <c r="G3345" t="s">
        <v>5</v>
      </c>
      <c r="H3345">
        <v>7</v>
      </c>
      <c r="I3345" t="s">
        <v>3456</v>
      </c>
      <c r="J3345" t="s">
        <v>33</v>
      </c>
      <c r="K3345" t="s">
        <v>33</v>
      </c>
      <c r="L3345">
        <v>0.193</v>
      </c>
      <c r="M3345">
        <v>6.2649999999999997</v>
      </c>
      <c r="N3345" t="s">
        <v>33</v>
      </c>
      <c r="O3345">
        <v>0</v>
      </c>
      <c r="P3345">
        <v>0</v>
      </c>
      <c r="Q3345">
        <v>0</v>
      </c>
      <c r="R3345">
        <v>0</v>
      </c>
      <c r="S3345" s="5">
        <v>8.8300000000000003E-2</v>
      </c>
      <c r="T3345" t="s">
        <v>33</v>
      </c>
      <c r="U3345" t="s">
        <v>33</v>
      </c>
      <c r="V3345" t="s">
        <v>33</v>
      </c>
      <c r="W3345" t="s">
        <v>33</v>
      </c>
      <c r="X3345" t="s">
        <v>33</v>
      </c>
      <c r="Y3345" t="s">
        <v>33</v>
      </c>
      <c r="Z3345" t="s">
        <v>33</v>
      </c>
      <c r="AA3345" t="s">
        <v>33</v>
      </c>
      <c r="AB3345" t="s">
        <v>33</v>
      </c>
      <c r="AC3345" t="s">
        <v>33</v>
      </c>
      <c r="AD3345" t="s">
        <v>33</v>
      </c>
      <c r="AE3345" t="s">
        <v>33</v>
      </c>
    </row>
    <row r="3346" spans="1:31" x14ac:dyDescent="0.2">
      <c r="A3346">
        <v>34792463</v>
      </c>
      <c r="B3346" s="3">
        <v>1115</v>
      </c>
      <c r="C3346">
        <v>372</v>
      </c>
      <c r="D3346" t="s">
        <v>7</v>
      </c>
      <c r="E3346" t="s">
        <v>5</v>
      </c>
      <c r="F3346" t="s">
        <v>10</v>
      </c>
      <c r="G3346" t="s">
        <v>11</v>
      </c>
      <c r="H3346">
        <v>7</v>
      </c>
      <c r="I3346" t="s">
        <v>3457</v>
      </c>
      <c r="J3346" t="s">
        <v>33</v>
      </c>
      <c r="K3346" t="s">
        <v>33</v>
      </c>
      <c r="L3346">
        <v>0.25600000000000001</v>
      </c>
      <c r="M3346">
        <v>6.2649999999999997</v>
      </c>
      <c r="N3346" t="s">
        <v>33</v>
      </c>
      <c r="O3346">
        <v>0</v>
      </c>
      <c r="P3346">
        <v>0</v>
      </c>
      <c r="Q3346">
        <v>0</v>
      </c>
      <c r="R3346">
        <v>0</v>
      </c>
      <c r="S3346" s="5">
        <v>0.22270000000000001</v>
      </c>
      <c r="T3346" t="s">
        <v>33</v>
      </c>
      <c r="U3346" t="s">
        <v>33</v>
      </c>
      <c r="V3346" t="s">
        <v>33</v>
      </c>
      <c r="W3346" t="s">
        <v>33</v>
      </c>
      <c r="X3346" t="s">
        <v>33</v>
      </c>
      <c r="Y3346" t="s">
        <v>33</v>
      </c>
      <c r="Z3346" t="s">
        <v>33</v>
      </c>
      <c r="AA3346" t="s">
        <v>33</v>
      </c>
      <c r="AB3346" t="s">
        <v>33</v>
      </c>
      <c r="AC3346" t="s">
        <v>33</v>
      </c>
      <c r="AD3346" t="s">
        <v>33</v>
      </c>
      <c r="AE3346" t="s">
        <v>33</v>
      </c>
    </row>
    <row r="3347" spans="1:31" x14ac:dyDescent="0.2">
      <c r="A3347">
        <v>34792462</v>
      </c>
      <c r="B3347" s="3">
        <v>1116</v>
      </c>
      <c r="C3347">
        <v>372</v>
      </c>
      <c r="D3347" t="s">
        <v>10</v>
      </c>
      <c r="E3347" t="s">
        <v>9</v>
      </c>
      <c r="F3347" t="s">
        <v>10</v>
      </c>
      <c r="G3347" t="s">
        <v>10</v>
      </c>
      <c r="H3347">
        <v>7</v>
      </c>
      <c r="I3347" t="s">
        <v>3458</v>
      </c>
      <c r="J3347" t="s">
        <v>33</v>
      </c>
      <c r="K3347" t="s">
        <v>33</v>
      </c>
      <c r="L3347" t="s">
        <v>33</v>
      </c>
      <c r="M3347">
        <v>6.2649999999999997</v>
      </c>
      <c r="N3347" t="s">
        <v>33</v>
      </c>
      <c r="O3347">
        <v>0</v>
      </c>
      <c r="P3347">
        <v>0</v>
      </c>
      <c r="Q3347">
        <v>0</v>
      </c>
      <c r="R3347">
        <v>0</v>
      </c>
      <c r="S3347" s="5" t="s">
        <v>33</v>
      </c>
      <c r="T3347" t="s">
        <v>33</v>
      </c>
      <c r="U3347" t="s">
        <v>33</v>
      </c>
      <c r="V3347" t="s">
        <v>33</v>
      </c>
      <c r="W3347" t="s">
        <v>33</v>
      </c>
      <c r="X3347" t="s">
        <v>33</v>
      </c>
      <c r="Y3347" t="s">
        <v>33</v>
      </c>
      <c r="Z3347" t="s">
        <v>33</v>
      </c>
      <c r="AA3347" t="s">
        <v>33</v>
      </c>
      <c r="AB3347" t="s">
        <v>33</v>
      </c>
      <c r="AC3347" t="s">
        <v>33</v>
      </c>
      <c r="AD3347" t="s">
        <v>33</v>
      </c>
      <c r="AE3347" t="s">
        <v>33</v>
      </c>
    </row>
    <row r="3348" spans="1:31" x14ac:dyDescent="0.2">
      <c r="A3348">
        <v>34792462</v>
      </c>
      <c r="B3348" s="3">
        <v>1116</v>
      </c>
      <c r="C3348">
        <v>372</v>
      </c>
      <c r="D3348" t="s">
        <v>10</v>
      </c>
      <c r="E3348" t="s">
        <v>5</v>
      </c>
      <c r="F3348" t="s">
        <v>10</v>
      </c>
      <c r="G3348" t="s">
        <v>10</v>
      </c>
      <c r="H3348">
        <v>7</v>
      </c>
      <c r="I3348" t="s">
        <v>3459</v>
      </c>
      <c r="J3348" t="s">
        <v>33</v>
      </c>
      <c r="K3348" t="s">
        <v>33</v>
      </c>
      <c r="L3348" t="s">
        <v>33</v>
      </c>
      <c r="M3348">
        <v>6.2649999999999997</v>
      </c>
      <c r="N3348" t="s">
        <v>33</v>
      </c>
      <c r="O3348">
        <v>0</v>
      </c>
      <c r="P3348">
        <v>0</v>
      </c>
      <c r="Q3348">
        <v>0</v>
      </c>
      <c r="R3348">
        <v>0</v>
      </c>
      <c r="S3348" s="5" t="s">
        <v>33</v>
      </c>
      <c r="T3348" t="s">
        <v>33</v>
      </c>
      <c r="U3348" t="s">
        <v>33</v>
      </c>
      <c r="V3348" t="s">
        <v>33</v>
      </c>
      <c r="W3348" t="s">
        <v>33</v>
      </c>
      <c r="X3348" t="s">
        <v>33</v>
      </c>
      <c r="Y3348" t="s">
        <v>33</v>
      </c>
      <c r="Z3348" t="s">
        <v>33</v>
      </c>
      <c r="AA3348" t="s">
        <v>33</v>
      </c>
      <c r="AB3348" t="s">
        <v>33</v>
      </c>
      <c r="AC3348" t="s">
        <v>33</v>
      </c>
      <c r="AD3348" t="s">
        <v>33</v>
      </c>
      <c r="AE3348" t="s">
        <v>33</v>
      </c>
    </row>
    <row r="3349" spans="1:31" x14ac:dyDescent="0.2">
      <c r="A3349">
        <v>34792462</v>
      </c>
      <c r="B3349" s="3">
        <v>1116</v>
      </c>
      <c r="C3349">
        <v>372</v>
      </c>
      <c r="D3349" t="s">
        <v>10</v>
      </c>
      <c r="E3349" t="s">
        <v>7</v>
      </c>
      <c r="F3349" t="s">
        <v>10</v>
      </c>
      <c r="G3349" t="s">
        <v>10</v>
      </c>
      <c r="H3349">
        <v>7</v>
      </c>
      <c r="I3349" t="s">
        <v>3460</v>
      </c>
      <c r="J3349" t="s">
        <v>33</v>
      </c>
      <c r="K3349" t="s">
        <v>33</v>
      </c>
      <c r="L3349" t="s">
        <v>33</v>
      </c>
      <c r="M3349">
        <v>6.2649999999999997</v>
      </c>
      <c r="N3349" t="s">
        <v>33</v>
      </c>
      <c r="O3349">
        <v>0</v>
      </c>
      <c r="P3349">
        <v>0</v>
      </c>
      <c r="Q3349">
        <v>0</v>
      </c>
      <c r="R3349">
        <v>0</v>
      </c>
      <c r="S3349" s="5" t="s">
        <v>33</v>
      </c>
      <c r="T3349" t="s">
        <v>33</v>
      </c>
      <c r="U3349" t="s">
        <v>33</v>
      </c>
      <c r="V3349" t="s">
        <v>33</v>
      </c>
      <c r="W3349" t="s">
        <v>33</v>
      </c>
      <c r="X3349" t="s">
        <v>33</v>
      </c>
      <c r="Y3349" t="s">
        <v>33</v>
      </c>
      <c r="Z3349" t="s">
        <v>33</v>
      </c>
      <c r="AA3349" t="s">
        <v>33</v>
      </c>
      <c r="AB3349" t="s">
        <v>33</v>
      </c>
      <c r="AC3349" t="s">
        <v>33</v>
      </c>
      <c r="AD3349" t="s">
        <v>33</v>
      </c>
      <c r="AE3349" t="s">
        <v>33</v>
      </c>
    </row>
    <row r="3350" spans="1:31" x14ac:dyDescent="0.2">
      <c r="A3350">
        <v>34792461</v>
      </c>
      <c r="B3350" s="3">
        <v>1117</v>
      </c>
      <c r="C3350">
        <v>373</v>
      </c>
      <c r="D3350" t="s">
        <v>5</v>
      </c>
      <c r="E3350" t="s">
        <v>9</v>
      </c>
      <c r="F3350" t="s">
        <v>16</v>
      </c>
      <c r="G3350" t="s">
        <v>9</v>
      </c>
      <c r="H3350">
        <v>7</v>
      </c>
      <c r="I3350" t="s">
        <v>3461</v>
      </c>
      <c r="J3350" t="s">
        <v>33</v>
      </c>
      <c r="K3350" t="s">
        <v>33</v>
      </c>
      <c r="L3350">
        <v>0.222</v>
      </c>
      <c r="M3350">
        <v>8.6620000000000008</v>
      </c>
      <c r="N3350" t="s">
        <v>33</v>
      </c>
      <c r="O3350">
        <v>0</v>
      </c>
      <c r="P3350">
        <v>0</v>
      </c>
      <c r="Q3350">
        <v>0</v>
      </c>
      <c r="R3350">
        <v>0</v>
      </c>
      <c r="S3350" s="5">
        <v>6.6799999999999998E-2</v>
      </c>
      <c r="T3350" t="s">
        <v>33</v>
      </c>
      <c r="U3350" t="s">
        <v>33</v>
      </c>
      <c r="V3350" t="s">
        <v>33</v>
      </c>
      <c r="W3350" t="s">
        <v>33</v>
      </c>
      <c r="X3350" t="s">
        <v>33</v>
      </c>
      <c r="Y3350" t="s">
        <v>33</v>
      </c>
      <c r="Z3350" t="s">
        <v>33</v>
      </c>
      <c r="AA3350" t="s">
        <v>33</v>
      </c>
      <c r="AB3350" t="s">
        <v>33</v>
      </c>
      <c r="AC3350" t="s">
        <v>33</v>
      </c>
      <c r="AD3350" t="s">
        <v>33</v>
      </c>
      <c r="AE3350" t="s">
        <v>33</v>
      </c>
    </row>
    <row r="3351" spans="1:31" x14ac:dyDescent="0.2">
      <c r="A3351">
        <v>34792461</v>
      </c>
      <c r="B3351" s="3">
        <v>1117</v>
      </c>
      <c r="C3351">
        <v>373</v>
      </c>
      <c r="D3351" t="s">
        <v>5</v>
      </c>
      <c r="E3351" t="s">
        <v>10</v>
      </c>
      <c r="F3351" t="s">
        <v>16</v>
      </c>
      <c r="G3351" t="s">
        <v>15</v>
      </c>
      <c r="H3351">
        <v>7</v>
      </c>
      <c r="I3351" t="s">
        <v>3462</v>
      </c>
      <c r="J3351" t="s">
        <v>33</v>
      </c>
      <c r="K3351" t="s">
        <v>33</v>
      </c>
      <c r="L3351">
        <v>0.51100000000000001</v>
      </c>
      <c r="M3351">
        <v>8.6620000000000008</v>
      </c>
      <c r="N3351" t="s">
        <v>33</v>
      </c>
      <c r="O3351">
        <v>0</v>
      </c>
      <c r="P3351">
        <v>0</v>
      </c>
      <c r="Q3351">
        <v>0</v>
      </c>
      <c r="R3351">
        <v>0</v>
      </c>
      <c r="S3351" s="5">
        <v>0.10440000000000001</v>
      </c>
      <c r="T3351" t="s">
        <v>33</v>
      </c>
      <c r="U3351" t="s">
        <v>33</v>
      </c>
      <c r="V3351" t="s">
        <v>33</v>
      </c>
      <c r="W3351" t="s">
        <v>33</v>
      </c>
      <c r="X3351" t="s">
        <v>33</v>
      </c>
      <c r="Y3351" t="s">
        <v>33</v>
      </c>
      <c r="Z3351" t="s">
        <v>33</v>
      </c>
      <c r="AA3351" t="s">
        <v>33</v>
      </c>
      <c r="AB3351" t="s">
        <v>33</v>
      </c>
      <c r="AC3351" t="s">
        <v>33</v>
      </c>
      <c r="AD3351" t="s">
        <v>33</v>
      </c>
      <c r="AE3351" t="s">
        <v>33</v>
      </c>
    </row>
    <row r="3352" spans="1:31" x14ac:dyDescent="0.2">
      <c r="A3352">
        <v>34792461</v>
      </c>
      <c r="B3352" s="3">
        <v>1117</v>
      </c>
      <c r="C3352">
        <v>373</v>
      </c>
      <c r="D3352" t="s">
        <v>5</v>
      </c>
      <c r="E3352" t="s">
        <v>7</v>
      </c>
      <c r="F3352" t="s">
        <v>16</v>
      </c>
      <c r="G3352" t="s">
        <v>5</v>
      </c>
      <c r="H3352">
        <v>7</v>
      </c>
      <c r="I3352" t="s">
        <v>3463</v>
      </c>
      <c r="J3352" t="s">
        <v>33</v>
      </c>
      <c r="K3352" t="s">
        <v>33</v>
      </c>
      <c r="L3352">
        <v>0.26200000000000001</v>
      </c>
      <c r="M3352">
        <v>8.6620000000000008</v>
      </c>
      <c r="N3352" t="s">
        <v>33</v>
      </c>
      <c r="O3352">
        <v>0</v>
      </c>
      <c r="P3352">
        <v>0</v>
      </c>
      <c r="Q3352">
        <v>0</v>
      </c>
      <c r="R3352">
        <v>0</v>
      </c>
      <c r="S3352" s="5">
        <v>7.1800000000000003E-2</v>
      </c>
      <c r="T3352" t="s">
        <v>33</v>
      </c>
      <c r="U3352" t="s">
        <v>33</v>
      </c>
      <c r="V3352" t="s">
        <v>33</v>
      </c>
      <c r="W3352" t="s">
        <v>33</v>
      </c>
      <c r="X3352" t="s">
        <v>33</v>
      </c>
      <c r="Y3352" t="s">
        <v>33</v>
      </c>
      <c r="Z3352" t="s">
        <v>33</v>
      </c>
      <c r="AA3352" t="s">
        <v>33</v>
      </c>
      <c r="AB3352" t="s">
        <v>33</v>
      </c>
      <c r="AC3352" t="s">
        <v>33</v>
      </c>
      <c r="AD3352" t="s">
        <v>33</v>
      </c>
      <c r="AE3352" t="s">
        <v>33</v>
      </c>
    </row>
    <row r="3353" spans="1:31" x14ac:dyDescent="0.2">
      <c r="A3353">
        <v>34792460</v>
      </c>
      <c r="B3353" s="3">
        <v>1118</v>
      </c>
      <c r="C3353">
        <v>373</v>
      </c>
      <c r="D3353" t="s">
        <v>10</v>
      </c>
      <c r="E3353" t="s">
        <v>9</v>
      </c>
      <c r="F3353" t="s">
        <v>16</v>
      </c>
      <c r="G3353" t="s">
        <v>18</v>
      </c>
      <c r="H3353">
        <v>7</v>
      </c>
      <c r="I3353" t="s">
        <v>3464</v>
      </c>
      <c r="J3353" t="s">
        <v>33</v>
      </c>
      <c r="K3353" t="s">
        <v>33</v>
      </c>
      <c r="L3353" t="s">
        <v>33</v>
      </c>
      <c r="M3353">
        <v>8.7680000000000007</v>
      </c>
      <c r="N3353" t="s">
        <v>33</v>
      </c>
      <c r="O3353">
        <v>0</v>
      </c>
      <c r="P3353">
        <v>0</v>
      </c>
      <c r="Q3353">
        <v>0</v>
      </c>
      <c r="R3353">
        <v>0</v>
      </c>
      <c r="S3353" s="5" t="s">
        <v>33</v>
      </c>
      <c r="T3353" t="s">
        <v>33</v>
      </c>
      <c r="U3353" t="s">
        <v>4554</v>
      </c>
      <c r="V3353" t="s">
        <v>4466</v>
      </c>
      <c r="W3353" t="s">
        <v>33</v>
      </c>
      <c r="X3353" t="s">
        <v>33</v>
      </c>
      <c r="Y3353" t="s">
        <v>33</v>
      </c>
      <c r="Z3353" t="s">
        <v>33</v>
      </c>
      <c r="AA3353" t="s">
        <v>33</v>
      </c>
      <c r="AB3353" t="s">
        <v>33</v>
      </c>
      <c r="AC3353" t="s">
        <v>33</v>
      </c>
      <c r="AD3353" t="s">
        <v>33</v>
      </c>
      <c r="AE3353" t="s">
        <v>33</v>
      </c>
    </row>
    <row r="3354" spans="1:31" x14ac:dyDescent="0.2">
      <c r="A3354">
        <v>34792460</v>
      </c>
      <c r="B3354" s="3">
        <v>1118</v>
      </c>
      <c r="C3354">
        <v>373</v>
      </c>
      <c r="D3354" t="s">
        <v>10</v>
      </c>
      <c r="E3354" t="s">
        <v>5</v>
      </c>
      <c r="F3354" t="s">
        <v>16</v>
      </c>
      <c r="G3354" t="s">
        <v>8</v>
      </c>
      <c r="H3354">
        <v>7</v>
      </c>
      <c r="I3354" t="s">
        <v>3465</v>
      </c>
      <c r="J3354" t="s">
        <v>33</v>
      </c>
      <c r="K3354" t="s">
        <v>33</v>
      </c>
      <c r="L3354">
        <v>0.38200000000000001</v>
      </c>
      <c r="M3354">
        <v>8.7680000000000007</v>
      </c>
      <c r="N3354" t="s">
        <v>33</v>
      </c>
      <c r="O3354">
        <v>0</v>
      </c>
      <c r="P3354">
        <v>0</v>
      </c>
      <c r="Q3354">
        <v>0</v>
      </c>
      <c r="R3354">
        <v>0</v>
      </c>
      <c r="S3354" s="5">
        <v>0.16689999999999999</v>
      </c>
      <c r="T3354" t="s">
        <v>33</v>
      </c>
      <c r="U3354" t="s">
        <v>4553</v>
      </c>
      <c r="V3354" t="s">
        <v>4443</v>
      </c>
      <c r="W3354" t="s">
        <v>4540</v>
      </c>
      <c r="X3354" t="s">
        <v>33</v>
      </c>
      <c r="Y3354" t="s">
        <v>33</v>
      </c>
      <c r="Z3354" t="s">
        <v>33</v>
      </c>
      <c r="AA3354">
        <v>1</v>
      </c>
      <c r="AB3354">
        <v>0</v>
      </c>
      <c r="AC3354" t="s">
        <v>33</v>
      </c>
      <c r="AD3354" t="s">
        <v>33</v>
      </c>
      <c r="AE3354" t="s">
        <v>33</v>
      </c>
    </row>
    <row r="3355" spans="1:31" x14ac:dyDescent="0.2">
      <c r="A3355">
        <v>34792460</v>
      </c>
      <c r="B3355" s="3">
        <v>1118</v>
      </c>
      <c r="C3355">
        <v>373</v>
      </c>
      <c r="D3355" t="s">
        <v>10</v>
      </c>
      <c r="E3355" t="s">
        <v>7</v>
      </c>
      <c r="F3355" t="s">
        <v>16</v>
      </c>
      <c r="G3355" t="s">
        <v>25</v>
      </c>
      <c r="H3355">
        <v>7</v>
      </c>
      <c r="I3355" t="s">
        <v>3466</v>
      </c>
      <c r="J3355" t="s">
        <v>33</v>
      </c>
      <c r="K3355" t="s">
        <v>33</v>
      </c>
      <c r="L3355">
        <v>0.66600000000000004</v>
      </c>
      <c r="M3355">
        <v>8.7680000000000007</v>
      </c>
      <c r="N3355" t="s">
        <v>33</v>
      </c>
      <c r="O3355">
        <v>0</v>
      </c>
      <c r="P3355">
        <v>0</v>
      </c>
      <c r="Q3355">
        <v>0</v>
      </c>
      <c r="R3355">
        <v>0</v>
      </c>
      <c r="S3355" s="5">
        <v>0.57389999999999997</v>
      </c>
      <c r="T3355" t="s">
        <v>33</v>
      </c>
      <c r="U3355" t="s">
        <v>33</v>
      </c>
      <c r="V3355" t="s">
        <v>33</v>
      </c>
      <c r="W3355" t="s">
        <v>33</v>
      </c>
      <c r="X3355" t="s">
        <v>33</v>
      </c>
      <c r="Y3355" t="s">
        <v>33</v>
      </c>
      <c r="Z3355" t="s">
        <v>33</v>
      </c>
      <c r="AA3355" t="s">
        <v>33</v>
      </c>
      <c r="AB3355" t="s">
        <v>33</v>
      </c>
      <c r="AC3355" t="s">
        <v>33</v>
      </c>
      <c r="AD3355" t="s">
        <v>33</v>
      </c>
      <c r="AE3355" t="s">
        <v>33</v>
      </c>
    </row>
    <row r="3356" spans="1:31" x14ac:dyDescent="0.2">
      <c r="A3356">
        <v>34792459</v>
      </c>
      <c r="B3356" s="3">
        <v>1119</v>
      </c>
      <c r="C3356">
        <v>373</v>
      </c>
      <c r="D3356" t="s">
        <v>7</v>
      </c>
      <c r="E3356" t="s">
        <v>9</v>
      </c>
      <c r="F3356" t="s">
        <v>16</v>
      </c>
      <c r="G3356" t="s">
        <v>16</v>
      </c>
      <c r="H3356">
        <v>7</v>
      </c>
      <c r="I3356" t="s">
        <v>3467</v>
      </c>
      <c r="J3356" t="s">
        <v>33</v>
      </c>
      <c r="K3356" t="s">
        <v>33</v>
      </c>
      <c r="L3356" t="s">
        <v>33</v>
      </c>
      <c r="M3356">
        <v>6.24</v>
      </c>
      <c r="N3356" t="s">
        <v>33</v>
      </c>
      <c r="O3356">
        <v>0</v>
      </c>
      <c r="P3356">
        <v>0</v>
      </c>
      <c r="Q3356">
        <v>0</v>
      </c>
      <c r="R3356">
        <v>0</v>
      </c>
      <c r="S3356" s="5" t="s">
        <v>33</v>
      </c>
      <c r="T3356" t="s">
        <v>33</v>
      </c>
      <c r="U3356" t="s">
        <v>33</v>
      </c>
      <c r="V3356" t="s">
        <v>33</v>
      </c>
      <c r="W3356" t="s">
        <v>33</v>
      </c>
      <c r="X3356" t="s">
        <v>33</v>
      </c>
      <c r="Y3356" t="s">
        <v>33</v>
      </c>
      <c r="Z3356" t="s">
        <v>33</v>
      </c>
      <c r="AA3356" t="s">
        <v>33</v>
      </c>
      <c r="AB3356" t="s">
        <v>33</v>
      </c>
      <c r="AC3356" t="s">
        <v>33</v>
      </c>
      <c r="AD3356" t="s">
        <v>33</v>
      </c>
      <c r="AE3356" t="s">
        <v>33</v>
      </c>
    </row>
    <row r="3357" spans="1:31" x14ac:dyDescent="0.2">
      <c r="A3357">
        <v>34792459</v>
      </c>
      <c r="B3357" s="3">
        <v>1119</v>
      </c>
      <c r="C3357">
        <v>373</v>
      </c>
      <c r="D3357" t="s">
        <v>7</v>
      </c>
      <c r="E3357" t="s">
        <v>10</v>
      </c>
      <c r="F3357" t="s">
        <v>16</v>
      </c>
      <c r="G3357" t="s">
        <v>16</v>
      </c>
      <c r="H3357">
        <v>7</v>
      </c>
      <c r="I3357" t="s">
        <v>3468</v>
      </c>
      <c r="J3357">
        <v>4.8278858687780624E-5</v>
      </c>
      <c r="K3357">
        <v>0</v>
      </c>
      <c r="L3357" t="s">
        <v>33</v>
      </c>
      <c r="M3357">
        <v>6.24</v>
      </c>
      <c r="N3357" t="s">
        <v>33</v>
      </c>
      <c r="O3357">
        <v>0</v>
      </c>
      <c r="P3357">
        <v>0</v>
      </c>
      <c r="Q3357">
        <v>0</v>
      </c>
      <c r="R3357">
        <v>0</v>
      </c>
      <c r="S3357" s="5" t="s">
        <v>33</v>
      </c>
      <c r="T3357" t="s">
        <v>33</v>
      </c>
      <c r="U3357" t="s">
        <v>33</v>
      </c>
      <c r="V3357" t="s">
        <v>33</v>
      </c>
      <c r="W3357" t="s">
        <v>33</v>
      </c>
      <c r="X3357" t="s">
        <v>33</v>
      </c>
      <c r="Y3357" t="s">
        <v>33</v>
      </c>
      <c r="Z3357" t="s">
        <v>33</v>
      </c>
      <c r="AA3357" t="s">
        <v>33</v>
      </c>
      <c r="AB3357" t="s">
        <v>33</v>
      </c>
      <c r="AC3357" t="s">
        <v>33</v>
      </c>
      <c r="AD3357" t="s">
        <v>33</v>
      </c>
      <c r="AE3357" t="s">
        <v>33</v>
      </c>
    </row>
    <row r="3358" spans="1:31" x14ac:dyDescent="0.2">
      <c r="A3358">
        <v>34792459</v>
      </c>
      <c r="B3358" s="3">
        <v>1119</v>
      </c>
      <c r="C3358">
        <v>373</v>
      </c>
      <c r="D3358" t="s">
        <v>7</v>
      </c>
      <c r="E3358" t="s">
        <v>5</v>
      </c>
      <c r="F3358" t="s">
        <v>16</v>
      </c>
      <c r="G3358" t="s">
        <v>16</v>
      </c>
      <c r="H3358">
        <v>7</v>
      </c>
      <c r="I3358" t="s">
        <v>3469</v>
      </c>
      <c r="J3358" t="s">
        <v>33</v>
      </c>
      <c r="K3358" t="s">
        <v>33</v>
      </c>
      <c r="L3358" t="s">
        <v>33</v>
      </c>
      <c r="M3358">
        <v>6.24</v>
      </c>
      <c r="N3358" t="s">
        <v>33</v>
      </c>
      <c r="O3358">
        <v>0</v>
      </c>
      <c r="P3358">
        <v>0</v>
      </c>
      <c r="Q3358">
        <v>0</v>
      </c>
      <c r="R3358">
        <v>0</v>
      </c>
      <c r="S3358" s="5" t="s">
        <v>33</v>
      </c>
      <c r="T3358" t="s">
        <v>33</v>
      </c>
      <c r="U3358" t="s">
        <v>33</v>
      </c>
      <c r="V3358" t="s">
        <v>33</v>
      </c>
      <c r="W3358" t="s">
        <v>33</v>
      </c>
      <c r="X3358" t="s">
        <v>33</v>
      </c>
      <c r="Y3358" t="s">
        <v>33</v>
      </c>
      <c r="Z3358" t="s">
        <v>33</v>
      </c>
      <c r="AA3358" t="s">
        <v>33</v>
      </c>
      <c r="AB3358" t="s">
        <v>33</v>
      </c>
      <c r="AC3358" t="s">
        <v>33</v>
      </c>
      <c r="AD3358" t="s">
        <v>33</v>
      </c>
      <c r="AE3358" t="s">
        <v>33</v>
      </c>
    </row>
    <row r="3359" spans="1:31" x14ac:dyDescent="0.2">
      <c r="A3359">
        <v>34792458</v>
      </c>
      <c r="B3359" s="3">
        <v>1120</v>
      </c>
      <c r="C3359">
        <v>374</v>
      </c>
      <c r="D3359" t="s">
        <v>7</v>
      </c>
      <c r="E3359" t="s">
        <v>9</v>
      </c>
      <c r="F3359" t="s">
        <v>5</v>
      </c>
      <c r="G3359" t="s">
        <v>9</v>
      </c>
      <c r="H3359">
        <v>7</v>
      </c>
      <c r="I3359" t="s">
        <v>3470</v>
      </c>
      <c r="J3359" t="s">
        <v>33</v>
      </c>
      <c r="K3359" t="s">
        <v>33</v>
      </c>
      <c r="L3359">
        <v>0.32400000000000001</v>
      </c>
      <c r="M3359">
        <v>4.0599999999999996</v>
      </c>
      <c r="N3359" t="s">
        <v>33</v>
      </c>
      <c r="O3359">
        <v>0</v>
      </c>
      <c r="P3359">
        <v>0</v>
      </c>
      <c r="Q3359">
        <v>0</v>
      </c>
      <c r="R3359">
        <v>0</v>
      </c>
      <c r="S3359" s="5">
        <v>6.4600000000000005E-2</v>
      </c>
      <c r="T3359">
        <v>6.3607053482715295E-2</v>
      </c>
      <c r="U3359" t="s">
        <v>4540</v>
      </c>
      <c r="V3359" t="s">
        <v>4443</v>
      </c>
      <c r="W3359" t="s">
        <v>4540</v>
      </c>
      <c r="X3359" t="s">
        <v>33</v>
      </c>
      <c r="Y3359" t="s">
        <v>33</v>
      </c>
      <c r="Z3359" t="s">
        <v>33</v>
      </c>
      <c r="AA3359" t="s">
        <v>33</v>
      </c>
      <c r="AB3359" t="s">
        <v>33</v>
      </c>
      <c r="AC3359" t="s">
        <v>33</v>
      </c>
      <c r="AD3359" t="s">
        <v>33</v>
      </c>
      <c r="AE3359" t="s">
        <v>33</v>
      </c>
    </row>
    <row r="3360" spans="1:31" x14ac:dyDescent="0.2">
      <c r="A3360">
        <v>34792458</v>
      </c>
      <c r="B3360" s="3">
        <v>1120</v>
      </c>
      <c r="C3360">
        <v>374</v>
      </c>
      <c r="D3360" t="s">
        <v>7</v>
      </c>
      <c r="E3360" t="s">
        <v>10</v>
      </c>
      <c r="F3360" t="s">
        <v>5</v>
      </c>
      <c r="G3360" t="s">
        <v>15</v>
      </c>
      <c r="H3360">
        <v>7</v>
      </c>
      <c r="I3360" t="s">
        <v>3471</v>
      </c>
      <c r="J3360" t="s">
        <v>33</v>
      </c>
      <c r="K3360" t="s">
        <v>33</v>
      </c>
      <c r="L3360">
        <v>0.55100000000000005</v>
      </c>
      <c r="M3360">
        <v>4.0599999999999996</v>
      </c>
      <c r="N3360" t="s">
        <v>33</v>
      </c>
      <c r="O3360">
        <v>0</v>
      </c>
      <c r="P3360">
        <v>0</v>
      </c>
      <c r="Q3360">
        <v>0</v>
      </c>
      <c r="R3360">
        <v>0</v>
      </c>
      <c r="S3360" s="5">
        <v>0.1225</v>
      </c>
      <c r="T3360">
        <v>0.10260158499212101</v>
      </c>
      <c r="U3360" t="s">
        <v>33</v>
      </c>
      <c r="V3360" t="s">
        <v>33</v>
      </c>
      <c r="W3360" t="s">
        <v>33</v>
      </c>
      <c r="X3360" t="s">
        <v>33</v>
      </c>
      <c r="Y3360" t="s">
        <v>33</v>
      </c>
      <c r="Z3360" t="s">
        <v>33</v>
      </c>
      <c r="AA3360" t="s">
        <v>33</v>
      </c>
      <c r="AB3360" t="s">
        <v>33</v>
      </c>
      <c r="AC3360" t="s">
        <v>33</v>
      </c>
      <c r="AD3360" t="s">
        <v>33</v>
      </c>
      <c r="AE3360" t="s">
        <v>33</v>
      </c>
    </row>
    <row r="3361" spans="1:31" x14ac:dyDescent="0.2">
      <c r="A3361">
        <v>34792458</v>
      </c>
      <c r="B3361" s="3">
        <v>1120</v>
      </c>
      <c r="C3361">
        <v>374</v>
      </c>
      <c r="D3361" t="s">
        <v>7</v>
      </c>
      <c r="E3361" t="s">
        <v>5</v>
      </c>
      <c r="F3361" t="s">
        <v>5</v>
      </c>
      <c r="G3361" t="s">
        <v>16</v>
      </c>
      <c r="H3361">
        <v>7</v>
      </c>
      <c r="I3361" t="s">
        <v>3472</v>
      </c>
      <c r="J3361" t="s">
        <v>33</v>
      </c>
      <c r="K3361" t="s">
        <v>33</v>
      </c>
      <c r="L3361">
        <v>0.311</v>
      </c>
      <c r="M3361">
        <v>4.0599999999999996</v>
      </c>
      <c r="N3361" t="s">
        <v>33</v>
      </c>
      <c r="O3361">
        <v>0</v>
      </c>
      <c r="P3361">
        <v>0</v>
      </c>
      <c r="Q3361">
        <v>0</v>
      </c>
      <c r="R3361">
        <v>0</v>
      </c>
      <c r="S3361" s="5">
        <v>6.5799999999999997E-2</v>
      </c>
      <c r="T3361">
        <v>6.2039051276512998E-2</v>
      </c>
      <c r="U3361" t="s">
        <v>33</v>
      </c>
      <c r="V3361" t="s">
        <v>33</v>
      </c>
      <c r="W3361" t="s">
        <v>33</v>
      </c>
      <c r="X3361" t="s">
        <v>33</v>
      </c>
      <c r="Y3361" t="s">
        <v>33</v>
      </c>
      <c r="Z3361" t="s">
        <v>33</v>
      </c>
      <c r="AA3361" t="s">
        <v>33</v>
      </c>
      <c r="AB3361" t="s">
        <v>33</v>
      </c>
      <c r="AC3361" t="s">
        <v>33</v>
      </c>
      <c r="AD3361" t="s">
        <v>33</v>
      </c>
      <c r="AE3361" t="s">
        <v>33</v>
      </c>
    </row>
    <row r="3362" spans="1:31" x14ac:dyDescent="0.2">
      <c r="A3362">
        <v>34792457</v>
      </c>
      <c r="B3362" s="3">
        <v>1121</v>
      </c>
      <c r="C3362">
        <v>374</v>
      </c>
      <c r="D3362" t="s">
        <v>10</v>
      </c>
      <c r="E3362" t="s">
        <v>9</v>
      </c>
      <c r="F3362" t="s">
        <v>5</v>
      </c>
      <c r="G3362" t="s">
        <v>17</v>
      </c>
      <c r="H3362">
        <v>7</v>
      </c>
      <c r="I3362" t="s">
        <v>3473</v>
      </c>
      <c r="J3362" t="s">
        <v>33</v>
      </c>
      <c r="K3362" t="s">
        <v>33</v>
      </c>
      <c r="L3362">
        <v>0.63800000000000001</v>
      </c>
      <c r="M3362">
        <v>8.7680000000000007</v>
      </c>
      <c r="N3362" t="s">
        <v>33</v>
      </c>
      <c r="O3362">
        <v>0</v>
      </c>
      <c r="P3362">
        <v>0</v>
      </c>
      <c r="Q3362">
        <v>0</v>
      </c>
      <c r="R3362">
        <v>0</v>
      </c>
      <c r="S3362" s="5">
        <v>0.54469999999999996</v>
      </c>
      <c r="T3362">
        <v>0.24936095266803601</v>
      </c>
      <c r="U3362" t="s">
        <v>33</v>
      </c>
      <c r="V3362" t="s">
        <v>33</v>
      </c>
      <c r="W3362" t="s">
        <v>33</v>
      </c>
      <c r="X3362" t="s">
        <v>33</v>
      </c>
      <c r="Y3362" t="s">
        <v>33</v>
      </c>
      <c r="Z3362" t="s">
        <v>33</v>
      </c>
      <c r="AA3362" t="s">
        <v>33</v>
      </c>
      <c r="AB3362" t="s">
        <v>33</v>
      </c>
      <c r="AC3362" t="s">
        <v>33</v>
      </c>
      <c r="AD3362" t="s">
        <v>33</v>
      </c>
      <c r="AE3362" t="s">
        <v>33</v>
      </c>
    </row>
    <row r="3363" spans="1:31" x14ac:dyDescent="0.2">
      <c r="A3363">
        <v>34792457</v>
      </c>
      <c r="B3363" s="3">
        <v>1121</v>
      </c>
      <c r="C3363">
        <v>374</v>
      </c>
      <c r="D3363" t="s">
        <v>10</v>
      </c>
      <c r="E3363" t="s">
        <v>5</v>
      </c>
      <c r="F3363" t="s">
        <v>5</v>
      </c>
      <c r="G3363" t="s">
        <v>11</v>
      </c>
      <c r="H3363">
        <v>7</v>
      </c>
      <c r="I3363" t="s">
        <v>3474</v>
      </c>
      <c r="J3363">
        <v>1.4705882352941177E-5</v>
      </c>
      <c r="K3363">
        <v>0</v>
      </c>
      <c r="L3363">
        <v>0.48699999999999999</v>
      </c>
      <c r="M3363">
        <v>8.7680000000000007</v>
      </c>
      <c r="N3363" t="s">
        <v>33</v>
      </c>
      <c r="O3363">
        <v>0</v>
      </c>
      <c r="P3363">
        <v>0</v>
      </c>
      <c r="Q3363">
        <v>0</v>
      </c>
      <c r="R3363">
        <v>0</v>
      </c>
      <c r="S3363" s="5">
        <v>0.1341</v>
      </c>
      <c r="T3363">
        <v>0.111547657664049</v>
      </c>
      <c r="U3363" t="s">
        <v>33</v>
      </c>
      <c r="V3363" t="s">
        <v>33</v>
      </c>
      <c r="W3363" t="s">
        <v>33</v>
      </c>
      <c r="X3363" t="s">
        <v>33</v>
      </c>
      <c r="Y3363" t="s">
        <v>33</v>
      </c>
      <c r="Z3363" t="s">
        <v>33</v>
      </c>
      <c r="AA3363" t="s">
        <v>33</v>
      </c>
      <c r="AB3363" t="s">
        <v>33</v>
      </c>
      <c r="AC3363" t="s">
        <v>33</v>
      </c>
      <c r="AD3363" t="s">
        <v>33</v>
      </c>
      <c r="AE3363" t="s">
        <v>33</v>
      </c>
    </row>
    <row r="3364" spans="1:31" x14ac:dyDescent="0.2">
      <c r="A3364">
        <v>34792457</v>
      </c>
      <c r="B3364" s="3">
        <v>1121</v>
      </c>
      <c r="C3364">
        <v>374</v>
      </c>
      <c r="D3364" t="s">
        <v>10</v>
      </c>
      <c r="E3364" t="s">
        <v>7</v>
      </c>
      <c r="F3364" t="s">
        <v>5</v>
      </c>
      <c r="G3364" t="s">
        <v>10</v>
      </c>
      <c r="H3364">
        <v>7</v>
      </c>
      <c r="I3364" t="s">
        <v>3475</v>
      </c>
      <c r="J3364" t="s">
        <v>33</v>
      </c>
      <c r="K3364" t="s">
        <v>33</v>
      </c>
      <c r="L3364">
        <v>0.32300000000000001</v>
      </c>
      <c r="M3364">
        <v>8.7680000000000007</v>
      </c>
      <c r="N3364" t="s">
        <v>33</v>
      </c>
      <c r="O3364">
        <v>0</v>
      </c>
      <c r="P3364">
        <v>0</v>
      </c>
      <c r="Q3364">
        <v>0</v>
      </c>
      <c r="R3364">
        <v>0</v>
      </c>
      <c r="S3364" s="5">
        <v>9.1300000000000006E-2</v>
      </c>
      <c r="T3364">
        <v>0.16346886575529601</v>
      </c>
      <c r="U3364" t="s">
        <v>33</v>
      </c>
      <c r="V3364" t="s">
        <v>33</v>
      </c>
      <c r="W3364" t="s">
        <v>33</v>
      </c>
      <c r="X3364" t="s">
        <v>33</v>
      </c>
      <c r="Y3364" t="s">
        <v>33</v>
      </c>
      <c r="Z3364" t="s">
        <v>33</v>
      </c>
      <c r="AA3364" t="s">
        <v>33</v>
      </c>
      <c r="AB3364" t="s">
        <v>33</v>
      </c>
      <c r="AC3364" t="s">
        <v>33</v>
      </c>
      <c r="AD3364" t="s">
        <v>33</v>
      </c>
      <c r="AE3364" t="s">
        <v>33</v>
      </c>
    </row>
    <row r="3365" spans="1:31" x14ac:dyDescent="0.2">
      <c r="A3365">
        <v>34792456</v>
      </c>
      <c r="B3365" s="3">
        <v>1122</v>
      </c>
      <c r="C3365">
        <v>374</v>
      </c>
      <c r="D3365" t="s">
        <v>10</v>
      </c>
      <c r="E3365" t="s">
        <v>9</v>
      </c>
      <c r="F3365" t="s">
        <v>5</v>
      </c>
      <c r="G3365" t="s">
        <v>5</v>
      </c>
      <c r="H3365">
        <v>7</v>
      </c>
      <c r="I3365" t="s">
        <v>3476</v>
      </c>
      <c r="J3365" t="s">
        <v>33</v>
      </c>
      <c r="K3365" t="s">
        <v>33</v>
      </c>
      <c r="L3365" t="s">
        <v>33</v>
      </c>
      <c r="M3365">
        <v>8.6620000000000008</v>
      </c>
      <c r="N3365" t="s">
        <v>33</v>
      </c>
      <c r="O3365">
        <v>0</v>
      </c>
      <c r="P3365">
        <v>0</v>
      </c>
      <c r="Q3365">
        <v>0</v>
      </c>
      <c r="R3365">
        <v>0</v>
      </c>
      <c r="S3365" s="5" t="s">
        <v>33</v>
      </c>
      <c r="T3365" t="s">
        <v>33</v>
      </c>
      <c r="U3365" t="s">
        <v>33</v>
      </c>
      <c r="V3365" t="s">
        <v>33</v>
      </c>
      <c r="W3365" t="s">
        <v>33</v>
      </c>
      <c r="X3365" t="s">
        <v>33</v>
      </c>
      <c r="Y3365" t="s">
        <v>33</v>
      </c>
      <c r="Z3365" t="s">
        <v>33</v>
      </c>
      <c r="AA3365" t="s">
        <v>33</v>
      </c>
      <c r="AB3365" t="s">
        <v>33</v>
      </c>
      <c r="AC3365" t="s">
        <v>33</v>
      </c>
      <c r="AD3365" t="s">
        <v>33</v>
      </c>
      <c r="AE3365" t="s">
        <v>33</v>
      </c>
    </row>
    <row r="3366" spans="1:31" x14ac:dyDescent="0.2">
      <c r="A3366">
        <v>34792456</v>
      </c>
      <c r="B3366" s="3">
        <v>1122</v>
      </c>
      <c r="C3366">
        <v>374</v>
      </c>
      <c r="D3366" t="s">
        <v>10</v>
      </c>
      <c r="E3366" t="s">
        <v>5</v>
      </c>
      <c r="F3366" t="s">
        <v>5</v>
      </c>
      <c r="G3366" t="s">
        <v>5</v>
      </c>
      <c r="H3366">
        <v>7</v>
      </c>
      <c r="I3366" t="s">
        <v>3477</v>
      </c>
      <c r="J3366" t="s">
        <v>33</v>
      </c>
      <c r="K3366" t="s">
        <v>33</v>
      </c>
      <c r="L3366" t="s">
        <v>33</v>
      </c>
      <c r="M3366">
        <v>8.6620000000000008</v>
      </c>
      <c r="N3366" t="s">
        <v>33</v>
      </c>
      <c r="O3366">
        <v>0</v>
      </c>
      <c r="P3366">
        <v>0</v>
      </c>
      <c r="Q3366">
        <v>0</v>
      </c>
      <c r="R3366">
        <v>0</v>
      </c>
      <c r="S3366" s="5" t="s">
        <v>33</v>
      </c>
      <c r="T3366" t="s">
        <v>33</v>
      </c>
      <c r="U3366" t="s">
        <v>33</v>
      </c>
      <c r="V3366" t="s">
        <v>33</v>
      </c>
      <c r="W3366" t="s">
        <v>33</v>
      </c>
      <c r="X3366" t="s">
        <v>33</v>
      </c>
      <c r="Y3366" t="s">
        <v>33</v>
      </c>
      <c r="Z3366" t="s">
        <v>33</v>
      </c>
      <c r="AA3366" t="s">
        <v>33</v>
      </c>
      <c r="AB3366" t="s">
        <v>33</v>
      </c>
      <c r="AC3366" t="s">
        <v>33</v>
      </c>
      <c r="AD3366" t="s">
        <v>33</v>
      </c>
      <c r="AE3366" t="s">
        <v>33</v>
      </c>
    </row>
    <row r="3367" spans="1:31" x14ac:dyDescent="0.2">
      <c r="A3367">
        <v>34792456</v>
      </c>
      <c r="B3367" s="3">
        <v>1122</v>
      </c>
      <c r="C3367">
        <v>374</v>
      </c>
      <c r="D3367" t="s">
        <v>10</v>
      </c>
      <c r="E3367" t="s">
        <v>7</v>
      </c>
      <c r="F3367" t="s">
        <v>5</v>
      </c>
      <c r="G3367" t="s">
        <v>5</v>
      </c>
      <c r="H3367">
        <v>7</v>
      </c>
      <c r="I3367" t="s">
        <v>3478</v>
      </c>
      <c r="J3367" t="s">
        <v>33</v>
      </c>
      <c r="K3367" t="s">
        <v>33</v>
      </c>
      <c r="L3367" t="s">
        <v>33</v>
      </c>
      <c r="M3367">
        <v>8.6620000000000008</v>
      </c>
      <c r="N3367" t="s">
        <v>33</v>
      </c>
      <c r="O3367">
        <v>0</v>
      </c>
      <c r="P3367">
        <v>0</v>
      </c>
      <c r="Q3367">
        <v>0</v>
      </c>
      <c r="R3367">
        <v>0</v>
      </c>
      <c r="S3367" s="5" t="s">
        <v>33</v>
      </c>
      <c r="T3367" t="s">
        <v>33</v>
      </c>
      <c r="U3367" t="s">
        <v>33</v>
      </c>
      <c r="V3367" t="s">
        <v>33</v>
      </c>
      <c r="W3367" t="s">
        <v>33</v>
      </c>
      <c r="X3367" t="s">
        <v>33</v>
      </c>
      <c r="Y3367" t="s">
        <v>33</v>
      </c>
      <c r="Z3367" t="s">
        <v>33</v>
      </c>
      <c r="AA3367" t="s">
        <v>33</v>
      </c>
      <c r="AB3367" t="s">
        <v>33</v>
      </c>
      <c r="AC3367" t="s">
        <v>33</v>
      </c>
      <c r="AD3367" t="s">
        <v>33</v>
      </c>
      <c r="AE3367" t="s">
        <v>33</v>
      </c>
    </row>
    <row r="3368" spans="1:31" x14ac:dyDescent="0.2">
      <c r="A3368">
        <v>34792455</v>
      </c>
      <c r="B3368" s="3">
        <v>1123</v>
      </c>
      <c r="C3368">
        <v>375</v>
      </c>
      <c r="D3368" t="s">
        <v>9</v>
      </c>
      <c r="E3368" t="s">
        <v>10</v>
      </c>
      <c r="F3368" t="s">
        <v>9</v>
      </c>
      <c r="G3368" t="s">
        <v>15</v>
      </c>
      <c r="H3368">
        <v>7</v>
      </c>
      <c r="I3368" t="s">
        <v>3479</v>
      </c>
      <c r="J3368">
        <v>6.5436461196178512E-5</v>
      </c>
      <c r="K3368">
        <v>0</v>
      </c>
      <c r="L3368">
        <v>0.62</v>
      </c>
      <c r="M3368">
        <v>8.7680000000000007</v>
      </c>
      <c r="N3368" t="s">
        <v>33</v>
      </c>
      <c r="O3368">
        <v>0</v>
      </c>
      <c r="P3368">
        <v>0</v>
      </c>
      <c r="Q3368">
        <v>0</v>
      </c>
      <c r="R3368">
        <v>0</v>
      </c>
      <c r="S3368" s="5">
        <v>7.2599999999999998E-2</v>
      </c>
      <c r="T3368">
        <v>0.149358008771176</v>
      </c>
      <c r="U3368" t="s">
        <v>4540</v>
      </c>
      <c r="V3368" t="s">
        <v>4452</v>
      </c>
      <c r="W3368" t="s">
        <v>4540</v>
      </c>
      <c r="X3368" t="s">
        <v>33</v>
      </c>
      <c r="Y3368" t="s">
        <v>33</v>
      </c>
      <c r="Z3368" t="s">
        <v>33</v>
      </c>
      <c r="AA3368" t="s">
        <v>33</v>
      </c>
      <c r="AB3368" t="s">
        <v>33</v>
      </c>
      <c r="AC3368" t="s">
        <v>33</v>
      </c>
      <c r="AD3368" t="s">
        <v>33</v>
      </c>
      <c r="AE3368" t="s">
        <v>33</v>
      </c>
    </row>
    <row r="3369" spans="1:31" x14ac:dyDescent="0.2">
      <c r="A3369">
        <v>34792455</v>
      </c>
      <c r="B3369" s="3">
        <v>1123</v>
      </c>
      <c r="C3369">
        <v>375</v>
      </c>
      <c r="D3369" t="s">
        <v>9</v>
      </c>
      <c r="E3369" t="s">
        <v>5</v>
      </c>
      <c r="F3369" t="s">
        <v>9</v>
      </c>
      <c r="G3369" t="s">
        <v>16</v>
      </c>
      <c r="H3369">
        <v>7</v>
      </c>
      <c r="I3369" t="s">
        <v>3480</v>
      </c>
      <c r="J3369" t="s">
        <v>33</v>
      </c>
      <c r="K3369" t="s">
        <v>33</v>
      </c>
      <c r="L3369">
        <v>0.24099999999999999</v>
      </c>
      <c r="M3369">
        <v>8.7680000000000007</v>
      </c>
      <c r="N3369" t="s">
        <v>33</v>
      </c>
      <c r="O3369">
        <v>0</v>
      </c>
      <c r="P3369">
        <v>0</v>
      </c>
      <c r="Q3369">
        <v>0</v>
      </c>
      <c r="R3369">
        <v>0</v>
      </c>
      <c r="S3369" s="5">
        <v>5.6800000000000003E-2</v>
      </c>
      <c r="T3369">
        <v>8.1968215691501395E-2</v>
      </c>
      <c r="U3369" t="s">
        <v>33</v>
      </c>
      <c r="V3369" t="s">
        <v>33</v>
      </c>
      <c r="W3369" t="s">
        <v>33</v>
      </c>
      <c r="X3369" t="s">
        <v>33</v>
      </c>
      <c r="Y3369" t="s">
        <v>33</v>
      </c>
      <c r="Z3369" t="s">
        <v>33</v>
      </c>
      <c r="AA3369" t="s">
        <v>33</v>
      </c>
      <c r="AB3369" t="s">
        <v>33</v>
      </c>
      <c r="AC3369" t="s">
        <v>33</v>
      </c>
      <c r="AD3369" t="s">
        <v>33</v>
      </c>
      <c r="AE3369" t="s">
        <v>33</v>
      </c>
    </row>
    <row r="3370" spans="1:31" x14ac:dyDescent="0.2">
      <c r="A3370">
        <v>34792455</v>
      </c>
      <c r="B3370" s="3">
        <v>1123</v>
      </c>
      <c r="C3370">
        <v>375</v>
      </c>
      <c r="D3370" t="s">
        <v>9</v>
      </c>
      <c r="E3370" t="s">
        <v>7</v>
      </c>
      <c r="F3370" t="s">
        <v>9</v>
      </c>
      <c r="G3370" t="s">
        <v>5</v>
      </c>
      <c r="H3370">
        <v>7</v>
      </c>
      <c r="I3370" t="s">
        <v>3481</v>
      </c>
      <c r="J3370" t="s">
        <v>33</v>
      </c>
      <c r="K3370" t="s">
        <v>33</v>
      </c>
      <c r="L3370">
        <v>0.26800000000000002</v>
      </c>
      <c r="M3370">
        <v>8.7680000000000007</v>
      </c>
      <c r="N3370" t="s">
        <v>33</v>
      </c>
      <c r="O3370">
        <v>0</v>
      </c>
      <c r="P3370">
        <v>0</v>
      </c>
      <c r="Q3370">
        <v>0</v>
      </c>
      <c r="R3370">
        <v>0</v>
      </c>
      <c r="S3370" s="5">
        <v>6.25E-2</v>
      </c>
      <c r="T3370">
        <v>0.20425076677949699</v>
      </c>
      <c r="U3370" t="s">
        <v>33</v>
      </c>
      <c r="V3370" t="s">
        <v>33</v>
      </c>
      <c r="W3370" t="s">
        <v>33</v>
      </c>
      <c r="X3370" t="s">
        <v>33</v>
      </c>
      <c r="Y3370" t="s">
        <v>33</v>
      </c>
      <c r="Z3370" t="s">
        <v>33</v>
      </c>
      <c r="AA3370" t="s">
        <v>33</v>
      </c>
      <c r="AB3370" t="s">
        <v>33</v>
      </c>
      <c r="AC3370" t="s">
        <v>33</v>
      </c>
      <c r="AD3370" t="s">
        <v>33</v>
      </c>
      <c r="AE3370" t="s">
        <v>33</v>
      </c>
    </row>
    <row r="3371" spans="1:31" x14ac:dyDescent="0.2">
      <c r="A3371">
        <v>34792454</v>
      </c>
      <c r="B3371" s="3">
        <v>1124</v>
      </c>
      <c r="C3371">
        <v>375</v>
      </c>
      <c r="D3371" t="s">
        <v>10</v>
      </c>
      <c r="E3371" t="s">
        <v>9</v>
      </c>
      <c r="F3371" t="s">
        <v>9</v>
      </c>
      <c r="G3371" t="s">
        <v>12</v>
      </c>
      <c r="H3371">
        <v>7</v>
      </c>
      <c r="I3371" t="s">
        <v>3482</v>
      </c>
      <c r="J3371" t="s">
        <v>33</v>
      </c>
      <c r="K3371" t="s">
        <v>33</v>
      </c>
      <c r="L3371">
        <v>0.59199999999999997</v>
      </c>
      <c r="M3371">
        <v>8.7680000000000007</v>
      </c>
      <c r="N3371" t="s">
        <v>33</v>
      </c>
      <c r="O3371">
        <v>0</v>
      </c>
      <c r="P3371">
        <v>0</v>
      </c>
      <c r="Q3371">
        <v>0</v>
      </c>
      <c r="R3371">
        <v>0</v>
      </c>
      <c r="S3371" s="5">
        <v>0.55759999999999998</v>
      </c>
      <c r="T3371">
        <v>0.27240079420514601</v>
      </c>
      <c r="U3371" t="s">
        <v>33</v>
      </c>
      <c r="V3371" t="s">
        <v>33</v>
      </c>
      <c r="W3371" t="s">
        <v>33</v>
      </c>
      <c r="X3371" t="s">
        <v>33</v>
      </c>
      <c r="Y3371" t="s">
        <v>33</v>
      </c>
      <c r="Z3371" t="s">
        <v>33</v>
      </c>
      <c r="AA3371" t="s">
        <v>33</v>
      </c>
      <c r="AB3371" t="s">
        <v>33</v>
      </c>
      <c r="AC3371" t="s">
        <v>33</v>
      </c>
      <c r="AD3371" t="s">
        <v>33</v>
      </c>
      <c r="AE3371" t="s">
        <v>33</v>
      </c>
    </row>
    <row r="3372" spans="1:31" x14ac:dyDescent="0.2">
      <c r="A3372">
        <v>34792454</v>
      </c>
      <c r="B3372" s="3">
        <v>1124</v>
      </c>
      <c r="C3372">
        <v>375</v>
      </c>
      <c r="D3372" t="s">
        <v>10</v>
      </c>
      <c r="E3372" t="s">
        <v>5</v>
      </c>
      <c r="F3372" t="s">
        <v>9</v>
      </c>
      <c r="G3372" t="s">
        <v>6</v>
      </c>
      <c r="H3372">
        <v>7</v>
      </c>
      <c r="I3372" t="s">
        <v>3483</v>
      </c>
      <c r="J3372" t="s">
        <v>33</v>
      </c>
      <c r="K3372" t="s">
        <v>33</v>
      </c>
      <c r="L3372">
        <v>0.52700000000000002</v>
      </c>
      <c r="M3372">
        <v>8.7680000000000007</v>
      </c>
      <c r="N3372" t="s">
        <v>33</v>
      </c>
      <c r="O3372">
        <v>0</v>
      </c>
      <c r="P3372">
        <v>0</v>
      </c>
      <c r="Q3372">
        <v>0</v>
      </c>
      <c r="R3372">
        <v>0</v>
      </c>
      <c r="S3372" s="5">
        <v>0.1867</v>
      </c>
      <c r="T3372">
        <v>0.27557187106919701</v>
      </c>
      <c r="U3372" t="s">
        <v>33</v>
      </c>
      <c r="V3372" t="s">
        <v>33</v>
      </c>
      <c r="W3372" t="s">
        <v>33</v>
      </c>
      <c r="X3372" t="s">
        <v>33</v>
      </c>
      <c r="Y3372" t="s">
        <v>33</v>
      </c>
      <c r="Z3372" t="s">
        <v>33</v>
      </c>
      <c r="AA3372" t="s">
        <v>33</v>
      </c>
      <c r="AB3372" t="s">
        <v>33</v>
      </c>
      <c r="AC3372" t="s">
        <v>33</v>
      </c>
      <c r="AD3372" t="s">
        <v>33</v>
      </c>
      <c r="AE3372" t="s">
        <v>33</v>
      </c>
    </row>
    <row r="3373" spans="1:31" x14ac:dyDescent="0.2">
      <c r="A3373">
        <v>34792454</v>
      </c>
      <c r="B3373" s="3">
        <v>1124</v>
      </c>
      <c r="C3373">
        <v>375</v>
      </c>
      <c r="D3373" t="s">
        <v>10</v>
      </c>
      <c r="E3373" t="s">
        <v>7</v>
      </c>
      <c r="F3373" t="s">
        <v>9</v>
      </c>
      <c r="G3373" t="s">
        <v>13</v>
      </c>
      <c r="H3373">
        <v>7</v>
      </c>
      <c r="I3373" t="s">
        <v>3484</v>
      </c>
      <c r="J3373" t="s">
        <v>33</v>
      </c>
      <c r="K3373" t="s">
        <v>33</v>
      </c>
      <c r="L3373">
        <v>0.61099999999999999</v>
      </c>
      <c r="M3373">
        <v>8.7680000000000007</v>
      </c>
      <c r="N3373" t="s">
        <v>33</v>
      </c>
      <c r="O3373">
        <v>0</v>
      </c>
      <c r="P3373">
        <v>0</v>
      </c>
      <c r="Q3373">
        <v>0</v>
      </c>
      <c r="R3373">
        <v>0</v>
      </c>
      <c r="S3373" s="5">
        <v>0.50309999999999999</v>
      </c>
      <c r="T3373">
        <v>0.32292729775485801</v>
      </c>
      <c r="U3373" t="s">
        <v>33</v>
      </c>
      <c r="V3373" t="s">
        <v>33</v>
      </c>
      <c r="W3373" t="s">
        <v>33</v>
      </c>
      <c r="X3373" t="s">
        <v>33</v>
      </c>
      <c r="Y3373" t="s">
        <v>33</v>
      </c>
      <c r="Z3373" t="s">
        <v>33</v>
      </c>
      <c r="AA3373" t="s">
        <v>33</v>
      </c>
      <c r="AB3373" t="s">
        <v>33</v>
      </c>
      <c r="AC3373" t="s">
        <v>33</v>
      </c>
      <c r="AD3373" t="s">
        <v>33</v>
      </c>
      <c r="AE3373" t="s">
        <v>33</v>
      </c>
    </row>
    <row r="3374" spans="1:31" x14ac:dyDescent="0.2">
      <c r="A3374">
        <v>34792453</v>
      </c>
      <c r="B3374" s="3">
        <v>1125</v>
      </c>
      <c r="C3374">
        <v>375</v>
      </c>
      <c r="D3374" t="s">
        <v>7</v>
      </c>
      <c r="E3374" t="s">
        <v>9</v>
      </c>
      <c r="F3374" t="s">
        <v>9</v>
      </c>
      <c r="G3374" t="s">
        <v>9</v>
      </c>
      <c r="H3374">
        <v>7</v>
      </c>
      <c r="I3374" t="s">
        <v>3485</v>
      </c>
      <c r="J3374" t="s">
        <v>33</v>
      </c>
      <c r="K3374" t="s">
        <v>33</v>
      </c>
      <c r="L3374" t="s">
        <v>33</v>
      </c>
      <c r="M3374">
        <v>6.24</v>
      </c>
      <c r="N3374" t="s">
        <v>33</v>
      </c>
      <c r="O3374">
        <v>0</v>
      </c>
      <c r="P3374">
        <v>0</v>
      </c>
      <c r="Q3374">
        <v>0</v>
      </c>
      <c r="R3374">
        <v>0</v>
      </c>
      <c r="S3374" s="5" t="s">
        <v>33</v>
      </c>
      <c r="T3374" t="s">
        <v>33</v>
      </c>
      <c r="U3374" t="s">
        <v>33</v>
      </c>
      <c r="V3374" t="s">
        <v>33</v>
      </c>
      <c r="W3374" t="s">
        <v>33</v>
      </c>
      <c r="X3374" t="s">
        <v>33</v>
      </c>
      <c r="Y3374" t="s">
        <v>33</v>
      </c>
      <c r="Z3374" t="s">
        <v>33</v>
      </c>
      <c r="AA3374" t="s">
        <v>33</v>
      </c>
      <c r="AB3374" t="s">
        <v>33</v>
      </c>
      <c r="AC3374" t="s">
        <v>33</v>
      </c>
      <c r="AD3374" t="s">
        <v>33</v>
      </c>
      <c r="AE3374" t="s">
        <v>33</v>
      </c>
    </row>
    <row r="3375" spans="1:31" x14ac:dyDescent="0.2">
      <c r="A3375">
        <v>34792453</v>
      </c>
      <c r="B3375" s="3">
        <v>1125</v>
      </c>
      <c r="C3375">
        <v>375</v>
      </c>
      <c r="D3375" t="s">
        <v>7</v>
      </c>
      <c r="E3375" t="s">
        <v>10</v>
      </c>
      <c r="F3375" t="s">
        <v>9</v>
      </c>
      <c r="G3375" t="s">
        <v>9</v>
      </c>
      <c r="H3375">
        <v>7</v>
      </c>
      <c r="I3375" t="s">
        <v>3486</v>
      </c>
      <c r="J3375" t="s">
        <v>33</v>
      </c>
      <c r="K3375" t="s">
        <v>33</v>
      </c>
      <c r="L3375" t="s">
        <v>33</v>
      </c>
      <c r="M3375">
        <v>6.24</v>
      </c>
      <c r="N3375" t="s">
        <v>33</v>
      </c>
      <c r="O3375">
        <v>0</v>
      </c>
      <c r="P3375">
        <v>0</v>
      </c>
      <c r="Q3375">
        <v>0</v>
      </c>
      <c r="R3375">
        <v>0</v>
      </c>
      <c r="S3375" s="5" t="s">
        <v>33</v>
      </c>
      <c r="T3375" t="s">
        <v>33</v>
      </c>
      <c r="U3375" t="s">
        <v>33</v>
      </c>
      <c r="V3375" t="s">
        <v>33</v>
      </c>
      <c r="W3375" t="s">
        <v>33</v>
      </c>
      <c r="X3375" t="s">
        <v>33</v>
      </c>
      <c r="Y3375" t="s">
        <v>33</v>
      </c>
      <c r="Z3375" t="s">
        <v>33</v>
      </c>
      <c r="AA3375" t="s">
        <v>33</v>
      </c>
      <c r="AB3375" t="s">
        <v>33</v>
      </c>
      <c r="AC3375" t="s">
        <v>33</v>
      </c>
      <c r="AD3375" t="s">
        <v>33</v>
      </c>
      <c r="AE3375" t="s">
        <v>33</v>
      </c>
    </row>
    <row r="3376" spans="1:31" x14ac:dyDescent="0.2">
      <c r="A3376">
        <v>34792453</v>
      </c>
      <c r="B3376" s="3">
        <v>1125</v>
      </c>
      <c r="C3376">
        <v>375</v>
      </c>
      <c r="D3376" t="s">
        <v>7</v>
      </c>
      <c r="E3376" t="s">
        <v>5</v>
      </c>
      <c r="F3376" t="s">
        <v>9</v>
      </c>
      <c r="G3376" t="s">
        <v>9</v>
      </c>
      <c r="H3376">
        <v>7</v>
      </c>
      <c r="I3376" t="s">
        <v>3487</v>
      </c>
      <c r="J3376" t="s">
        <v>33</v>
      </c>
      <c r="K3376" t="s">
        <v>33</v>
      </c>
      <c r="L3376" t="s">
        <v>33</v>
      </c>
      <c r="M3376">
        <v>6.24</v>
      </c>
      <c r="N3376" t="s">
        <v>33</v>
      </c>
      <c r="O3376">
        <v>0</v>
      </c>
      <c r="P3376">
        <v>0</v>
      </c>
      <c r="Q3376">
        <v>0</v>
      </c>
      <c r="R3376">
        <v>0</v>
      </c>
      <c r="S3376" s="5" t="s">
        <v>33</v>
      </c>
      <c r="T3376" t="s">
        <v>33</v>
      </c>
      <c r="U3376" t="s">
        <v>33</v>
      </c>
      <c r="V3376" t="s">
        <v>33</v>
      </c>
      <c r="W3376" t="s">
        <v>33</v>
      </c>
      <c r="X3376" t="s">
        <v>33</v>
      </c>
      <c r="Y3376" t="s">
        <v>33</v>
      </c>
      <c r="Z3376" t="s">
        <v>33</v>
      </c>
      <c r="AA3376" t="s">
        <v>33</v>
      </c>
      <c r="AB3376" t="s">
        <v>33</v>
      </c>
      <c r="AC3376" t="s">
        <v>33</v>
      </c>
      <c r="AD3376" t="s">
        <v>33</v>
      </c>
      <c r="AE3376" t="s">
        <v>33</v>
      </c>
    </row>
    <row r="3377" spans="1:31" x14ac:dyDescent="0.2">
      <c r="A3377">
        <v>34792452</v>
      </c>
      <c r="B3377" s="3">
        <v>1126</v>
      </c>
      <c r="C3377">
        <v>376</v>
      </c>
      <c r="D3377" t="s">
        <v>10</v>
      </c>
      <c r="E3377" t="s">
        <v>9</v>
      </c>
      <c r="F3377" t="s">
        <v>13</v>
      </c>
      <c r="G3377" t="s">
        <v>16</v>
      </c>
      <c r="H3377">
        <v>7</v>
      </c>
      <c r="I3377" t="s">
        <v>3488</v>
      </c>
      <c r="J3377" t="s">
        <v>33</v>
      </c>
      <c r="K3377" t="s">
        <v>33</v>
      </c>
      <c r="L3377">
        <v>0.64800000000000002</v>
      </c>
      <c r="M3377">
        <v>4.0650000000000004</v>
      </c>
      <c r="N3377" t="s">
        <v>33</v>
      </c>
      <c r="O3377">
        <v>0</v>
      </c>
      <c r="P3377">
        <v>0</v>
      </c>
      <c r="Q3377">
        <v>0</v>
      </c>
      <c r="R3377">
        <v>0</v>
      </c>
      <c r="S3377" s="5">
        <v>0.62490000000000001</v>
      </c>
      <c r="T3377">
        <v>0.203336836111671</v>
      </c>
      <c r="U3377" t="s">
        <v>33</v>
      </c>
      <c r="V3377" t="s">
        <v>33</v>
      </c>
      <c r="W3377" t="s">
        <v>33</v>
      </c>
      <c r="X3377" t="s">
        <v>33</v>
      </c>
      <c r="Y3377" t="s">
        <v>33</v>
      </c>
      <c r="Z3377" t="s">
        <v>33</v>
      </c>
      <c r="AA3377" t="s">
        <v>33</v>
      </c>
      <c r="AB3377" t="s">
        <v>33</v>
      </c>
      <c r="AC3377" t="s">
        <v>33</v>
      </c>
      <c r="AD3377" t="s">
        <v>33</v>
      </c>
      <c r="AE3377" t="s">
        <v>33</v>
      </c>
    </row>
    <row r="3378" spans="1:31" x14ac:dyDescent="0.2">
      <c r="A3378">
        <v>34792452</v>
      </c>
      <c r="B3378" s="3">
        <v>1126</v>
      </c>
      <c r="C3378">
        <v>376</v>
      </c>
      <c r="D3378" t="s">
        <v>10</v>
      </c>
      <c r="E3378" t="s">
        <v>5</v>
      </c>
      <c r="F3378" t="s">
        <v>13</v>
      </c>
      <c r="G3378" t="s">
        <v>7</v>
      </c>
      <c r="H3378">
        <v>7</v>
      </c>
      <c r="I3378" t="s">
        <v>3489</v>
      </c>
      <c r="J3378" t="s">
        <v>33</v>
      </c>
      <c r="K3378" t="s">
        <v>33</v>
      </c>
      <c r="L3378">
        <v>0.71099999999999997</v>
      </c>
      <c r="M3378">
        <v>4.0650000000000004</v>
      </c>
      <c r="N3378" t="s">
        <v>33</v>
      </c>
      <c r="O3378">
        <v>0</v>
      </c>
      <c r="P3378">
        <v>0</v>
      </c>
      <c r="Q3378">
        <v>0</v>
      </c>
      <c r="R3378">
        <v>0</v>
      </c>
      <c r="S3378" s="5">
        <v>0.44869999999999999</v>
      </c>
      <c r="T3378">
        <v>0.410345055675717</v>
      </c>
      <c r="U3378" t="s">
        <v>33</v>
      </c>
      <c r="V3378" t="s">
        <v>33</v>
      </c>
      <c r="W3378" t="s">
        <v>33</v>
      </c>
      <c r="X3378" t="s">
        <v>33</v>
      </c>
      <c r="Y3378" t="s">
        <v>33</v>
      </c>
      <c r="Z3378" t="s">
        <v>33</v>
      </c>
      <c r="AA3378" t="s">
        <v>33</v>
      </c>
      <c r="AB3378" t="s">
        <v>33</v>
      </c>
      <c r="AC3378" t="s">
        <v>33</v>
      </c>
      <c r="AD3378" t="s">
        <v>33</v>
      </c>
      <c r="AE3378" t="s">
        <v>33</v>
      </c>
    </row>
    <row r="3379" spans="1:31" x14ac:dyDescent="0.2">
      <c r="A3379">
        <v>34792452</v>
      </c>
      <c r="B3379" s="3">
        <v>1126</v>
      </c>
      <c r="C3379">
        <v>376</v>
      </c>
      <c r="D3379" t="s">
        <v>10</v>
      </c>
      <c r="E3379" t="s">
        <v>7</v>
      </c>
      <c r="F3379" t="s">
        <v>13</v>
      </c>
      <c r="G3379" t="s">
        <v>10</v>
      </c>
      <c r="H3379">
        <v>7</v>
      </c>
      <c r="I3379" t="s">
        <v>3490</v>
      </c>
      <c r="J3379" t="s">
        <v>33</v>
      </c>
      <c r="K3379" t="s">
        <v>33</v>
      </c>
      <c r="L3379">
        <v>0.626</v>
      </c>
      <c r="M3379">
        <v>4.0650000000000004</v>
      </c>
      <c r="N3379" t="s">
        <v>33</v>
      </c>
      <c r="O3379">
        <v>0</v>
      </c>
      <c r="P3379">
        <v>0</v>
      </c>
      <c r="Q3379">
        <v>0</v>
      </c>
      <c r="R3379">
        <v>0</v>
      </c>
      <c r="S3379" s="5">
        <v>0.33260000000000001</v>
      </c>
      <c r="T3379">
        <v>0.30875603147763703</v>
      </c>
      <c r="U3379" t="s">
        <v>33</v>
      </c>
      <c r="V3379" t="s">
        <v>33</v>
      </c>
      <c r="W3379" t="s">
        <v>33</v>
      </c>
      <c r="X3379" t="s">
        <v>33</v>
      </c>
      <c r="Y3379" t="s">
        <v>33</v>
      </c>
      <c r="Z3379" t="s">
        <v>33</v>
      </c>
      <c r="AA3379" t="s">
        <v>33</v>
      </c>
      <c r="AB3379" t="s">
        <v>33</v>
      </c>
      <c r="AC3379" t="s">
        <v>33</v>
      </c>
      <c r="AD3379" t="s">
        <v>33</v>
      </c>
      <c r="AE3379" t="s">
        <v>33</v>
      </c>
    </row>
    <row r="3380" spans="1:31" x14ac:dyDescent="0.2">
      <c r="A3380">
        <v>34792451</v>
      </c>
      <c r="B3380" s="3">
        <v>1127</v>
      </c>
      <c r="C3380">
        <v>376</v>
      </c>
      <c r="D3380" t="s">
        <v>7</v>
      </c>
      <c r="E3380" t="s">
        <v>9</v>
      </c>
      <c r="F3380" t="s">
        <v>13</v>
      </c>
      <c r="G3380" t="s">
        <v>20</v>
      </c>
      <c r="H3380">
        <v>7</v>
      </c>
      <c r="I3380" t="s">
        <v>3491</v>
      </c>
      <c r="J3380" t="s">
        <v>33</v>
      </c>
      <c r="K3380" t="s">
        <v>33</v>
      </c>
      <c r="L3380">
        <v>0.51700000000000002</v>
      </c>
      <c r="M3380">
        <v>6.2649999999999997</v>
      </c>
      <c r="N3380" t="s">
        <v>33</v>
      </c>
      <c r="O3380">
        <v>0</v>
      </c>
      <c r="P3380">
        <v>0</v>
      </c>
      <c r="Q3380">
        <v>0</v>
      </c>
      <c r="R3380">
        <v>0</v>
      </c>
      <c r="S3380" s="5">
        <v>0.1646</v>
      </c>
      <c r="T3380">
        <v>0.16420656465619299</v>
      </c>
      <c r="U3380" t="s">
        <v>4540</v>
      </c>
      <c r="V3380" t="s">
        <v>4476</v>
      </c>
      <c r="W3380" t="s">
        <v>33</v>
      </c>
      <c r="X3380" t="s">
        <v>33</v>
      </c>
      <c r="Y3380" t="s">
        <v>33</v>
      </c>
      <c r="Z3380" t="s">
        <v>33</v>
      </c>
      <c r="AA3380" t="s">
        <v>33</v>
      </c>
      <c r="AB3380" t="s">
        <v>33</v>
      </c>
      <c r="AC3380" t="s">
        <v>33</v>
      </c>
      <c r="AD3380" t="s">
        <v>33</v>
      </c>
      <c r="AE3380" t="s">
        <v>33</v>
      </c>
    </row>
    <row r="3381" spans="1:31" x14ac:dyDescent="0.2">
      <c r="A3381">
        <v>34792451</v>
      </c>
      <c r="B3381" s="3">
        <v>1127</v>
      </c>
      <c r="C3381">
        <v>376</v>
      </c>
      <c r="D3381" t="s">
        <v>7</v>
      </c>
      <c r="E3381" t="s">
        <v>10</v>
      </c>
      <c r="F3381" t="s">
        <v>13</v>
      </c>
      <c r="G3381" t="s">
        <v>15</v>
      </c>
      <c r="H3381">
        <v>7</v>
      </c>
      <c r="I3381" t="s">
        <v>3492</v>
      </c>
      <c r="J3381" t="s">
        <v>33</v>
      </c>
      <c r="K3381" t="s">
        <v>33</v>
      </c>
      <c r="L3381">
        <v>0.66200000000000003</v>
      </c>
      <c r="M3381">
        <v>6.2649999999999997</v>
      </c>
      <c r="N3381" t="s">
        <v>33</v>
      </c>
      <c r="O3381">
        <v>0</v>
      </c>
      <c r="P3381">
        <v>0</v>
      </c>
      <c r="Q3381">
        <v>0</v>
      </c>
      <c r="R3381">
        <v>0</v>
      </c>
      <c r="S3381" s="5">
        <v>0.46970000000000001</v>
      </c>
      <c r="T3381">
        <v>0.204245060866486</v>
      </c>
      <c r="U3381" t="s">
        <v>33</v>
      </c>
      <c r="V3381" t="s">
        <v>33</v>
      </c>
      <c r="W3381" t="s">
        <v>33</v>
      </c>
      <c r="X3381" t="s">
        <v>33</v>
      </c>
      <c r="Y3381" t="s">
        <v>33</v>
      </c>
      <c r="Z3381" t="s">
        <v>33</v>
      </c>
      <c r="AA3381" t="s">
        <v>33</v>
      </c>
      <c r="AB3381" t="s">
        <v>33</v>
      </c>
      <c r="AC3381" t="s">
        <v>33</v>
      </c>
      <c r="AD3381" t="s">
        <v>33</v>
      </c>
      <c r="AE3381" t="s">
        <v>33</v>
      </c>
    </row>
    <row r="3382" spans="1:31" x14ac:dyDescent="0.2">
      <c r="A3382">
        <v>34792451</v>
      </c>
      <c r="B3382" s="3">
        <v>1127</v>
      </c>
      <c r="C3382">
        <v>376</v>
      </c>
      <c r="D3382" t="s">
        <v>7</v>
      </c>
      <c r="E3382" t="s">
        <v>5</v>
      </c>
      <c r="F3382" t="s">
        <v>13</v>
      </c>
      <c r="G3382" t="s">
        <v>8</v>
      </c>
      <c r="H3382">
        <v>7</v>
      </c>
      <c r="I3382" t="s">
        <v>3493</v>
      </c>
      <c r="J3382" t="s">
        <v>33</v>
      </c>
      <c r="K3382" t="s">
        <v>33</v>
      </c>
      <c r="L3382">
        <v>0.61399999999999999</v>
      </c>
      <c r="M3382">
        <v>6.2649999999999997</v>
      </c>
      <c r="N3382" t="s">
        <v>33</v>
      </c>
      <c r="O3382">
        <v>0</v>
      </c>
      <c r="P3382">
        <v>0</v>
      </c>
      <c r="Q3382">
        <v>0</v>
      </c>
      <c r="R3382">
        <v>0</v>
      </c>
      <c r="S3382" s="5">
        <v>0.73609999999999998</v>
      </c>
      <c r="T3382">
        <v>0.313317827787504</v>
      </c>
      <c r="U3382" t="s">
        <v>33</v>
      </c>
      <c r="V3382" t="s">
        <v>33</v>
      </c>
      <c r="W3382" t="s">
        <v>33</v>
      </c>
      <c r="X3382" t="s">
        <v>33</v>
      </c>
      <c r="Y3382" t="s">
        <v>33</v>
      </c>
      <c r="Z3382" t="s">
        <v>33</v>
      </c>
      <c r="AA3382" t="s">
        <v>33</v>
      </c>
      <c r="AB3382" t="s">
        <v>33</v>
      </c>
      <c r="AC3382" t="s">
        <v>33</v>
      </c>
      <c r="AD3382" t="s">
        <v>33</v>
      </c>
      <c r="AE3382" t="s">
        <v>33</v>
      </c>
    </row>
    <row r="3383" spans="1:31" x14ac:dyDescent="0.2">
      <c r="A3383">
        <v>34792450</v>
      </c>
      <c r="B3383" s="3">
        <v>1128</v>
      </c>
      <c r="C3383">
        <v>376</v>
      </c>
      <c r="D3383" t="s">
        <v>10</v>
      </c>
      <c r="E3383" t="s">
        <v>9</v>
      </c>
      <c r="F3383" t="s">
        <v>13</v>
      </c>
      <c r="G3383" t="s">
        <v>13</v>
      </c>
      <c r="H3383">
        <v>7</v>
      </c>
      <c r="I3383" t="s">
        <v>3494</v>
      </c>
      <c r="J3383" t="s">
        <v>33</v>
      </c>
      <c r="K3383" t="s">
        <v>33</v>
      </c>
      <c r="L3383" t="s">
        <v>33</v>
      </c>
      <c r="M3383">
        <v>8.6620000000000008</v>
      </c>
      <c r="N3383" t="s">
        <v>33</v>
      </c>
      <c r="O3383">
        <v>0</v>
      </c>
      <c r="P3383">
        <v>0</v>
      </c>
      <c r="Q3383">
        <v>0</v>
      </c>
      <c r="R3383">
        <v>0</v>
      </c>
      <c r="S3383" s="5" t="s">
        <v>33</v>
      </c>
      <c r="T3383" t="s">
        <v>33</v>
      </c>
      <c r="U3383" t="s">
        <v>33</v>
      </c>
      <c r="V3383" t="s">
        <v>33</v>
      </c>
      <c r="W3383" t="s">
        <v>33</v>
      </c>
      <c r="X3383" t="s">
        <v>33</v>
      </c>
      <c r="Y3383" t="s">
        <v>33</v>
      </c>
      <c r="Z3383" t="s">
        <v>33</v>
      </c>
      <c r="AA3383" t="s">
        <v>33</v>
      </c>
      <c r="AB3383" t="s">
        <v>33</v>
      </c>
      <c r="AC3383" t="s">
        <v>33</v>
      </c>
      <c r="AD3383" t="s">
        <v>33</v>
      </c>
      <c r="AE3383" t="s">
        <v>33</v>
      </c>
    </row>
    <row r="3384" spans="1:31" x14ac:dyDescent="0.2">
      <c r="A3384">
        <v>34792450</v>
      </c>
      <c r="B3384" s="3">
        <v>1128</v>
      </c>
      <c r="C3384">
        <v>376</v>
      </c>
      <c r="D3384" t="s">
        <v>10</v>
      </c>
      <c r="E3384" t="s">
        <v>5</v>
      </c>
      <c r="F3384" t="s">
        <v>13</v>
      </c>
      <c r="G3384" t="s">
        <v>13</v>
      </c>
      <c r="H3384">
        <v>7</v>
      </c>
      <c r="I3384" t="s">
        <v>3495</v>
      </c>
      <c r="J3384" t="s">
        <v>33</v>
      </c>
      <c r="K3384" t="s">
        <v>33</v>
      </c>
      <c r="L3384" t="s">
        <v>33</v>
      </c>
      <c r="M3384">
        <v>8.6620000000000008</v>
      </c>
      <c r="N3384" t="s">
        <v>33</v>
      </c>
      <c r="O3384">
        <v>0</v>
      </c>
      <c r="P3384">
        <v>0</v>
      </c>
      <c r="Q3384">
        <v>0</v>
      </c>
      <c r="R3384">
        <v>0</v>
      </c>
      <c r="S3384" s="5" t="s">
        <v>33</v>
      </c>
      <c r="T3384" t="s">
        <v>33</v>
      </c>
      <c r="U3384" t="s">
        <v>33</v>
      </c>
      <c r="V3384" t="s">
        <v>33</v>
      </c>
      <c r="W3384" t="s">
        <v>33</v>
      </c>
      <c r="X3384" t="s">
        <v>33</v>
      </c>
      <c r="Y3384" t="s">
        <v>33</v>
      </c>
      <c r="Z3384" t="s">
        <v>33</v>
      </c>
      <c r="AA3384" t="s">
        <v>33</v>
      </c>
      <c r="AB3384" t="s">
        <v>33</v>
      </c>
      <c r="AC3384" t="s">
        <v>33</v>
      </c>
      <c r="AD3384" t="s">
        <v>33</v>
      </c>
      <c r="AE3384" t="s">
        <v>33</v>
      </c>
    </row>
    <row r="3385" spans="1:31" x14ac:dyDescent="0.2">
      <c r="A3385">
        <v>34792450</v>
      </c>
      <c r="B3385" s="3">
        <v>1128</v>
      </c>
      <c r="C3385">
        <v>376</v>
      </c>
      <c r="D3385" t="s">
        <v>10</v>
      </c>
      <c r="E3385" t="s">
        <v>7</v>
      </c>
      <c r="F3385" t="s">
        <v>13</v>
      </c>
      <c r="G3385" t="s">
        <v>13</v>
      </c>
      <c r="H3385">
        <v>7</v>
      </c>
      <c r="I3385" t="s">
        <v>3496</v>
      </c>
      <c r="J3385" t="s">
        <v>33</v>
      </c>
      <c r="K3385" t="s">
        <v>33</v>
      </c>
      <c r="L3385" t="s">
        <v>33</v>
      </c>
      <c r="M3385">
        <v>8.6620000000000008</v>
      </c>
      <c r="N3385" t="s">
        <v>33</v>
      </c>
      <c r="O3385">
        <v>0</v>
      </c>
      <c r="P3385">
        <v>0</v>
      </c>
      <c r="Q3385">
        <v>0</v>
      </c>
      <c r="R3385">
        <v>0</v>
      </c>
      <c r="S3385" s="5" t="s">
        <v>33</v>
      </c>
      <c r="T3385" t="s">
        <v>33</v>
      </c>
      <c r="U3385" t="s">
        <v>33</v>
      </c>
      <c r="V3385" t="s">
        <v>33</v>
      </c>
      <c r="W3385" t="s">
        <v>33</v>
      </c>
      <c r="X3385" t="s">
        <v>33</v>
      </c>
      <c r="Y3385" t="s">
        <v>33</v>
      </c>
      <c r="Z3385" t="s">
        <v>33</v>
      </c>
      <c r="AA3385" t="s">
        <v>33</v>
      </c>
      <c r="AB3385" t="s">
        <v>33</v>
      </c>
      <c r="AC3385" t="s">
        <v>33</v>
      </c>
      <c r="AD3385" t="s">
        <v>33</v>
      </c>
      <c r="AE3385" t="s">
        <v>33</v>
      </c>
    </row>
    <row r="3386" spans="1:31" x14ac:dyDescent="0.2">
      <c r="A3386">
        <v>34792449</v>
      </c>
      <c r="B3386" s="3">
        <v>1129</v>
      </c>
      <c r="C3386">
        <v>377</v>
      </c>
      <c r="D3386" t="s">
        <v>5</v>
      </c>
      <c r="E3386" t="s">
        <v>9</v>
      </c>
      <c r="F3386" t="s">
        <v>21</v>
      </c>
      <c r="G3386" t="s">
        <v>19</v>
      </c>
      <c r="H3386">
        <v>8</v>
      </c>
      <c r="I3386" t="s">
        <v>3497</v>
      </c>
      <c r="J3386" t="s">
        <v>33</v>
      </c>
      <c r="K3386" t="s">
        <v>33</v>
      </c>
      <c r="L3386">
        <v>0.73</v>
      </c>
      <c r="M3386">
        <v>1.095</v>
      </c>
      <c r="N3386" t="s">
        <v>33</v>
      </c>
      <c r="O3386">
        <v>0</v>
      </c>
      <c r="P3386">
        <v>0</v>
      </c>
      <c r="Q3386">
        <v>0</v>
      </c>
      <c r="R3386">
        <v>0</v>
      </c>
      <c r="S3386" s="5">
        <v>0.66690000000000005</v>
      </c>
      <c r="T3386">
        <v>0.27827540989466298</v>
      </c>
      <c r="U3386" t="s">
        <v>33</v>
      </c>
      <c r="V3386" t="s">
        <v>33</v>
      </c>
      <c r="W3386" t="s">
        <v>33</v>
      </c>
      <c r="X3386" t="s">
        <v>33</v>
      </c>
      <c r="Y3386" t="s">
        <v>33</v>
      </c>
      <c r="Z3386" t="s">
        <v>33</v>
      </c>
      <c r="AA3386" t="s">
        <v>33</v>
      </c>
      <c r="AB3386" t="s">
        <v>33</v>
      </c>
      <c r="AC3386" t="s">
        <v>33</v>
      </c>
      <c r="AD3386" t="s">
        <v>33</v>
      </c>
      <c r="AE3386" t="s">
        <v>33</v>
      </c>
    </row>
    <row r="3387" spans="1:31" x14ac:dyDescent="0.2">
      <c r="A3387">
        <v>34792449</v>
      </c>
      <c r="B3387" s="3">
        <v>1129</v>
      </c>
      <c r="C3387">
        <v>377</v>
      </c>
      <c r="D3387" t="s">
        <v>5</v>
      </c>
      <c r="E3387" t="s">
        <v>10</v>
      </c>
      <c r="F3387" t="s">
        <v>21</v>
      </c>
      <c r="G3387" t="s">
        <v>20</v>
      </c>
      <c r="H3387">
        <v>8</v>
      </c>
      <c r="I3387" t="s">
        <v>3498</v>
      </c>
      <c r="J3387" t="s">
        <v>33</v>
      </c>
      <c r="K3387" t="s">
        <v>33</v>
      </c>
      <c r="L3387">
        <v>0.68300000000000005</v>
      </c>
      <c r="M3387">
        <v>1.095</v>
      </c>
      <c r="N3387" t="s">
        <v>33</v>
      </c>
      <c r="O3387">
        <v>0</v>
      </c>
      <c r="P3387">
        <v>0</v>
      </c>
      <c r="Q3387">
        <v>0</v>
      </c>
      <c r="R3387">
        <v>0</v>
      </c>
      <c r="S3387" s="5">
        <v>0.66449999999999998</v>
      </c>
      <c r="T3387">
        <v>0.30418304330207602</v>
      </c>
      <c r="U3387" t="s">
        <v>33</v>
      </c>
      <c r="V3387" t="s">
        <v>33</v>
      </c>
      <c r="W3387" t="s">
        <v>33</v>
      </c>
      <c r="X3387" t="s">
        <v>33</v>
      </c>
      <c r="Y3387" t="s">
        <v>33</v>
      </c>
      <c r="Z3387" t="s">
        <v>33</v>
      </c>
      <c r="AA3387" t="s">
        <v>33</v>
      </c>
      <c r="AB3387" t="s">
        <v>33</v>
      </c>
      <c r="AC3387" t="s">
        <v>33</v>
      </c>
      <c r="AD3387" t="s">
        <v>33</v>
      </c>
      <c r="AE3387" t="s">
        <v>33</v>
      </c>
    </row>
    <row r="3388" spans="1:31" x14ac:dyDescent="0.2">
      <c r="A3388">
        <v>34792449</v>
      </c>
      <c r="B3388" s="3">
        <v>1129</v>
      </c>
      <c r="C3388">
        <v>377</v>
      </c>
      <c r="D3388" t="s">
        <v>5</v>
      </c>
      <c r="E3388" t="s">
        <v>7</v>
      </c>
      <c r="F3388" t="s">
        <v>21</v>
      </c>
      <c r="G3388" t="s">
        <v>17</v>
      </c>
      <c r="H3388">
        <v>8</v>
      </c>
      <c r="I3388" t="s">
        <v>3499</v>
      </c>
      <c r="J3388" t="s">
        <v>33</v>
      </c>
      <c r="K3388" t="s">
        <v>33</v>
      </c>
      <c r="L3388">
        <v>0.752</v>
      </c>
      <c r="M3388">
        <v>1.095</v>
      </c>
      <c r="N3388" t="s">
        <v>33</v>
      </c>
      <c r="O3388">
        <v>0</v>
      </c>
      <c r="P3388">
        <v>0</v>
      </c>
      <c r="Q3388">
        <v>0</v>
      </c>
      <c r="R3388">
        <v>0</v>
      </c>
      <c r="S3388" s="5">
        <v>0.91239999999999999</v>
      </c>
      <c r="T3388">
        <v>0.31941990246688401</v>
      </c>
      <c r="U3388" t="s">
        <v>33</v>
      </c>
      <c r="V3388" t="s">
        <v>33</v>
      </c>
      <c r="W3388" t="s">
        <v>33</v>
      </c>
      <c r="X3388" t="s">
        <v>33</v>
      </c>
      <c r="Y3388" t="s">
        <v>33</v>
      </c>
      <c r="Z3388" t="s">
        <v>33</v>
      </c>
      <c r="AA3388" t="s">
        <v>33</v>
      </c>
      <c r="AB3388" t="s">
        <v>33</v>
      </c>
      <c r="AC3388" t="s">
        <v>33</v>
      </c>
      <c r="AD3388" t="s">
        <v>33</v>
      </c>
      <c r="AE3388" t="s">
        <v>33</v>
      </c>
    </row>
    <row r="3389" spans="1:31" x14ac:dyDescent="0.2">
      <c r="A3389">
        <v>34792448</v>
      </c>
      <c r="B3389" s="3">
        <v>1130</v>
      </c>
      <c r="C3389">
        <v>377</v>
      </c>
      <c r="D3389" t="s">
        <v>9</v>
      </c>
      <c r="E3389" t="s">
        <v>10</v>
      </c>
      <c r="F3389" t="s">
        <v>21</v>
      </c>
      <c r="G3389" t="s">
        <v>16</v>
      </c>
      <c r="H3389">
        <v>8</v>
      </c>
      <c r="I3389" t="s">
        <v>3500</v>
      </c>
      <c r="J3389" t="s">
        <v>33</v>
      </c>
      <c r="K3389" t="s">
        <v>33</v>
      </c>
      <c r="L3389">
        <v>0.70899999999999996</v>
      </c>
      <c r="M3389">
        <v>8.6620000000000008</v>
      </c>
      <c r="N3389" t="s">
        <v>33</v>
      </c>
      <c r="O3389">
        <v>0</v>
      </c>
      <c r="P3389">
        <v>0</v>
      </c>
      <c r="Q3389">
        <v>0</v>
      </c>
      <c r="R3389">
        <v>0</v>
      </c>
      <c r="S3389" s="5">
        <v>0.56930000000000003</v>
      </c>
      <c r="T3389">
        <v>0.17923388220952499</v>
      </c>
      <c r="U3389" t="s">
        <v>33</v>
      </c>
      <c r="V3389" t="s">
        <v>33</v>
      </c>
      <c r="W3389" t="s">
        <v>33</v>
      </c>
      <c r="X3389" t="s">
        <v>33</v>
      </c>
      <c r="Y3389" t="s">
        <v>33</v>
      </c>
      <c r="Z3389" t="s">
        <v>33</v>
      </c>
      <c r="AA3389" t="s">
        <v>33</v>
      </c>
      <c r="AB3389" t="s">
        <v>33</v>
      </c>
      <c r="AC3389" t="s">
        <v>33</v>
      </c>
      <c r="AD3389" t="s">
        <v>33</v>
      </c>
      <c r="AE3389" t="s">
        <v>33</v>
      </c>
    </row>
    <row r="3390" spans="1:31" x14ac:dyDescent="0.2">
      <c r="A3390">
        <v>34792448</v>
      </c>
      <c r="B3390" s="3">
        <v>1130</v>
      </c>
      <c r="C3390">
        <v>377</v>
      </c>
      <c r="D3390" t="s">
        <v>9</v>
      </c>
      <c r="E3390" t="s">
        <v>5</v>
      </c>
      <c r="F3390" t="s">
        <v>21</v>
      </c>
      <c r="G3390" t="s">
        <v>23</v>
      </c>
      <c r="H3390">
        <v>8</v>
      </c>
      <c r="I3390" t="s">
        <v>3501</v>
      </c>
      <c r="J3390" t="s">
        <v>33</v>
      </c>
      <c r="K3390" t="s">
        <v>33</v>
      </c>
      <c r="L3390">
        <v>0.45400000000000001</v>
      </c>
      <c r="M3390">
        <v>8.6620000000000008</v>
      </c>
      <c r="N3390" t="s">
        <v>33</v>
      </c>
      <c r="O3390">
        <v>0</v>
      </c>
      <c r="P3390">
        <v>0</v>
      </c>
      <c r="Q3390">
        <v>0</v>
      </c>
      <c r="R3390">
        <v>0</v>
      </c>
      <c r="S3390" s="5">
        <v>0.1593</v>
      </c>
      <c r="T3390">
        <v>0.154240886188757</v>
      </c>
      <c r="U3390" t="s">
        <v>33</v>
      </c>
      <c r="V3390" t="s">
        <v>33</v>
      </c>
      <c r="W3390" t="s">
        <v>33</v>
      </c>
      <c r="X3390" t="s">
        <v>33</v>
      </c>
      <c r="Y3390" t="s">
        <v>33</v>
      </c>
      <c r="Z3390" t="s">
        <v>33</v>
      </c>
      <c r="AA3390" t="s">
        <v>33</v>
      </c>
      <c r="AB3390" t="s">
        <v>33</v>
      </c>
      <c r="AC3390" t="s">
        <v>33</v>
      </c>
      <c r="AD3390" t="s">
        <v>33</v>
      </c>
      <c r="AE3390" t="s">
        <v>33</v>
      </c>
    </row>
    <row r="3391" spans="1:31" x14ac:dyDescent="0.2">
      <c r="A3391">
        <v>34792448</v>
      </c>
      <c r="B3391" s="3">
        <v>1130</v>
      </c>
      <c r="C3391">
        <v>377</v>
      </c>
      <c r="D3391" t="s">
        <v>9</v>
      </c>
      <c r="E3391" t="s">
        <v>7</v>
      </c>
      <c r="F3391" t="s">
        <v>21</v>
      </c>
      <c r="G3391" t="s">
        <v>7</v>
      </c>
      <c r="H3391">
        <v>8</v>
      </c>
      <c r="I3391" t="s">
        <v>3502</v>
      </c>
      <c r="J3391" t="s">
        <v>33</v>
      </c>
      <c r="K3391" t="s">
        <v>33</v>
      </c>
      <c r="L3391">
        <v>0.72199999999999998</v>
      </c>
      <c r="M3391">
        <v>8.6620000000000008</v>
      </c>
      <c r="N3391" t="s">
        <v>33</v>
      </c>
      <c r="O3391">
        <v>0</v>
      </c>
      <c r="P3391">
        <v>0</v>
      </c>
      <c r="Q3391">
        <v>0</v>
      </c>
      <c r="R3391">
        <v>0</v>
      </c>
      <c r="S3391" s="5">
        <v>0.38640000000000002</v>
      </c>
      <c r="T3391">
        <v>0.45699774552121297</v>
      </c>
      <c r="U3391" t="s">
        <v>33</v>
      </c>
      <c r="V3391" t="s">
        <v>33</v>
      </c>
      <c r="W3391" t="s">
        <v>33</v>
      </c>
      <c r="X3391" t="s">
        <v>33</v>
      </c>
      <c r="Y3391" t="s">
        <v>33</v>
      </c>
      <c r="Z3391" t="s">
        <v>33</v>
      </c>
      <c r="AA3391" t="s">
        <v>33</v>
      </c>
      <c r="AB3391" t="s">
        <v>33</v>
      </c>
      <c r="AC3391" t="s">
        <v>33</v>
      </c>
      <c r="AD3391" t="s">
        <v>33</v>
      </c>
      <c r="AE3391" t="s">
        <v>33</v>
      </c>
    </row>
    <row r="3392" spans="1:31" x14ac:dyDescent="0.2">
      <c r="A3392">
        <v>34792447</v>
      </c>
      <c r="B3392" s="3">
        <v>1131</v>
      </c>
      <c r="C3392">
        <v>377</v>
      </c>
      <c r="D3392" t="s">
        <v>10</v>
      </c>
      <c r="E3392" t="s">
        <v>9</v>
      </c>
      <c r="F3392" t="s">
        <v>21</v>
      </c>
      <c r="G3392" t="s">
        <v>18</v>
      </c>
      <c r="H3392">
        <v>8</v>
      </c>
      <c r="I3392" t="s">
        <v>3503</v>
      </c>
      <c r="J3392" t="s">
        <v>33</v>
      </c>
      <c r="K3392" t="s">
        <v>33</v>
      </c>
      <c r="L3392" t="s">
        <v>33</v>
      </c>
      <c r="M3392">
        <v>6.2649999999999997</v>
      </c>
      <c r="N3392" t="s">
        <v>33</v>
      </c>
      <c r="O3392">
        <v>0</v>
      </c>
      <c r="P3392">
        <v>0</v>
      </c>
      <c r="Q3392">
        <v>0</v>
      </c>
      <c r="R3392">
        <v>0</v>
      </c>
      <c r="S3392" s="5" t="s">
        <v>33</v>
      </c>
      <c r="T3392" t="s">
        <v>33</v>
      </c>
      <c r="U3392" t="s">
        <v>33</v>
      </c>
      <c r="V3392" t="s">
        <v>33</v>
      </c>
      <c r="W3392" t="s">
        <v>33</v>
      </c>
      <c r="X3392" t="s">
        <v>33</v>
      </c>
      <c r="Y3392" t="s">
        <v>33</v>
      </c>
      <c r="Z3392" t="s">
        <v>33</v>
      </c>
      <c r="AA3392" t="s">
        <v>33</v>
      </c>
      <c r="AB3392" t="s">
        <v>33</v>
      </c>
      <c r="AC3392" t="s">
        <v>33</v>
      </c>
      <c r="AD3392" t="s">
        <v>33</v>
      </c>
      <c r="AE3392" t="s">
        <v>33</v>
      </c>
    </row>
    <row r="3393" spans="1:31" x14ac:dyDescent="0.2">
      <c r="A3393">
        <v>34792447</v>
      </c>
      <c r="B3393" s="3">
        <v>1131</v>
      </c>
      <c r="C3393">
        <v>377</v>
      </c>
      <c r="D3393" t="s">
        <v>10</v>
      </c>
      <c r="E3393" t="s">
        <v>5</v>
      </c>
      <c r="F3393" t="s">
        <v>21</v>
      </c>
      <c r="G3393" t="s">
        <v>21</v>
      </c>
      <c r="H3393">
        <v>8</v>
      </c>
      <c r="I3393" t="s">
        <v>3504</v>
      </c>
      <c r="J3393" t="s">
        <v>33</v>
      </c>
      <c r="K3393" t="s">
        <v>33</v>
      </c>
      <c r="L3393" t="s">
        <v>33</v>
      </c>
      <c r="M3393">
        <v>6.2649999999999997</v>
      </c>
      <c r="N3393" t="s">
        <v>33</v>
      </c>
      <c r="O3393">
        <v>0</v>
      </c>
      <c r="P3393">
        <v>0</v>
      </c>
      <c r="Q3393">
        <v>0</v>
      </c>
      <c r="R3393">
        <v>0</v>
      </c>
      <c r="S3393" s="5" t="s">
        <v>33</v>
      </c>
      <c r="T3393" t="s">
        <v>33</v>
      </c>
      <c r="U3393" t="s">
        <v>33</v>
      </c>
      <c r="V3393" t="s">
        <v>33</v>
      </c>
      <c r="W3393" t="s">
        <v>33</v>
      </c>
      <c r="X3393" t="s">
        <v>33</v>
      </c>
      <c r="Y3393" t="s">
        <v>33</v>
      </c>
      <c r="Z3393" t="s">
        <v>33</v>
      </c>
      <c r="AA3393" t="s">
        <v>33</v>
      </c>
      <c r="AB3393" t="s">
        <v>33</v>
      </c>
      <c r="AC3393" t="s">
        <v>33</v>
      </c>
      <c r="AD3393" t="s">
        <v>33</v>
      </c>
      <c r="AE3393" t="s">
        <v>33</v>
      </c>
    </row>
    <row r="3394" spans="1:31" x14ac:dyDescent="0.2">
      <c r="A3394">
        <v>34792447</v>
      </c>
      <c r="B3394" s="3">
        <v>1131</v>
      </c>
      <c r="C3394">
        <v>377</v>
      </c>
      <c r="D3394" t="s">
        <v>10</v>
      </c>
      <c r="E3394" t="s">
        <v>7</v>
      </c>
      <c r="F3394" t="s">
        <v>21</v>
      </c>
      <c r="G3394" t="s">
        <v>18</v>
      </c>
      <c r="H3394">
        <v>8</v>
      </c>
      <c r="I3394" t="s">
        <v>3505</v>
      </c>
      <c r="J3394" t="s">
        <v>33</v>
      </c>
      <c r="K3394" t="s">
        <v>33</v>
      </c>
      <c r="L3394" t="s">
        <v>33</v>
      </c>
      <c r="M3394">
        <v>6.2649999999999997</v>
      </c>
      <c r="N3394" t="s">
        <v>33</v>
      </c>
      <c r="O3394">
        <v>0</v>
      </c>
      <c r="P3394">
        <v>0</v>
      </c>
      <c r="Q3394">
        <v>0</v>
      </c>
      <c r="R3394">
        <v>0</v>
      </c>
      <c r="S3394" s="5" t="s">
        <v>33</v>
      </c>
      <c r="T3394" t="s">
        <v>33</v>
      </c>
      <c r="U3394" t="s">
        <v>33</v>
      </c>
      <c r="V3394" t="s">
        <v>33</v>
      </c>
      <c r="W3394" t="s">
        <v>33</v>
      </c>
      <c r="X3394" t="s">
        <v>33</v>
      </c>
      <c r="Y3394" t="s">
        <v>33</v>
      </c>
      <c r="Z3394" t="s">
        <v>33</v>
      </c>
      <c r="AA3394" t="s">
        <v>33</v>
      </c>
      <c r="AB3394" t="s">
        <v>33</v>
      </c>
      <c r="AC3394" t="s">
        <v>33</v>
      </c>
      <c r="AD3394" t="s">
        <v>33</v>
      </c>
      <c r="AE3394" t="s">
        <v>33</v>
      </c>
    </row>
    <row r="3395" spans="1:31" x14ac:dyDescent="0.2">
      <c r="A3395">
        <v>34792446</v>
      </c>
      <c r="B3395" s="3">
        <v>1132</v>
      </c>
      <c r="C3395">
        <v>378</v>
      </c>
      <c r="D3395" t="s">
        <v>10</v>
      </c>
      <c r="E3395" t="s">
        <v>9</v>
      </c>
      <c r="F3395" t="s">
        <v>20</v>
      </c>
      <c r="G3395" t="s">
        <v>19</v>
      </c>
      <c r="H3395">
        <v>8</v>
      </c>
      <c r="I3395" t="s">
        <v>3506</v>
      </c>
      <c r="J3395" t="s">
        <v>33</v>
      </c>
      <c r="K3395" t="s">
        <v>33</v>
      </c>
      <c r="L3395">
        <v>0.71099999999999997</v>
      </c>
      <c r="M3395">
        <v>0.64400000000000002</v>
      </c>
      <c r="N3395" t="s">
        <v>33</v>
      </c>
      <c r="O3395">
        <v>0</v>
      </c>
      <c r="P3395">
        <v>0</v>
      </c>
      <c r="Q3395">
        <v>0</v>
      </c>
      <c r="R3395">
        <v>0</v>
      </c>
      <c r="S3395" s="5">
        <v>0.16819999999999999</v>
      </c>
      <c r="T3395">
        <v>0.26748058008683201</v>
      </c>
      <c r="U3395" t="s">
        <v>33</v>
      </c>
      <c r="V3395" t="s">
        <v>33</v>
      </c>
      <c r="W3395" t="s">
        <v>33</v>
      </c>
      <c r="X3395" t="s">
        <v>33</v>
      </c>
      <c r="Y3395" t="s">
        <v>33</v>
      </c>
      <c r="Z3395" t="s">
        <v>33</v>
      </c>
      <c r="AA3395" t="s">
        <v>33</v>
      </c>
      <c r="AB3395" t="s">
        <v>33</v>
      </c>
      <c r="AC3395" t="s">
        <v>33</v>
      </c>
      <c r="AD3395" t="s">
        <v>33</v>
      </c>
      <c r="AE3395" t="s">
        <v>33</v>
      </c>
    </row>
    <row r="3396" spans="1:31" x14ac:dyDescent="0.2">
      <c r="A3396">
        <v>34792446</v>
      </c>
      <c r="B3396" s="3">
        <v>1132</v>
      </c>
      <c r="C3396">
        <v>378</v>
      </c>
      <c r="D3396" t="s">
        <v>10</v>
      </c>
      <c r="E3396" t="s">
        <v>5</v>
      </c>
      <c r="F3396" t="s">
        <v>20</v>
      </c>
      <c r="G3396" t="s">
        <v>21</v>
      </c>
      <c r="H3396">
        <v>8</v>
      </c>
      <c r="I3396" t="s">
        <v>3507</v>
      </c>
      <c r="J3396" t="s">
        <v>33</v>
      </c>
      <c r="K3396" t="s">
        <v>33</v>
      </c>
      <c r="L3396">
        <v>0.71499999999999997</v>
      </c>
      <c r="M3396">
        <v>0.64400000000000002</v>
      </c>
      <c r="N3396" t="s">
        <v>33</v>
      </c>
      <c r="O3396">
        <v>0</v>
      </c>
      <c r="P3396">
        <v>0</v>
      </c>
      <c r="Q3396">
        <v>0</v>
      </c>
      <c r="R3396">
        <v>0</v>
      </c>
      <c r="S3396" s="5">
        <v>0.38350000000000001</v>
      </c>
      <c r="T3396">
        <v>0.26026164467048701</v>
      </c>
      <c r="U3396" t="s">
        <v>33</v>
      </c>
      <c r="V3396" t="s">
        <v>33</v>
      </c>
      <c r="W3396" t="s">
        <v>33</v>
      </c>
      <c r="X3396" t="s">
        <v>33</v>
      </c>
      <c r="Y3396" t="s">
        <v>33</v>
      </c>
      <c r="Z3396" t="s">
        <v>33</v>
      </c>
      <c r="AA3396" t="s">
        <v>33</v>
      </c>
      <c r="AB3396" t="s">
        <v>33</v>
      </c>
      <c r="AC3396" t="s">
        <v>33</v>
      </c>
      <c r="AD3396" t="s">
        <v>33</v>
      </c>
      <c r="AE3396" t="s">
        <v>33</v>
      </c>
    </row>
    <row r="3397" spans="1:31" x14ac:dyDescent="0.2">
      <c r="A3397">
        <v>34792446</v>
      </c>
      <c r="B3397" s="3">
        <v>1132</v>
      </c>
      <c r="C3397">
        <v>378</v>
      </c>
      <c r="D3397" t="s">
        <v>10</v>
      </c>
      <c r="E3397" t="s">
        <v>7</v>
      </c>
      <c r="F3397" t="s">
        <v>20</v>
      </c>
      <c r="G3397" t="s">
        <v>17</v>
      </c>
      <c r="H3397">
        <v>8</v>
      </c>
      <c r="I3397" t="s">
        <v>3508</v>
      </c>
      <c r="J3397" t="s">
        <v>33</v>
      </c>
      <c r="K3397" t="s">
        <v>33</v>
      </c>
      <c r="L3397">
        <v>0.73599999999999999</v>
      </c>
      <c r="M3397">
        <v>0.64400000000000002</v>
      </c>
      <c r="N3397" t="s">
        <v>33</v>
      </c>
      <c r="O3397">
        <v>0</v>
      </c>
      <c r="P3397">
        <v>0</v>
      </c>
      <c r="Q3397">
        <v>0</v>
      </c>
      <c r="R3397">
        <v>0</v>
      </c>
      <c r="S3397" s="5">
        <v>0.66320000000000001</v>
      </c>
      <c r="T3397">
        <v>0.462465108493888</v>
      </c>
      <c r="U3397" t="s">
        <v>33</v>
      </c>
      <c r="V3397" t="s">
        <v>33</v>
      </c>
      <c r="W3397" t="s">
        <v>33</v>
      </c>
      <c r="X3397" t="s">
        <v>33</v>
      </c>
      <c r="Y3397" t="s">
        <v>33</v>
      </c>
      <c r="Z3397" t="s">
        <v>33</v>
      </c>
      <c r="AA3397" t="s">
        <v>33</v>
      </c>
      <c r="AB3397" t="s">
        <v>33</v>
      </c>
      <c r="AC3397" t="s">
        <v>33</v>
      </c>
      <c r="AD3397" t="s">
        <v>33</v>
      </c>
      <c r="AE3397" t="s">
        <v>33</v>
      </c>
    </row>
    <row r="3398" spans="1:31" x14ac:dyDescent="0.2">
      <c r="A3398">
        <v>34792445</v>
      </c>
      <c r="B3398" s="3">
        <v>1133</v>
      </c>
      <c r="C3398">
        <v>378</v>
      </c>
      <c r="D3398" t="s">
        <v>9</v>
      </c>
      <c r="E3398" t="s">
        <v>10</v>
      </c>
      <c r="F3398" t="s">
        <v>20</v>
      </c>
      <c r="G3398" t="s">
        <v>15</v>
      </c>
      <c r="H3398">
        <v>8</v>
      </c>
      <c r="I3398" t="s">
        <v>3509</v>
      </c>
      <c r="J3398" t="s">
        <v>33</v>
      </c>
      <c r="K3398" t="s">
        <v>33</v>
      </c>
      <c r="L3398">
        <v>0.74099999999999999</v>
      </c>
      <c r="M3398">
        <v>8.6620000000000008</v>
      </c>
      <c r="N3398" t="s">
        <v>33</v>
      </c>
      <c r="O3398">
        <v>0</v>
      </c>
      <c r="P3398">
        <v>0</v>
      </c>
      <c r="Q3398">
        <v>0</v>
      </c>
      <c r="R3398">
        <v>0</v>
      </c>
      <c r="S3398" s="5">
        <v>0.1565</v>
      </c>
      <c r="T3398">
        <v>0.26966113114398399</v>
      </c>
      <c r="U3398" t="s">
        <v>33</v>
      </c>
      <c r="V3398" t="s">
        <v>33</v>
      </c>
      <c r="W3398" t="s">
        <v>33</v>
      </c>
      <c r="X3398" t="s">
        <v>33</v>
      </c>
      <c r="Y3398" t="s">
        <v>33</v>
      </c>
      <c r="Z3398" t="s">
        <v>33</v>
      </c>
      <c r="AA3398" t="s">
        <v>33</v>
      </c>
      <c r="AB3398" t="s">
        <v>33</v>
      </c>
      <c r="AC3398" t="s">
        <v>33</v>
      </c>
      <c r="AD3398" t="s">
        <v>33</v>
      </c>
      <c r="AE3398" t="s">
        <v>33</v>
      </c>
    </row>
    <row r="3399" spans="1:31" x14ac:dyDescent="0.2">
      <c r="A3399">
        <v>34792445</v>
      </c>
      <c r="B3399" s="3">
        <v>1133</v>
      </c>
      <c r="C3399">
        <v>378</v>
      </c>
      <c r="D3399" t="s">
        <v>9</v>
      </c>
      <c r="E3399" t="s">
        <v>5</v>
      </c>
      <c r="F3399" t="s">
        <v>20</v>
      </c>
      <c r="G3399" t="s">
        <v>8</v>
      </c>
      <c r="H3399">
        <v>8</v>
      </c>
      <c r="I3399" t="s">
        <v>3510</v>
      </c>
      <c r="J3399" t="s">
        <v>33</v>
      </c>
      <c r="K3399" t="s">
        <v>33</v>
      </c>
      <c r="L3399">
        <v>0.73899999999999999</v>
      </c>
      <c r="M3399">
        <v>8.6620000000000008</v>
      </c>
      <c r="N3399" t="s">
        <v>33</v>
      </c>
      <c r="O3399">
        <v>0</v>
      </c>
      <c r="P3399">
        <v>0</v>
      </c>
      <c r="Q3399">
        <v>0</v>
      </c>
      <c r="R3399">
        <v>0</v>
      </c>
      <c r="S3399" s="5">
        <v>0.4849</v>
      </c>
      <c r="T3399">
        <v>0.371753052302216</v>
      </c>
      <c r="U3399" t="s">
        <v>33</v>
      </c>
      <c r="V3399" t="s">
        <v>33</v>
      </c>
      <c r="W3399" t="s">
        <v>33</v>
      </c>
      <c r="X3399" t="s">
        <v>33</v>
      </c>
      <c r="Y3399" t="s">
        <v>33</v>
      </c>
      <c r="Z3399" t="s">
        <v>33</v>
      </c>
      <c r="AA3399" t="s">
        <v>33</v>
      </c>
      <c r="AB3399" t="s">
        <v>33</v>
      </c>
      <c r="AC3399" t="s">
        <v>33</v>
      </c>
      <c r="AD3399" t="s">
        <v>33</v>
      </c>
      <c r="AE3399" t="s">
        <v>33</v>
      </c>
    </row>
    <row r="3400" spans="1:31" x14ac:dyDescent="0.2">
      <c r="A3400">
        <v>34792445</v>
      </c>
      <c r="B3400" s="3">
        <v>1133</v>
      </c>
      <c r="C3400">
        <v>378</v>
      </c>
      <c r="D3400" t="s">
        <v>9</v>
      </c>
      <c r="E3400" t="s">
        <v>7</v>
      </c>
      <c r="F3400" t="s">
        <v>20</v>
      </c>
      <c r="G3400" t="s">
        <v>13</v>
      </c>
      <c r="H3400">
        <v>8</v>
      </c>
      <c r="I3400" t="s">
        <v>3511</v>
      </c>
      <c r="J3400" t="s">
        <v>33</v>
      </c>
      <c r="K3400" t="s">
        <v>33</v>
      </c>
      <c r="L3400">
        <v>0.83199999999999996</v>
      </c>
      <c r="M3400">
        <v>8.6620000000000008</v>
      </c>
      <c r="N3400" t="s">
        <v>33</v>
      </c>
      <c r="O3400">
        <v>0</v>
      </c>
      <c r="P3400">
        <v>0</v>
      </c>
      <c r="Q3400">
        <v>0</v>
      </c>
      <c r="R3400">
        <v>0</v>
      </c>
      <c r="S3400" s="5">
        <v>0.46860000000000002</v>
      </c>
      <c r="T3400">
        <v>0.33336451035815101</v>
      </c>
      <c r="U3400" t="s">
        <v>33</v>
      </c>
      <c r="V3400" t="s">
        <v>33</v>
      </c>
      <c r="W3400" t="s">
        <v>33</v>
      </c>
      <c r="X3400" t="s">
        <v>33</v>
      </c>
      <c r="Y3400" t="s">
        <v>33</v>
      </c>
      <c r="Z3400" t="s">
        <v>33</v>
      </c>
      <c r="AA3400" t="s">
        <v>33</v>
      </c>
      <c r="AB3400" t="s">
        <v>33</v>
      </c>
      <c r="AC3400" t="s">
        <v>33</v>
      </c>
      <c r="AD3400" t="s">
        <v>33</v>
      </c>
      <c r="AE3400" t="s">
        <v>33</v>
      </c>
    </row>
    <row r="3401" spans="1:31" x14ac:dyDescent="0.2">
      <c r="A3401">
        <v>34792444</v>
      </c>
      <c r="B3401" s="3">
        <v>1134</v>
      </c>
      <c r="C3401">
        <v>378</v>
      </c>
      <c r="D3401" t="s">
        <v>10</v>
      </c>
      <c r="E3401" t="s">
        <v>9</v>
      </c>
      <c r="F3401" t="s">
        <v>20</v>
      </c>
      <c r="G3401" t="s">
        <v>24</v>
      </c>
      <c r="H3401">
        <v>8</v>
      </c>
      <c r="I3401" t="s">
        <v>3512</v>
      </c>
      <c r="J3401" t="s">
        <v>33</v>
      </c>
      <c r="K3401" t="s">
        <v>33</v>
      </c>
      <c r="L3401">
        <v>0.70299999999999996</v>
      </c>
      <c r="M3401">
        <v>8.6620000000000008</v>
      </c>
      <c r="N3401" t="s">
        <v>33</v>
      </c>
      <c r="O3401">
        <v>0</v>
      </c>
      <c r="P3401">
        <v>0</v>
      </c>
      <c r="Q3401">
        <v>0</v>
      </c>
      <c r="R3401">
        <v>0</v>
      </c>
      <c r="S3401" s="5">
        <v>0.31430000000000002</v>
      </c>
      <c r="T3401">
        <v>0.20727493087015</v>
      </c>
      <c r="U3401" t="s">
        <v>33</v>
      </c>
      <c r="V3401" t="s">
        <v>33</v>
      </c>
      <c r="W3401" t="s">
        <v>33</v>
      </c>
      <c r="X3401" t="s">
        <v>33</v>
      </c>
      <c r="Y3401" t="s">
        <v>33</v>
      </c>
      <c r="Z3401" t="s">
        <v>33</v>
      </c>
      <c r="AA3401" t="s">
        <v>33</v>
      </c>
      <c r="AB3401" t="s">
        <v>33</v>
      </c>
      <c r="AC3401" t="s">
        <v>33</v>
      </c>
      <c r="AD3401" t="s">
        <v>33</v>
      </c>
      <c r="AE3401" t="s">
        <v>33</v>
      </c>
    </row>
    <row r="3402" spans="1:31" x14ac:dyDescent="0.2">
      <c r="A3402">
        <v>34792444</v>
      </c>
      <c r="B3402" s="3">
        <v>1134</v>
      </c>
      <c r="C3402">
        <v>378</v>
      </c>
      <c r="D3402" t="s">
        <v>10</v>
      </c>
      <c r="E3402" t="s">
        <v>5</v>
      </c>
      <c r="F3402" t="s">
        <v>20</v>
      </c>
      <c r="G3402" t="s">
        <v>20</v>
      </c>
      <c r="H3402">
        <v>8</v>
      </c>
      <c r="I3402" t="s">
        <v>3513</v>
      </c>
      <c r="J3402" t="s">
        <v>33</v>
      </c>
      <c r="K3402" t="s">
        <v>33</v>
      </c>
      <c r="L3402" t="s">
        <v>33</v>
      </c>
      <c r="M3402">
        <v>8.6620000000000008</v>
      </c>
      <c r="N3402" t="s">
        <v>33</v>
      </c>
      <c r="O3402">
        <v>0</v>
      </c>
      <c r="P3402">
        <v>0</v>
      </c>
      <c r="Q3402">
        <v>0</v>
      </c>
      <c r="R3402">
        <v>0</v>
      </c>
      <c r="S3402" s="5" t="s">
        <v>33</v>
      </c>
      <c r="T3402" t="s">
        <v>33</v>
      </c>
      <c r="U3402" t="s">
        <v>33</v>
      </c>
      <c r="V3402" t="s">
        <v>33</v>
      </c>
      <c r="W3402" t="s">
        <v>33</v>
      </c>
      <c r="X3402" t="s">
        <v>33</v>
      </c>
      <c r="Y3402" t="s">
        <v>33</v>
      </c>
      <c r="Z3402" t="s">
        <v>33</v>
      </c>
      <c r="AA3402" t="s">
        <v>33</v>
      </c>
      <c r="AB3402" t="s">
        <v>33</v>
      </c>
      <c r="AC3402" t="s">
        <v>33</v>
      </c>
      <c r="AD3402" t="s">
        <v>33</v>
      </c>
      <c r="AE3402" t="s">
        <v>33</v>
      </c>
    </row>
    <row r="3403" spans="1:31" x14ac:dyDescent="0.2">
      <c r="A3403">
        <v>34792444</v>
      </c>
      <c r="B3403" s="3">
        <v>1134</v>
      </c>
      <c r="C3403">
        <v>378</v>
      </c>
      <c r="D3403" t="s">
        <v>10</v>
      </c>
      <c r="E3403" t="s">
        <v>7</v>
      </c>
      <c r="F3403" t="s">
        <v>20</v>
      </c>
      <c r="G3403" t="s">
        <v>24</v>
      </c>
      <c r="H3403">
        <v>8</v>
      </c>
      <c r="I3403" t="s">
        <v>3514</v>
      </c>
      <c r="J3403" t="s">
        <v>33</v>
      </c>
      <c r="K3403" t="s">
        <v>33</v>
      </c>
      <c r="L3403">
        <v>0.70299999999999996</v>
      </c>
      <c r="M3403">
        <v>8.6620000000000008</v>
      </c>
      <c r="N3403" t="s">
        <v>33</v>
      </c>
      <c r="O3403">
        <v>0</v>
      </c>
      <c r="P3403">
        <v>0</v>
      </c>
      <c r="Q3403">
        <v>0</v>
      </c>
      <c r="R3403">
        <v>0</v>
      </c>
      <c r="S3403" s="5">
        <v>0.31430000000000002</v>
      </c>
      <c r="T3403">
        <v>0.20727493087015</v>
      </c>
      <c r="U3403" t="s">
        <v>33</v>
      </c>
      <c r="V3403" t="s">
        <v>33</v>
      </c>
      <c r="W3403" t="s">
        <v>33</v>
      </c>
      <c r="X3403" t="s">
        <v>33</v>
      </c>
      <c r="Y3403" t="s">
        <v>33</v>
      </c>
      <c r="Z3403" t="s">
        <v>33</v>
      </c>
      <c r="AA3403" t="s">
        <v>33</v>
      </c>
      <c r="AB3403" t="s">
        <v>33</v>
      </c>
      <c r="AC3403" t="s">
        <v>33</v>
      </c>
      <c r="AD3403" t="s">
        <v>33</v>
      </c>
      <c r="AE3403" t="s">
        <v>33</v>
      </c>
    </row>
    <row r="3404" spans="1:31" x14ac:dyDescent="0.2">
      <c r="A3404">
        <v>34792443</v>
      </c>
      <c r="B3404" s="3">
        <v>1135</v>
      </c>
      <c r="C3404">
        <v>379</v>
      </c>
      <c r="D3404" t="s">
        <v>9</v>
      </c>
      <c r="E3404" t="s">
        <v>10</v>
      </c>
      <c r="F3404" t="s">
        <v>9</v>
      </c>
      <c r="G3404" t="s">
        <v>15</v>
      </c>
      <c r="H3404">
        <v>6</v>
      </c>
      <c r="I3404" t="s">
        <v>3515</v>
      </c>
      <c r="J3404" t="s">
        <v>33</v>
      </c>
      <c r="K3404" t="s">
        <v>33</v>
      </c>
      <c r="L3404">
        <v>0.76600000000000001</v>
      </c>
      <c r="M3404">
        <v>1.2629999999999999</v>
      </c>
      <c r="N3404" t="s">
        <v>33</v>
      </c>
      <c r="O3404">
        <v>0</v>
      </c>
      <c r="P3404">
        <v>0</v>
      </c>
      <c r="Q3404">
        <v>0</v>
      </c>
      <c r="R3404">
        <v>0</v>
      </c>
      <c r="S3404" s="5">
        <v>0.1515</v>
      </c>
      <c r="T3404">
        <v>0.30963319812324802</v>
      </c>
      <c r="U3404" t="s">
        <v>33</v>
      </c>
      <c r="V3404" t="s">
        <v>33</v>
      </c>
      <c r="W3404" t="s">
        <v>33</v>
      </c>
      <c r="X3404" t="s">
        <v>33</v>
      </c>
      <c r="Y3404" t="s">
        <v>33</v>
      </c>
      <c r="Z3404" t="s">
        <v>33</v>
      </c>
      <c r="AA3404" t="s">
        <v>33</v>
      </c>
      <c r="AB3404" t="s">
        <v>33</v>
      </c>
      <c r="AC3404" t="s">
        <v>33</v>
      </c>
      <c r="AD3404" t="s">
        <v>33</v>
      </c>
      <c r="AE3404" t="s">
        <v>33</v>
      </c>
    </row>
    <row r="3405" spans="1:31" x14ac:dyDescent="0.2">
      <c r="A3405">
        <v>34792443</v>
      </c>
      <c r="B3405" s="3">
        <v>1135</v>
      </c>
      <c r="C3405">
        <v>379</v>
      </c>
      <c r="D3405" t="s">
        <v>9</v>
      </c>
      <c r="E3405" t="s">
        <v>5</v>
      </c>
      <c r="F3405" t="s">
        <v>9</v>
      </c>
      <c r="G3405" t="s">
        <v>16</v>
      </c>
      <c r="H3405">
        <v>6</v>
      </c>
      <c r="I3405" t="s">
        <v>3516</v>
      </c>
      <c r="J3405" t="s">
        <v>33</v>
      </c>
      <c r="K3405" t="s">
        <v>33</v>
      </c>
      <c r="L3405">
        <v>0.79100000000000004</v>
      </c>
      <c r="M3405">
        <v>1.2629999999999999</v>
      </c>
      <c r="N3405" t="s">
        <v>33</v>
      </c>
      <c r="O3405">
        <v>0</v>
      </c>
      <c r="P3405">
        <v>0</v>
      </c>
      <c r="Q3405">
        <v>0</v>
      </c>
      <c r="R3405">
        <v>0</v>
      </c>
      <c r="S3405" s="5">
        <v>0.18079999999999999</v>
      </c>
      <c r="T3405">
        <v>0.22902063086421801</v>
      </c>
      <c r="U3405" t="s">
        <v>33</v>
      </c>
      <c r="V3405" t="s">
        <v>33</v>
      </c>
      <c r="W3405" t="s">
        <v>33</v>
      </c>
      <c r="X3405" t="s">
        <v>33</v>
      </c>
      <c r="Y3405" t="s">
        <v>33</v>
      </c>
      <c r="Z3405" t="s">
        <v>33</v>
      </c>
      <c r="AA3405" t="s">
        <v>33</v>
      </c>
      <c r="AB3405" t="s">
        <v>33</v>
      </c>
      <c r="AC3405" t="s">
        <v>33</v>
      </c>
      <c r="AD3405" t="s">
        <v>33</v>
      </c>
      <c r="AE3405" t="s">
        <v>33</v>
      </c>
    </row>
    <row r="3406" spans="1:31" x14ac:dyDescent="0.2">
      <c r="A3406">
        <v>34792443</v>
      </c>
      <c r="B3406" s="3">
        <v>1135</v>
      </c>
      <c r="C3406">
        <v>379</v>
      </c>
      <c r="D3406" t="s">
        <v>9</v>
      </c>
      <c r="E3406" t="s">
        <v>7</v>
      </c>
      <c r="F3406" t="s">
        <v>9</v>
      </c>
      <c r="G3406" t="s">
        <v>5</v>
      </c>
      <c r="H3406">
        <v>6</v>
      </c>
      <c r="I3406" t="s">
        <v>3517</v>
      </c>
      <c r="J3406" t="s">
        <v>33</v>
      </c>
      <c r="K3406" t="s">
        <v>33</v>
      </c>
      <c r="L3406">
        <v>0.82399999999999995</v>
      </c>
      <c r="M3406">
        <v>1.2629999999999999</v>
      </c>
      <c r="N3406" t="s">
        <v>33</v>
      </c>
      <c r="O3406">
        <v>0</v>
      </c>
      <c r="P3406">
        <v>0</v>
      </c>
      <c r="Q3406">
        <v>0</v>
      </c>
      <c r="R3406">
        <v>0</v>
      </c>
      <c r="S3406" s="5">
        <v>0.19980000000000001</v>
      </c>
      <c r="T3406">
        <v>0.38443263132461097</v>
      </c>
      <c r="U3406" t="s">
        <v>33</v>
      </c>
      <c r="V3406" t="s">
        <v>33</v>
      </c>
      <c r="W3406" t="s">
        <v>33</v>
      </c>
      <c r="X3406" t="s">
        <v>33</v>
      </c>
      <c r="Y3406" t="s">
        <v>33</v>
      </c>
      <c r="Z3406" t="s">
        <v>33</v>
      </c>
      <c r="AA3406" t="s">
        <v>33</v>
      </c>
      <c r="AB3406" t="s">
        <v>33</v>
      </c>
      <c r="AC3406" t="s">
        <v>33</v>
      </c>
      <c r="AD3406" t="s">
        <v>33</v>
      </c>
      <c r="AE3406" t="s">
        <v>33</v>
      </c>
    </row>
    <row r="3407" spans="1:31" x14ac:dyDescent="0.2">
      <c r="A3407">
        <v>34792442</v>
      </c>
      <c r="B3407" s="3">
        <v>1136</v>
      </c>
      <c r="C3407">
        <v>379</v>
      </c>
      <c r="D3407" t="s">
        <v>10</v>
      </c>
      <c r="E3407" t="s">
        <v>9</v>
      </c>
      <c r="F3407" t="s">
        <v>9</v>
      </c>
      <c r="G3407" t="s">
        <v>19</v>
      </c>
      <c r="H3407">
        <v>6</v>
      </c>
      <c r="I3407" t="s">
        <v>3518</v>
      </c>
      <c r="J3407" t="s">
        <v>33</v>
      </c>
      <c r="K3407" t="s">
        <v>33</v>
      </c>
      <c r="L3407">
        <v>0.83199999999999996</v>
      </c>
      <c r="M3407">
        <v>6.24</v>
      </c>
      <c r="N3407" t="s">
        <v>33</v>
      </c>
      <c r="O3407">
        <v>0</v>
      </c>
      <c r="P3407">
        <v>0</v>
      </c>
      <c r="Q3407">
        <v>0</v>
      </c>
      <c r="R3407">
        <v>0</v>
      </c>
      <c r="S3407" s="5">
        <v>0.37630000000000002</v>
      </c>
      <c r="T3407">
        <v>0.34191409847995702</v>
      </c>
      <c r="U3407" t="s">
        <v>33</v>
      </c>
      <c r="V3407" t="s">
        <v>33</v>
      </c>
      <c r="W3407" t="s">
        <v>33</v>
      </c>
      <c r="X3407" t="s">
        <v>33</v>
      </c>
      <c r="Y3407" t="s">
        <v>33</v>
      </c>
      <c r="Z3407" t="s">
        <v>33</v>
      </c>
      <c r="AA3407" t="s">
        <v>33</v>
      </c>
      <c r="AB3407" t="s">
        <v>33</v>
      </c>
      <c r="AC3407" t="s">
        <v>33</v>
      </c>
      <c r="AD3407" t="s">
        <v>33</v>
      </c>
      <c r="AE3407" t="s">
        <v>33</v>
      </c>
    </row>
    <row r="3408" spans="1:31" x14ac:dyDescent="0.2">
      <c r="A3408">
        <v>34792442</v>
      </c>
      <c r="B3408" s="3">
        <v>1136</v>
      </c>
      <c r="C3408">
        <v>379</v>
      </c>
      <c r="D3408" t="s">
        <v>10</v>
      </c>
      <c r="E3408" t="s">
        <v>5</v>
      </c>
      <c r="F3408" t="s">
        <v>9</v>
      </c>
      <c r="G3408" t="s">
        <v>14</v>
      </c>
      <c r="H3408">
        <v>6</v>
      </c>
      <c r="I3408" t="s">
        <v>3519</v>
      </c>
      <c r="J3408" t="s">
        <v>33</v>
      </c>
      <c r="K3408" t="s">
        <v>33</v>
      </c>
      <c r="L3408">
        <v>0.90400000000000003</v>
      </c>
      <c r="M3408">
        <v>6.24</v>
      </c>
      <c r="N3408" t="s">
        <v>33</v>
      </c>
      <c r="O3408">
        <v>0</v>
      </c>
      <c r="P3408">
        <v>0</v>
      </c>
      <c r="Q3408">
        <v>0</v>
      </c>
      <c r="R3408">
        <v>0</v>
      </c>
      <c r="S3408" s="5">
        <v>0.90739999999999998</v>
      </c>
      <c r="T3408">
        <v>0.37498552528606399</v>
      </c>
      <c r="U3408" t="s">
        <v>33</v>
      </c>
      <c r="V3408" t="s">
        <v>33</v>
      </c>
      <c r="W3408" t="s">
        <v>33</v>
      </c>
      <c r="X3408" t="s">
        <v>33</v>
      </c>
      <c r="Y3408" t="s">
        <v>33</v>
      </c>
      <c r="Z3408" t="s">
        <v>33</v>
      </c>
      <c r="AA3408" t="s">
        <v>33</v>
      </c>
      <c r="AB3408" t="s">
        <v>33</v>
      </c>
      <c r="AC3408" t="s">
        <v>33</v>
      </c>
      <c r="AD3408" t="s">
        <v>33</v>
      </c>
      <c r="AE3408" t="s">
        <v>33</v>
      </c>
    </row>
    <row r="3409" spans="1:31" x14ac:dyDescent="0.2">
      <c r="A3409">
        <v>34792442</v>
      </c>
      <c r="B3409" s="3">
        <v>1136</v>
      </c>
      <c r="C3409">
        <v>379</v>
      </c>
      <c r="D3409" t="s">
        <v>10</v>
      </c>
      <c r="E3409" t="s">
        <v>7</v>
      </c>
      <c r="F3409" t="s">
        <v>9</v>
      </c>
      <c r="G3409" t="s">
        <v>16</v>
      </c>
      <c r="H3409">
        <v>6</v>
      </c>
      <c r="I3409" t="s">
        <v>3520</v>
      </c>
      <c r="J3409" t="s">
        <v>33</v>
      </c>
      <c r="K3409" t="s">
        <v>33</v>
      </c>
      <c r="L3409">
        <v>0.75800000000000001</v>
      </c>
      <c r="M3409">
        <v>6.24</v>
      </c>
      <c r="N3409" t="s">
        <v>33</v>
      </c>
      <c r="O3409">
        <v>0</v>
      </c>
      <c r="P3409">
        <v>0</v>
      </c>
      <c r="Q3409">
        <v>0</v>
      </c>
      <c r="R3409">
        <v>0</v>
      </c>
      <c r="S3409" s="5">
        <v>0.18079999999999999</v>
      </c>
      <c r="T3409">
        <v>0.22902063086421801</v>
      </c>
      <c r="U3409" t="s">
        <v>33</v>
      </c>
      <c r="V3409" t="s">
        <v>33</v>
      </c>
      <c r="W3409" t="s">
        <v>33</v>
      </c>
      <c r="X3409" t="s">
        <v>33</v>
      </c>
      <c r="Y3409" t="s">
        <v>33</v>
      </c>
      <c r="Z3409" t="s">
        <v>33</v>
      </c>
      <c r="AA3409" t="s">
        <v>33</v>
      </c>
      <c r="AB3409" t="s">
        <v>33</v>
      </c>
      <c r="AC3409" t="s">
        <v>33</v>
      </c>
      <c r="AD3409" t="s">
        <v>33</v>
      </c>
      <c r="AE3409" t="s">
        <v>33</v>
      </c>
    </row>
    <row r="3410" spans="1:31" x14ac:dyDescent="0.2">
      <c r="A3410">
        <v>34792441</v>
      </c>
      <c r="B3410" s="3">
        <v>1137</v>
      </c>
      <c r="C3410">
        <v>379</v>
      </c>
      <c r="D3410" t="s">
        <v>10</v>
      </c>
      <c r="E3410" t="s">
        <v>9</v>
      </c>
      <c r="F3410" t="s">
        <v>9</v>
      </c>
      <c r="G3410" t="s">
        <v>9</v>
      </c>
      <c r="H3410">
        <v>6</v>
      </c>
      <c r="I3410" t="s">
        <v>3521</v>
      </c>
      <c r="J3410" t="s">
        <v>33</v>
      </c>
      <c r="K3410" t="s">
        <v>33</v>
      </c>
      <c r="L3410" t="s">
        <v>33</v>
      </c>
      <c r="M3410">
        <v>4.8170000000000002</v>
      </c>
      <c r="N3410" t="s">
        <v>33</v>
      </c>
      <c r="O3410">
        <v>0</v>
      </c>
      <c r="P3410">
        <v>0</v>
      </c>
      <c r="Q3410">
        <v>0</v>
      </c>
      <c r="R3410">
        <v>0</v>
      </c>
      <c r="S3410" s="5" t="s">
        <v>33</v>
      </c>
      <c r="T3410" t="s">
        <v>33</v>
      </c>
      <c r="U3410" t="s">
        <v>33</v>
      </c>
      <c r="V3410" t="s">
        <v>33</v>
      </c>
      <c r="W3410" t="s">
        <v>33</v>
      </c>
      <c r="X3410" t="s">
        <v>33</v>
      </c>
      <c r="Y3410" t="s">
        <v>33</v>
      </c>
      <c r="Z3410" t="s">
        <v>33</v>
      </c>
      <c r="AA3410" t="s">
        <v>33</v>
      </c>
      <c r="AB3410" t="s">
        <v>33</v>
      </c>
      <c r="AC3410" t="s">
        <v>33</v>
      </c>
      <c r="AD3410" t="s">
        <v>33</v>
      </c>
      <c r="AE3410" t="s">
        <v>33</v>
      </c>
    </row>
    <row r="3411" spans="1:31" x14ac:dyDescent="0.2">
      <c r="A3411">
        <v>34792441</v>
      </c>
      <c r="B3411" s="3">
        <v>1137</v>
      </c>
      <c r="C3411">
        <v>379</v>
      </c>
      <c r="D3411" t="s">
        <v>10</v>
      </c>
      <c r="E3411" t="s">
        <v>5</v>
      </c>
      <c r="F3411" t="s">
        <v>9</v>
      </c>
      <c r="G3411" t="s">
        <v>9</v>
      </c>
      <c r="H3411">
        <v>6</v>
      </c>
      <c r="I3411" t="s">
        <v>3522</v>
      </c>
      <c r="J3411" t="s">
        <v>33</v>
      </c>
      <c r="K3411" t="s">
        <v>33</v>
      </c>
      <c r="L3411" t="s">
        <v>33</v>
      </c>
      <c r="M3411">
        <v>4.8170000000000002</v>
      </c>
      <c r="N3411" t="s">
        <v>33</v>
      </c>
      <c r="O3411">
        <v>0</v>
      </c>
      <c r="P3411">
        <v>0</v>
      </c>
      <c r="Q3411">
        <v>0</v>
      </c>
      <c r="R3411">
        <v>0</v>
      </c>
      <c r="S3411" s="5" t="s">
        <v>33</v>
      </c>
      <c r="T3411" t="s">
        <v>33</v>
      </c>
      <c r="U3411" t="s">
        <v>33</v>
      </c>
      <c r="V3411" t="s">
        <v>33</v>
      </c>
      <c r="W3411" t="s">
        <v>33</v>
      </c>
      <c r="X3411" t="s">
        <v>33</v>
      </c>
      <c r="Y3411" t="s">
        <v>33</v>
      </c>
      <c r="Z3411" t="s">
        <v>33</v>
      </c>
      <c r="AA3411" t="s">
        <v>33</v>
      </c>
      <c r="AB3411" t="s">
        <v>33</v>
      </c>
      <c r="AC3411" t="s">
        <v>33</v>
      </c>
      <c r="AD3411" t="s">
        <v>33</v>
      </c>
      <c r="AE3411" t="s">
        <v>33</v>
      </c>
    </row>
    <row r="3412" spans="1:31" x14ac:dyDescent="0.2">
      <c r="A3412">
        <v>34792441</v>
      </c>
      <c r="B3412" s="3">
        <v>1137</v>
      </c>
      <c r="C3412">
        <v>379</v>
      </c>
      <c r="D3412" t="s">
        <v>10</v>
      </c>
      <c r="E3412" t="s">
        <v>7</v>
      </c>
      <c r="F3412" t="s">
        <v>9</v>
      </c>
      <c r="G3412" t="s">
        <v>9</v>
      </c>
      <c r="H3412">
        <v>6</v>
      </c>
      <c r="I3412" t="s">
        <v>3523</v>
      </c>
      <c r="J3412" t="s">
        <v>33</v>
      </c>
      <c r="K3412" t="s">
        <v>33</v>
      </c>
      <c r="L3412" t="s">
        <v>33</v>
      </c>
      <c r="M3412">
        <v>4.8170000000000002</v>
      </c>
      <c r="N3412" t="s">
        <v>33</v>
      </c>
      <c r="O3412">
        <v>0</v>
      </c>
      <c r="P3412">
        <v>0</v>
      </c>
      <c r="Q3412">
        <v>0</v>
      </c>
      <c r="R3412">
        <v>0</v>
      </c>
      <c r="S3412" s="5" t="s">
        <v>33</v>
      </c>
      <c r="T3412" t="s">
        <v>33</v>
      </c>
      <c r="U3412" t="s">
        <v>33</v>
      </c>
      <c r="V3412" t="s">
        <v>33</v>
      </c>
      <c r="W3412" t="s">
        <v>33</v>
      </c>
      <c r="X3412" t="s">
        <v>33</v>
      </c>
      <c r="Y3412" t="s">
        <v>33</v>
      </c>
      <c r="Z3412" t="s">
        <v>33</v>
      </c>
      <c r="AA3412" t="s">
        <v>33</v>
      </c>
      <c r="AB3412" t="s">
        <v>33</v>
      </c>
      <c r="AC3412" t="s">
        <v>33</v>
      </c>
      <c r="AD3412" t="s">
        <v>33</v>
      </c>
      <c r="AE3412" t="s">
        <v>33</v>
      </c>
    </row>
    <row r="3413" spans="1:31" x14ac:dyDescent="0.2">
      <c r="A3413">
        <v>34792440</v>
      </c>
      <c r="B3413" s="3">
        <v>1138</v>
      </c>
      <c r="C3413">
        <v>380</v>
      </c>
      <c r="D3413" t="s">
        <v>5</v>
      </c>
      <c r="E3413" t="s">
        <v>9</v>
      </c>
      <c r="F3413" t="s">
        <v>21</v>
      </c>
      <c r="G3413" t="s">
        <v>19</v>
      </c>
      <c r="H3413">
        <v>8</v>
      </c>
      <c r="I3413" t="s">
        <v>3524</v>
      </c>
      <c r="J3413" t="s">
        <v>33</v>
      </c>
      <c r="K3413" t="s">
        <v>33</v>
      </c>
      <c r="L3413">
        <v>0.753</v>
      </c>
      <c r="M3413">
        <v>4.173</v>
      </c>
      <c r="N3413" t="s">
        <v>33</v>
      </c>
      <c r="O3413">
        <v>0</v>
      </c>
      <c r="P3413">
        <v>0</v>
      </c>
      <c r="Q3413">
        <v>0</v>
      </c>
      <c r="R3413">
        <v>0</v>
      </c>
      <c r="S3413" s="5">
        <v>0.85319999999999996</v>
      </c>
      <c r="T3413">
        <v>0.35665766585887598</v>
      </c>
      <c r="U3413" t="s">
        <v>33</v>
      </c>
      <c r="V3413" t="s">
        <v>33</v>
      </c>
      <c r="W3413" t="s">
        <v>33</v>
      </c>
      <c r="X3413" t="s">
        <v>33</v>
      </c>
      <c r="Y3413" t="s">
        <v>33</v>
      </c>
      <c r="Z3413" t="s">
        <v>33</v>
      </c>
      <c r="AA3413" t="s">
        <v>33</v>
      </c>
      <c r="AB3413" t="s">
        <v>33</v>
      </c>
      <c r="AC3413" t="s">
        <v>33</v>
      </c>
      <c r="AD3413" t="s">
        <v>33</v>
      </c>
      <c r="AE3413" t="s">
        <v>33</v>
      </c>
    </row>
    <row r="3414" spans="1:31" x14ac:dyDescent="0.2">
      <c r="A3414">
        <v>34792440</v>
      </c>
      <c r="B3414" s="3">
        <v>1138</v>
      </c>
      <c r="C3414">
        <v>380</v>
      </c>
      <c r="D3414" t="s">
        <v>5</v>
      </c>
      <c r="E3414" t="s">
        <v>10</v>
      </c>
      <c r="F3414" t="s">
        <v>21</v>
      </c>
      <c r="G3414" t="s">
        <v>20</v>
      </c>
      <c r="H3414">
        <v>8</v>
      </c>
      <c r="I3414" t="s">
        <v>3525</v>
      </c>
      <c r="J3414" t="s">
        <v>33</v>
      </c>
      <c r="K3414" t="s">
        <v>33</v>
      </c>
      <c r="L3414">
        <v>0.75900000000000001</v>
      </c>
      <c r="M3414">
        <v>4.173</v>
      </c>
      <c r="N3414" t="s">
        <v>33</v>
      </c>
      <c r="O3414">
        <v>0</v>
      </c>
      <c r="P3414">
        <v>0</v>
      </c>
      <c r="Q3414">
        <v>0</v>
      </c>
      <c r="R3414">
        <v>0</v>
      </c>
      <c r="S3414" s="5">
        <v>0.89529999999999998</v>
      </c>
      <c r="T3414">
        <v>0.40102656846318302</v>
      </c>
      <c r="U3414" t="s">
        <v>33</v>
      </c>
      <c r="V3414" t="s">
        <v>33</v>
      </c>
      <c r="W3414" t="s">
        <v>33</v>
      </c>
      <c r="X3414" t="s">
        <v>33</v>
      </c>
      <c r="Y3414" t="s">
        <v>33</v>
      </c>
      <c r="Z3414" t="s">
        <v>33</v>
      </c>
      <c r="AA3414" t="s">
        <v>33</v>
      </c>
      <c r="AB3414" t="s">
        <v>33</v>
      </c>
      <c r="AC3414" t="s">
        <v>33</v>
      </c>
      <c r="AD3414" t="s">
        <v>33</v>
      </c>
      <c r="AE3414" t="s">
        <v>33</v>
      </c>
    </row>
    <row r="3415" spans="1:31" x14ac:dyDescent="0.2">
      <c r="A3415">
        <v>34792440</v>
      </c>
      <c r="B3415" s="3">
        <v>1138</v>
      </c>
      <c r="C3415">
        <v>380</v>
      </c>
      <c r="D3415" t="s">
        <v>5</v>
      </c>
      <c r="E3415" t="s">
        <v>7</v>
      </c>
      <c r="F3415" t="s">
        <v>21</v>
      </c>
      <c r="G3415" t="s">
        <v>17</v>
      </c>
      <c r="H3415">
        <v>8</v>
      </c>
      <c r="I3415" t="s">
        <v>3526</v>
      </c>
      <c r="J3415" t="s">
        <v>33</v>
      </c>
      <c r="K3415" t="s">
        <v>33</v>
      </c>
      <c r="L3415">
        <v>0.76700000000000002</v>
      </c>
      <c r="M3415">
        <v>4.173</v>
      </c>
      <c r="N3415" t="s">
        <v>33</v>
      </c>
      <c r="O3415">
        <v>0</v>
      </c>
      <c r="P3415">
        <v>0</v>
      </c>
      <c r="Q3415">
        <v>0</v>
      </c>
      <c r="R3415">
        <v>0</v>
      </c>
      <c r="S3415" s="5">
        <v>0.96809999999999996</v>
      </c>
      <c r="T3415">
        <v>0.48599553769689002</v>
      </c>
      <c r="U3415" t="s">
        <v>33</v>
      </c>
      <c r="V3415" t="s">
        <v>33</v>
      </c>
      <c r="W3415" t="s">
        <v>33</v>
      </c>
      <c r="X3415" t="s">
        <v>33</v>
      </c>
      <c r="Y3415" t="s">
        <v>33</v>
      </c>
      <c r="Z3415" t="s">
        <v>33</v>
      </c>
      <c r="AA3415" t="s">
        <v>33</v>
      </c>
      <c r="AB3415" t="s">
        <v>33</v>
      </c>
      <c r="AC3415" t="s">
        <v>33</v>
      </c>
      <c r="AD3415" t="s">
        <v>33</v>
      </c>
      <c r="AE3415" t="s">
        <v>33</v>
      </c>
    </row>
    <row r="3416" spans="1:31" x14ac:dyDescent="0.2">
      <c r="A3416">
        <v>34792439</v>
      </c>
      <c r="B3416" s="3">
        <v>1139</v>
      </c>
      <c r="C3416">
        <v>380</v>
      </c>
      <c r="D3416" t="s">
        <v>9</v>
      </c>
      <c r="E3416" t="s">
        <v>10</v>
      </c>
      <c r="F3416" t="s">
        <v>21</v>
      </c>
      <c r="G3416" t="s">
        <v>16</v>
      </c>
      <c r="H3416">
        <v>8</v>
      </c>
      <c r="I3416" t="s">
        <v>3527</v>
      </c>
      <c r="J3416" t="s">
        <v>33</v>
      </c>
      <c r="K3416" t="s">
        <v>33</v>
      </c>
      <c r="L3416">
        <v>0.72</v>
      </c>
      <c r="M3416">
        <v>6.24</v>
      </c>
      <c r="N3416" t="s">
        <v>33</v>
      </c>
      <c r="O3416">
        <v>0</v>
      </c>
      <c r="P3416">
        <v>0</v>
      </c>
      <c r="Q3416">
        <v>0</v>
      </c>
      <c r="R3416">
        <v>0</v>
      </c>
      <c r="S3416" s="5">
        <v>0.58240000000000003</v>
      </c>
      <c r="T3416">
        <v>0.356399401976976</v>
      </c>
      <c r="U3416" t="s">
        <v>33</v>
      </c>
      <c r="V3416" t="s">
        <v>33</v>
      </c>
      <c r="W3416" t="s">
        <v>33</v>
      </c>
      <c r="X3416" t="s">
        <v>33</v>
      </c>
      <c r="Y3416" t="s">
        <v>33</v>
      </c>
      <c r="Z3416" t="s">
        <v>33</v>
      </c>
      <c r="AA3416" t="s">
        <v>33</v>
      </c>
      <c r="AB3416" t="s">
        <v>33</v>
      </c>
      <c r="AC3416" t="s">
        <v>33</v>
      </c>
      <c r="AD3416" t="s">
        <v>33</v>
      </c>
      <c r="AE3416" t="s">
        <v>33</v>
      </c>
    </row>
    <row r="3417" spans="1:31" x14ac:dyDescent="0.2">
      <c r="A3417">
        <v>34792439</v>
      </c>
      <c r="B3417" s="3">
        <v>1139</v>
      </c>
      <c r="C3417">
        <v>380</v>
      </c>
      <c r="D3417" t="s">
        <v>9</v>
      </c>
      <c r="E3417" t="s">
        <v>5</v>
      </c>
      <c r="F3417" t="s">
        <v>21</v>
      </c>
      <c r="G3417" t="s">
        <v>23</v>
      </c>
      <c r="H3417">
        <v>8</v>
      </c>
      <c r="I3417" t="s">
        <v>3528</v>
      </c>
      <c r="J3417" t="s">
        <v>33</v>
      </c>
      <c r="K3417" t="s">
        <v>33</v>
      </c>
      <c r="L3417">
        <v>0.69899999999999995</v>
      </c>
      <c r="M3417">
        <v>6.24</v>
      </c>
      <c r="N3417" t="s">
        <v>33</v>
      </c>
      <c r="O3417">
        <v>0</v>
      </c>
      <c r="P3417">
        <v>0</v>
      </c>
      <c r="Q3417">
        <v>0</v>
      </c>
      <c r="R3417">
        <v>0</v>
      </c>
      <c r="S3417" s="5">
        <v>0.31390000000000001</v>
      </c>
      <c r="T3417">
        <v>0.27891640224806502</v>
      </c>
      <c r="U3417" t="s">
        <v>33</v>
      </c>
      <c r="V3417" t="s">
        <v>33</v>
      </c>
      <c r="W3417" t="s">
        <v>33</v>
      </c>
      <c r="X3417" t="s">
        <v>33</v>
      </c>
      <c r="Y3417" t="s">
        <v>33</v>
      </c>
      <c r="Z3417" t="s">
        <v>33</v>
      </c>
      <c r="AA3417" t="s">
        <v>33</v>
      </c>
      <c r="AB3417" t="s">
        <v>33</v>
      </c>
      <c r="AC3417" t="s">
        <v>33</v>
      </c>
      <c r="AD3417" t="s">
        <v>33</v>
      </c>
      <c r="AE3417" t="s">
        <v>33</v>
      </c>
    </row>
    <row r="3418" spans="1:31" x14ac:dyDescent="0.2">
      <c r="A3418">
        <v>34792439</v>
      </c>
      <c r="B3418" s="3">
        <v>1139</v>
      </c>
      <c r="C3418">
        <v>380</v>
      </c>
      <c r="D3418" t="s">
        <v>9</v>
      </c>
      <c r="E3418" t="s">
        <v>7</v>
      </c>
      <c r="F3418" t="s">
        <v>21</v>
      </c>
      <c r="G3418" t="s">
        <v>7</v>
      </c>
      <c r="H3418">
        <v>8</v>
      </c>
      <c r="I3418" t="s">
        <v>3529</v>
      </c>
      <c r="J3418" t="s">
        <v>33</v>
      </c>
      <c r="K3418" t="s">
        <v>33</v>
      </c>
      <c r="L3418">
        <v>0.77</v>
      </c>
      <c r="M3418">
        <v>6.24</v>
      </c>
      <c r="N3418" t="s">
        <v>33</v>
      </c>
      <c r="O3418">
        <v>0</v>
      </c>
      <c r="P3418">
        <v>0</v>
      </c>
      <c r="Q3418">
        <v>0</v>
      </c>
      <c r="R3418">
        <v>0</v>
      </c>
      <c r="S3418" s="5">
        <v>0.65139999999999998</v>
      </c>
      <c r="T3418">
        <v>0.368122494772817</v>
      </c>
      <c r="U3418" t="s">
        <v>4540</v>
      </c>
      <c r="V3418" t="s">
        <v>4476</v>
      </c>
      <c r="W3418" t="s">
        <v>4540</v>
      </c>
      <c r="X3418" t="s">
        <v>33</v>
      </c>
      <c r="Y3418" t="s">
        <v>33</v>
      </c>
      <c r="Z3418" t="s">
        <v>33</v>
      </c>
      <c r="AA3418" t="s">
        <v>33</v>
      </c>
      <c r="AB3418" t="s">
        <v>33</v>
      </c>
      <c r="AC3418" t="s">
        <v>33</v>
      </c>
      <c r="AD3418" t="s">
        <v>33</v>
      </c>
      <c r="AE3418" t="s">
        <v>33</v>
      </c>
    </row>
    <row r="3419" spans="1:31" x14ac:dyDescent="0.2">
      <c r="A3419">
        <v>34792438</v>
      </c>
      <c r="B3419" s="3">
        <v>1140</v>
      </c>
      <c r="C3419">
        <v>380</v>
      </c>
      <c r="D3419" t="s">
        <v>10</v>
      </c>
      <c r="E3419" t="s">
        <v>9</v>
      </c>
      <c r="F3419" t="s">
        <v>21</v>
      </c>
      <c r="G3419" t="s">
        <v>18</v>
      </c>
      <c r="H3419">
        <v>8</v>
      </c>
      <c r="I3419" t="s">
        <v>3530</v>
      </c>
      <c r="J3419" t="s">
        <v>33</v>
      </c>
      <c r="K3419" t="s">
        <v>33</v>
      </c>
      <c r="L3419" t="s">
        <v>33</v>
      </c>
      <c r="M3419">
        <v>8.7680000000000007</v>
      </c>
      <c r="N3419" t="s">
        <v>33</v>
      </c>
      <c r="O3419">
        <v>0</v>
      </c>
      <c r="P3419">
        <v>0</v>
      </c>
      <c r="Q3419">
        <v>0</v>
      </c>
      <c r="R3419">
        <v>0</v>
      </c>
      <c r="S3419" s="5" t="s">
        <v>33</v>
      </c>
      <c r="T3419" t="s">
        <v>33</v>
      </c>
      <c r="U3419" t="s">
        <v>33</v>
      </c>
      <c r="V3419" t="s">
        <v>33</v>
      </c>
      <c r="W3419" t="s">
        <v>33</v>
      </c>
      <c r="X3419" t="s">
        <v>33</v>
      </c>
      <c r="Y3419" t="s">
        <v>33</v>
      </c>
      <c r="Z3419" t="s">
        <v>33</v>
      </c>
      <c r="AA3419" t="s">
        <v>33</v>
      </c>
      <c r="AB3419" t="s">
        <v>33</v>
      </c>
      <c r="AC3419" t="s">
        <v>33</v>
      </c>
      <c r="AD3419" t="s">
        <v>33</v>
      </c>
      <c r="AE3419" t="s">
        <v>33</v>
      </c>
    </row>
    <row r="3420" spans="1:31" x14ac:dyDescent="0.2">
      <c r="A3420">
        <v>34792438</v>
      </c>
      <c r="B3420" s="3">
        <v>1140</v>
      </c>
      <c r="C3420">
        <v>380</v>
      </c>
      <c r="D3420" t="s">
        <v>10</v>
      </c>
      <c r="E3420" t="s">
        <v>5</v>
      </c>
      <c r="F3420" t="s">
        <v>21</v>
      </c>
      <c r="G3420" t="s">
        <v>21</v>
      </c>
      <c r="H3420">
        <v>8</v>
      </c>
      <c r="I3420" t="s">
        <v>3531</v>
      </c>
      <c r="J3420" t="s">
        <v>33</v>
      </c>
      <c r="K3420" t="s">
        <v>33</v>
      </c>
      <c r="L3420" t="s">
        <v>33</v>
      </c>
      <c r="M3420">
        <v>8.7680000000000007</v>
      </c>
      <c r="N3420" t="s">
        <v>33</v>
      </c>
      <c r="O3420">
        <v>0</v>
      </c>
      <c r="P3420">
        <v>0</v>
      </c>
      <c r="Q3420">
        <v>0</v>
      </c>
      <c r="R3420">
        <v>0</v>
      </c>
      <c r="S3420" s="5" t="s">
        <v>33</v>
      </c>
      <c r="T3420" t="s">
        <v>33</v>
      </c>
      <c r="U3420" t="s">
        <v>33</v>
      </c>
      <c r="V3420" t="s">
        <v>33</v>
      </c>
      <c r="W3420" t="s">
        <v>33</v>
      </c>
      <c r="X3420" t="s">
        <v>33</v>
      </c>
      <c r="Y3420" t="s">
        <v>33</v>
      </c>
      <c r="Z3420" t="s">
        <v>33</v>
      </c>
      <c r="AA3420" t="s">
        <v>33</v>
      </c>
      <c r="AB3420" t="s">
        <v>33</v>
      </c>
      <c r="AC3420" t="s">
        <v>33</v>
      </c>
      <c r="AD3420" t="s">
        <v>33</v>
      </c>
      <c r="AE3420" t="s">
        <v>33</v>
      </c>
    </row>
    <row r="3421" spans="1:31" x14ac:dyDescent="0.2">
      <c r="A3421">
        <v>34792438</v>
      </c>
      <c r="B3421" s="3">
        <v>1140</v>
      </c>
      <c r="C3421">
        <v>380</v>
      </c>
      <c r="D3421" t="s">
        <v>10</v>
      </c>
      <c r="E3421" t="s">
        <v>7</v>
      </c>
      <c r="F3421" t="s">
        <v>21</v>
      </c>
      <c r="G3421" t="s">
        <v>18</v>
      </c>
      <c r="H3421">
        <v>8</v>
      </c>
      <c r="I3421" t="s">
        <v>3532</v>
      </c>
      <c r="J3421" t="s">
        <v>33</v>
      </c>
      <c r="K3421" t="s">
        <v>33</v>
      </c>
      <c r="L3421" t="s">
        <v>33</v>
      </c>
      <c r="M3421">
        <v>8.7680000000000007</v>
      </c>
      <c r="N3421" t="s">
        <v>33</v>
      </c>
      <c r="O3421">
        <v>0</v>
      </c>
      <c r="P3421">
        <v>0</v>
      </c>
      <c r="Q3421">
        <v>0</v>
      </c>
      <c r="R3421">
        <v>0</v>
      </c>
      <c r="S3421" s="5" t="s">
        <v>33</v>
      </c>
      <c r="T3421" t="s">
        <v>33</v>
      </c>
      <c r="U3421" t="s">
        <v>33</v>
      </c>
      <c r="V3421" t="s">
        <v>33</v>
      </c>
      <c r="W3421" t="s">
        <v>33</v>
      </c>
      <c r="X3421" t="s">
        <v>33</v>
      </c>
      <c r="Y3421" t="s">
        <v>33</v>
      </c>
      <c r="Z3421" t="s">
        <v>33</v>
      </c>
      <c r="AA3421" t="s">
        <v>33</v>
      </c>
      <c r="AB3421" t="s">
        <v>33</v>
      </c>
      <c r="AC3421" t="s">
        <v>33</v>
      </c>
      <c r="AD3421" t="s">
        <v>33</v>
      </c>
      <c r="AE3421" t="s">
        <v>33</v>
      </c>
    </row>
    <row r="3422" spans="1:31" x14ac:dyDescent="0.2">
      <c r="A3422">
        <v>34792437</v>
      </c>
      <c r="B3422" s="3">
        <v>1141</v>
      </c>
      <c r="C3422">
        <v>381</v>
      </c>
      <c r="D3422" t="s">
        <v>10</v>
      </c>
      <c r="E3422" t="s">
        <v>9</v>
      </c>
      <c r="F3422" t="s">
        <v>8</v>
      </c>
      <c r="G3422" t="s">
        <v>6</v>
      </c>
      <c r="H3422">
        <v>6</v>
      </c>
      <c r="I3422" t="s">
        <v>3533</v>
      </c>
      <c r="J3422" t="s">
        <v>33</v>
      </c>
      <c r="K3422" t="s">
        <v>33</v>
      </c>
      <c r="L3422">
        <v>0.81100000000000005</v>
      </c>
      <c r="M3422">
        <v>0.41099999999999998</v>
      </c>
      <c r="N3422" t="s">
        <v>33</v>
      </c>
      <c r="O3422">
        <v>0</v>
      </c>
      <c r="P3422">
        <v>0</v>
      </c>
      <c r="Q3422">
        <v>0</v>
      </c>
      <c r="R3422">
        <v>0</v>
      </c>
      <c r="S3422" s="5">
        <v>0.41760000000000003</v>
      </c>
      <c r="T3422">
        <v>0.40110157497551502</v>
      </c>
      <c r="U3422" t="s">
        <v>33</v>
      </c>
      <c r="V3422" t="s">
        <v>33</v>
      </c>
      <c r="W3422" t="s">
        <v>33</v>
      </c>
      <c r="X3422" t="s">
        <v>33</v>
      </c>
      <c r="Y3422" t="s">
        <v>33</v>
      </c>
      <c r="Z3422" t="s">
        <v>33</v>
      </c>
      <c r="AA3422" t="s">
        <v>33</v>
      </c>
      <c r="AB3422" t="s">
        <v>33</v>
      </c>
      <c r="AC3422" t="s">
        <v>33</v>
      </c>
      <c r="AD3422" t="s">
        <v>33</v>
      </c>
      <c r="AE3422" t="s">
        <v>33</v>
      </c>
    </row>
    <row r="3423" spans="1:31" x14ac:dyDescent="0.2">
      <c r="A3423">
        <v>34792437</v>
      </c>
      <c r="B3423" s="3">
        <v>1141</v>
      </c>
      <c r="C3423">
        <v>381</v>
      </c>
      <c r="D3423" t="s">
        <v>10</v>
      </c>
      <c r="E3423" t="s">
        <v>5</v>
      </c>
      <c r="F3423" t="s">
        <v>8</v>
      </c>
      <c r="G3423" t="s">
        <v>8</v>
      </c>
      <c r="H3423">
        <v>6</v>
      </c>
      <c r="I3423" t="s">
        <v>3534</v>
      </c>
      <c r="J3423" t="s">
        <v>33</v>
      </c>
      <c r="K3423" t="s">
        <v>33</v>
      </c>
      <c r="L3423" t="s">
        <v>33</v>
      </c>
      <c r="M3423">
        <v>0.41099999999999998</v>
      </c>
      <c r="N3423" t="s">
        <v>33</v>
      </c>
      <c r="O3423">
        <v>0</v>
      </c>
      <c r="P3423">
        <v>0</v>
      </c>
      <c r="Q3423">
        <v>0</v>
      </c>
      <c r="R3423">
        <v>0</v>
      </c>
      <c r="S3423" s="5" t="s">
        <v>33</v>
      </c>
      <c r="T3423" t="s">
        <v>33</v>
      </c>
      <c r="U3423" t="s">
        <v>33</v>
      </c>
      <c r="V3423" t="s">
        <v>33</v>
      </c>
      <c r="W3423" t="s">
        <v>33</v>
      </c>
      <c r="X3423" t="s">
        <v>33</v>
      </c>
      <c r="Y3423" t="s">
        <v>33</v>
      </c>
      <c r="Z3423" t="s">
        <v>33</v>
      </c>
      <c r="AA3423" t="s">
        <v>33</v>
      </c>
      <c r="AB3423" t="s">
        <v>33</v>
      </c>
      <c r="AC3423" t="s">
        <v>33</v>
      </c>
      <c r="AD3423" t="s">
        <v>33</v>
      </c>
      <c r="AE3423" t="s">
        <v>33</v>
      </c>
    </row>
    <row r="3424" spans="1:31" x14ac:dyDescent="0.2">
      <c r="A3424">
        <v>34792437</v>
      </c>
      <c r="B3424" s="3">
        <v>1141</v>
      </c>
      <c r="C3424">
        <v>381</v>
      </c>
      <c r="D3424" t="s">
        <v>10</v>
      </c>
      <c r="E3424" t="s">
        <v>7</v>
      </c>
      <c r="F3424" t="s">
        <v>8</v>
      </c>
      <c r="G3424" t="s">
        <v>11</v>
      </c>
      <c r="H3424">
        <v>6</v>
      </c>
      <c r="I3424" t="s">
        <v>3535</v>
      </c>
      <c r="J3424" t="s">
        <v>33</v>
      </c>
      <c r="K3424" t="s">
        <v>33</v>
      </c>
      <c r="L3424">
        <v>0.79300000000000004</v>
      </c>
      <c r="M3424">
        <v>0.41099999999999998</v>
      </c>
      <c r="N3424" t="s">
        <v>33</v>
      </c>
      <c r="O3424">
        <v>0</v>
      </c>
      <c r="P3424">
        <v>0</v>
      </c>
      <c r="Q3424">
        <v>0</v>
      </c>
      <c r="R3424">
        <v>0</v>
      </c>
      <c r="S3424" s="5">
        <v>0.35959999999999998</v>
      </c>
      <c r="T3424">
        <v>0.337222083663684</v>
      </c>
      <c r="U3424" t="s">
        <v>33</v>
      </c>
      <c r="V3424" t="s">
        <v>33</v>
      </c>
      <c r="W3424" t="s">
        <v>33</v>
      </c>
      <c r="X3424" t="s">
        <v>33</v>
      </c>
      <c r="Y3424" t="s">
        <v>33</v>
      </c>
      <c r="Z3424" t="s">
        <v>33</v>
      </c>
      <c r="AA3424" t="s">
        <v>33</v>
      </c>
      <c r="AB3424" t="s">
        <v>33</v>
      </c>
      <c r="AC3424" t="s">
        <v>33</v>
      </c>
      <c r="AD3424" t="s">
        <v>33</v>
      </c>
      <c r="AE3424" t="s">
        <v>33</v>
      </c>
    </row>
    <row r="3425" spans="1:31" x14ac:dyDescent="0.2">
      <c r="A3425">
        <v>34792436</v>
      </c>
      <c r="B3425" s="3">
        <v>1142</v>
      </c>
      <c r="C3425">
        <v>381</v>
      </c>
      <c r="D3425" t="s">
        <v>5</v>
      </c>
      <c r="E3425" t="s">
        <v>9</v>
      </c>
      <c r="F3425" t="s">
        <v>8</v>
      </c>
      <c r="G3425" t="s">
        <v>24</v>
      </c>
      <c r="H3425">
        <v>6</v>
      </c>
      <c r="I3425" t="s">
        <v>3536</v>
      </c>
      <c r="J3425" t="s">
        <v>33</v>
      </c>
      <c r="K3425" t="s">
        <v>33</v>
      </c>
      <c r="L3425">
        <v>0.91800000000000004</v>
      </c>
      <c r="M3425">
        <v>8.6620000000000008</v>
      </c>
      <c r="N3425" t="s">
        <v>33</v>
      </c>
      <c r="O3425">
        <v>0</v>
      </c>
      <c r="P3425">
        <v>0</v>
      </c>
      <c r="Q3425">
        <v>0</v>
      </c>
      <c r="R3425">
        <v>0</v>
      </c>
      <c r="S3425" s="5">
        <v>0.84250000000000003</v>
      </c>
      <c r="T3425">
        <v>0.42685014275454602</v>
      </c>
      <c r="U3425" t="s">
        <v>33</v>
      </c>
      <c r="V3425" t="s">
        <v>33</v>
      </c>
      <c r="W3425" t="s">
        <v>33</v>
      </c>
      <c r="X3425" t="s">
        <v>33</v>
      </c>
      <c r="Y3425" t="s">
        <v>33</v>
      </c>
      <c r="Z3425" t="s">
        <v>33</v>
      </c>
      <c r="AA3425" t="s">
        <v>33</v>
      </c>
      <c r="AB3425" t="s">
        <v>33</v>
      </c>
      <c r="AC3425" t="s">
        <v>33</v>
      </c>
      <c r="AD3425" t="s">
        <v>33</v>
      </c>
      <c r="AE3425" t="s">
        <v>33</v>
      </c>
    </row>
    <row r="3426" spans="1:31" x14ac:dyDescent="0.2">
      <c r="A3426">
        <v>34792436</v>
      </c>
      <c r="B3426" s="3">
        <v>1142</v>
      </c>
      <c r="C3426">
        <v>381</v>
      </c>
      <c r="D3426" t="s">
        <v>5</v>
      </c>
      <c r="E3426" t="s">
        <v>10</v>
      </c>
      <c r="F3426" t="s">
        <v>8</v>
      </c>
      <c r="G3426" t="s">
        <v>15</v>
      </c>
      <c r="H3426">
        <v>6</v>
      </c>
      <c r="I3426" t="s">
        <v>3537</v>
      </c>
      <c r="J3426" t="s">
        <v>33</v>
      </c>
      <c r="K3426" t="s">
        <v>33</v>
      </c>
      <c r="L3426">
        <v>0.91300000000000003</v>
      </c>
      <c r="M3426">
        <v>8.6620000000000008</v>
      </c>
      <c r="N3426" t="s">
        <v>33</v>
      </c>
      <c r="O3426">
        <v>0</v>
      </c>
      <c r="P3426">
        <v>0</v>
      </c>
      <c r="Q3426">
        <v>0</v>
      </c>
      <c r="R3426">
        <v>0</v>
      </c>
      <c r="S3426" s="5">
        <v>0.94130000000000003</v>
      </c>
      <c r="T3426">
        <v>0.52701729578141399</v>
      </c>
      <c r="U3426" t="s">
        <v>33</v>
      </c>
      <c r="V3426" t="s">
        <v>33</v>
      </c>
      <c r="W3426" t="s">
        <v>33</v>
      </c>
      <c r="X3426" t="s">
        <v>33</v>
      </c>
      <c r="Y3426" t="s">
        <v>33</v>
      </c>
      <c r="Z3426" t="s">
        <v>33</v>
      </c>
      <c r="AA3426" t="s">
        <v>33</v>
      </c>
      <c r="AB3426" t="s">
        <v>33</v>
      </c>
      <c r="AC3426" t="s">
        <v>33</v>
      </c>
      <c r="AD3426" t="s">
        <v>33</v>
      </c>
      <c r="AE3426" t="s">
        <v>33</v>
      </c>
    </row>
    <row r="3427" spans="1:31" x14ac:dyDescent="0.2">
      <c r="A3427">
        <v>34792436</v>
      </c>
      <c r="B3427" s="3">
        <v>1142</v>
      </c>
      <c r="C3427">
        <v>381</v>
      </c>
      <c r="D3427" t="s">
        <v>5</v>
      </c>
      <c r="E3427" t="s">
        <v>7</v>
      </c>
      <c r="F3427" t="s">
        <v>8</v>
      </c>
      <c r="G3427" t="s">
        <v>13</v>
      </c>
      <c r="H3427">
        <v>6</v>
      </c>
      <c r="I3427" t="s">
        <v>3538</v>
      </c>
      <c r="J3427" t="s">
        <v>33</v>
      </c>
      <c r="K3427" t="s">
        <v>33</v>
      </c>
      <c r="L3427">
        <v>0.92900000000000005</v>
      </c>
      <c r="M3427">
        <v>8.6620000000000008</v>
      </c>
      <c r="N3427" t="s">
        <v>33</v>
      </c>
      <c r="O3427">
        <v>0</v>
      </c>
      <c r="P3427">
        <v>0</v>
      </c>
      <c r="Q3427">
        <v>0</v>
      </c>
      <c r="R3427">
        <v>0</v>
      </c>
      <c r="S3427" s="5">
        <v>0.90790000000000004</v>
      </c>
      <c r="T3427">
        <v>0.30419787411889798</v>
      </c>
      <c r="U3427" t="s">
        <v>33</v>
      </c>
      <c r="V3427" t="s">
        <v>33</v>
      </c>
      <c r="W3427" t="s">
        <v>33</v>
      </c>
      <c r="X3427" t="s">
        <v>33</v>
      </c>
      <c r="Y3427" t="s">
        <v>33</v>
      </c>
      <c r="Z3427" t="s">
        <v>33</v>
      </c>
      <c r="AA3427" t="s">
        <v>33</v>
      </c>
      <c r="AB3427" t="s">
        <v>33</v>
      </c>
      <c r="AC3427" t="s">
        <v>33</v>
      </c>
      <c r="AD3427" t="s">
        <v>33</v>
      </c>
      <c r="AE3427" t="s">
        <v>33</v>
      </c>
    </row>
    <row r="3428" spans="1:31" x14ac:dyDescent="0.2">
      <c r="A3428">
        <v>34792435</v>
      </c>
      <c r="B3428" s="3">
        <v>1143</v>
      </c>
      <c r="C3428">
        <v>381</v>
      </c>
      <c r="D3428" t="s">
        <v>7</v>
      </c>
      <c r="E3428" t="s">
        <v>9</v>
      </c>
      <c r="F3428" t="s">
        <v>8</v>
      </c>
      <c r="G3428" t="s">
        <v>8</v>
      </c>
      <c r="H3428">
        <v>6</v>
      </c>
      <c r="I3428" t="s">
        <v>3539</v>
      </c>
      <c r="J3428" t="s">
        <v>33</v>
      </c>
      <c r="K3428" t="s">
        <v>33</v>
      </c>
      <c r="L3428" t="s">
        <v>33</v>
      </c>
      <c r="M3428">
        <v>6.24</v>
      </c>
      <c r="N3428" t="s">
        <v>33</v>
      </c>
      <c r="O3428">
        <v>0</v>
      </c>
      <c r="P3428">
        <v>0</v>
      </c>
      <c r="Q3428">
        <v>0</v>
      </c>
      <c r="R3428">
        <v>0</v>
      </c>
      <c r="S3428" s="5" t="s">
        <v>33</v>
      </c>
      <c r="T3428" t="s">
        <v>33</v>
      </c>
      <c r="U3428" t="s">
        <v>33</v>
      </c>
      <c r="V3428" t="s">
        <v>33</v>
      </c>
      <c r="W3428" t="s">
        <v>33</v>
      </c>
      <c r="X3428" t="s">
        <v>33</v>
      </c>
      <c r="Y3428" t="s">
        <v>33</v>
      </c>
      <c r="Z3428" t="s">
        <v>33</v>
      </c>
      <c r="AA3428" t="s">
        <v>33</v>
      </c>
      <c r="AB3428" t="s">
        <v>33</v>
      </c>
      <c r="AC3428" t="s">
        <v>33</v>
      </c>
      <c r="AD3428" t="s">
        <v>33</v>
      </c>
      <c r="AE3428" t="s">
        <v>33</v>
      </c>
    </row>
    <row r="3429" spans="1:31" x14ac:dyDescent="0.2">
      <c r="A3429">
        <v>34792435</v>
      </c>
      <c r="B3429" s="3">
        <v>1143</v>
      </c>
      <c r="C3429">
        <v>381</v>
      </c>
      <c r="D3429" t="s">
        <v>7</v>
      </c>
      <c r="E3429" t="s">
        <v>10</v>
      </c>
      <c r="F3429" t="s">
        <v>8</v>
      </c>
      <c r="G3429" t="s">
        <v>8</v>
      </c>
      <c r="H3429">
        <v>6</v>
      </c>
      <c r="I3429" t="s">
        <v>3540</v>
      </c>
      <c r="J3429" t="s">
        <v>33</v>
      </c>
      <c r="K3429" t="s">
        <v>33</v>
      </c>
      <c r="L3429" t="s">
        <v>33</v>
      </c>
      <c r="M3429">
        <v>6.24</v>
      </c>
      <c r="N3429" t="s">
        <v>33</v>
      </c>
      <c r="O3429">
        <v>0</v>
      </c>
      <c r="P3429">
        <v>0</v>
      </c>
      <c r="Q3429">
        <v>0</v>
      </c>
      <c r="R3429">
        <v>0</v>
      </c>
      <c r="S3429" s="5" t="s">
        <v>33</v>
      </c>
      <c r="T3429" t="s">
        <v>33</v>
      </c>
      <c r="U3429" t="s">
        <v>33</v>
      </c>
      <c r="V3429" t="s">
        <v>33</v>
      </c>
      <c r="W3429" t="s">
        <v>33</v>
      </c>
      <c r="X3429" t="s">
        <v>33</v>
      </c>
      <c r="Y3429" t="s">
        <v>33</v>
      </c>
      <c r="Z3429" t="s">
        <v>33</v>
      </c>
      <c r="AA3429" t="s">
        <v>33</v>
      </c>
      <c r="AB3429" t="s">
        <v>33</v>
      </c>
      <c r="AC3429" t="s">
        <v>33</v>
      </c>
      <c r="AD3429" t="s">
        <v>33</v>
      </c>
      <c r="AE3429" t="s">
        <v>33</v>
      </c>
    </row>
    <row r="3430" spans="1:31" x14ac:dyDescent="0.2">
      <c r="A3430">
        <v>34792435</v>
      </c>
      <c r="B3430" s="3">
        <v>1143</v>
      </c>
      <c r="C3430">
        <v>381</v>
      </c>
      <c r="D3430" t="s">
        <v>7</v>
      </c>
      <c r="E3430" t="s">
        <v>5</v>
      </c>
      <c r="F3430" t="s">
        <v>8</v>
      </c>
      <c r="G3430" t="s">
        <v>8</v>
      </c>
      <c r="H3430">
        <v>6</v>
      </c>
      <c r="I3430" t="s">
        <v>3541</v>
      </c>
      <c r="J3430" t="s">
        <v>33</v>
      </c>
      <c r="K3430" t="s">
        <v>33</v>
      </c>
      <c r="L3430" t="s">
        <v>33</v>
      </c>
      <c r="M3430">
        <v>6.24</v>
      </c>
      <c r="N3430" t="s">
        <v>33</v>
      </c>
      <c r="O3430">
        <v>0</v>
      </c>
      <c r="P3430">
        <v>0</v>
      </c>
      <c r="Q3430">
        <v>0</v>
      </c>
      <c r="R3430">
        <v>0</v>
      </c>
      <c r="S3430" s="5" t="s">
        <v>33</v>
      </c>
      <c r="T3430" t="s">
        <v>33</v>
      </c>
      <c r="U3430" t="s">
        <v>33</v>
      </c>
      <c r="V3430" t="s">
        <v>33</v>
      </c>
      <c r="W3430" t="s">
        <v>33</v>
      </c>
      <c r="X3430" t="s">
        <v>33</v>
      </c>
      <c r="Y3430" t="s">
        <v>33</v>
      </c>
      <c r="Z3430" t="s">
        <v>33</v>
      </c>
      <c r="AA3430" t="s">
        <v>33</v>
      </c>
      <c r="AB3430" t="s">
        <v>33</v>
      </c>
      <c r="AC3430" t="s">
        <v>33</v>
      </c>
      <c r="AD3430" t="s">
        <v>33</v>
      </c>
      <c r="AE3430" t="s">
        <v>33</v>
      </c>
    </row>
    <row r="3431" spans="1:31" x14ac:dyDescent="0.2">
      <c r="A3431">
        <v>34792434</v>
      </c>
      <c r="B3431" s="3">
        <v>1144</v>
      </c>
      <c r="C3431">
        <v>382</v>
      </c>
      <c r="D3431" t="s">
        <v>10</v>
      </c>
      <c r="E3431" t="s">
        <v>9</v>
      </c>
      <c r="F3431" t="s">
        <v>15</v>
      </c>
      <c r="G3431" t="s">
        <v>9</v>
      </c>
      <c r="H3431">
        <v>7</v>
      </c>
      <c r="I3431" t="s">
        <v>3542</v>
      </c>
      <c r="J3431" t="s">
        <v>33</v>
      </c>
      <c r="K3431" t="s">
        <v>33</v>
      </c>
      <c r="L3431">
        <v>0.90300000000000002</v>
      </c>
      <c r="M3431">
        <v>2.246</v>
      </c>
      <c r="N3431" t="s">
        <v>33</v>
      </c>
      <c r="O3431">
        <v>0</v>
      </c>
      <c r="P3431">
        <v>0</v>
      </c>
      <c r="Q3431">
        <v>0</v>
      </c>
      <c r="R3431">
        <v>0</v>
      </c>
      <c r="S3431" s="5">
        <v>0.91259999999999997</v>
      </c>
      <c r="T3431">
        <v>0.41481482255478003</v>
      </c>
      <c r="U3431" t="s">
        <v>33</v>
      </c>
      <c r="V3431" t="s">
        <v>33</v>
      </c>
      <c r="W3431" t="s">
        <v>33</v>
      </c>
      <c r="X3431" t="s">
        <v>33</v>
      </c>
      <c r="Y3431" t="s">
        <v>33</v>
      </c>
      <c r="Z3431" t="s">
        <v>33</v>
      </c>
      <c r="AA3431" t="s">
        <v>33</v>
      </c>
      <c r="AB3431" t="s">
        <v>33</v>
      </c>
      <c r="AC3431" t="s">
        <v>33</v>
      </c>
      <c r="AD3431" t="s">
        <v>33</v>
      </c>
      <c r="AE3431" t="s">
        <v>33</v>
      </c>
    </row>
    <row r="3432" spans="1:31" x14ac:dyDescent="0.2">
      <c r="A3432">
        <v>34792434</v>
      </c>
      <c r="B3432" s="3">
        <v>1144</v>
      </c>
      <c r="C3432">
        <v>382</v>
      </c>
      <c r="D3432" t="s">
        <v>10</v>
      </c>
      <c r="E3432" t="s">
        <v>5</v>
      </c>
      <c r="F3432" t="s">
        <v>15</v>
      </c>
      <c r="G3432" t="s">
        <v>16</v>
      </c>
      <c r="H3432">
        <v>7</v>
      </c>
      <c r="I3432" t="s">
        <v>3543</v>
      </c>
      <c r="J3432" t="s">
        <v>33</v>
      </c>
      <c r="K3432" t="s">
        <v>33</v>
      </c>
      <c r="L3432">
        <v>0.88100000000000001</v>
      </c>
      <c r="M3432">
        <v>2.246</v>
      </c>
      <c r="N3432" t="s">
        <v>33</v>
      </c>
      <c r="O3432">
        <v>0</v>
      </c>
      <c r="P3432">
        <v>0</v>
      </c>
      <c r="Q3432">
        <v>0</v>
      </c>
      <c r="R3432">
        <v>0</v>
      </c>
      <c r="S3432" s="5">
        <v>0.84709999999999996</v>
      </c>
      <c r="T3432">
        <v>0.311585524774736</v>
      </c>
      <c r="U3432" t="s">
        <v>33</v>
      </c>
      <c r="V3432" t="s">
        <v>33</v>
      </c>
      <c r="W3432" t="s">
        <v>33</v>
      </c>
      <c r="X3432" t="s">
        <v>33</v>
      </c>
      <c r="Y3432" t="s">
        <v>33</v>
      </c>
      <c r="Z3432" t="s">
        <v>33</v>
      </c>
      <c r="AA3432" t="s">
        <v>33</v>
      </c>
      <c r="AB3432" t="s">
        <v>33</v>
      </c>
      <c r="AC3432" t="s">
        <v>33</v>
      </c>
      <c r="AD3432" t="s">
        <v>33</v>
      </c>
      <c r="AE3432" t="s">
        <v>33</v>
      </c>
    </row>
    <row r="3433" spans="1:31" x14ac:dyDescent="0.2">
      <c r="A3433">
        <v>34792434</v>
      </c>
      <c r="B3433" s="3">
        <v>1144</v>
      </c>
      <c r="C3433">
        <v>382</v>
      </c>
      <c r="D3433" t="s">
        <v>10</v>
      </c>
      <c r="E3433" t="s">
        <v>7</v>
      </c>
      <c r="F3433" t="s">
        <v>15</v>
      </c>
      <c r="G3433" t="s">
        <v>5</v>
      </c>
      <c r="H3433">
        <v>7</v>
      </c>
      <c r="I3433" t="s">
        <v>3544</v>
      </c>
      <c r="J3433" t="s">
        <v>33</v>
      </c>
      <c r="K3433" t="s">
        <v>33</v>
      </c>
      <c r="L3433">
        <v>0.82199999999999995</v>
      </c>
      <c r="M3433">
        <v>2.246</v>
      </c>
      <c r="N3433" t="s">
        <v>33</v>
      </c>
      <c r="O3433">
        <v>0</v>
      </c>
      <c r="P3433">
        <v>0</v>
      </c>
      <c r="Q3433">
        <v>0</v>
      </c>
      <c r="R3433">
        <v>0</v>
      </c>
      <c r="S3433" s="5">
        <v>0.67400000000000004</v>
      </c>
      <c r="T3433">
        <v>0.43166517408463101</v>
      </c>
      <c r="U3433" t="s">
        <v>33</v>
      </c>
      <c r="V3433" t="s">
        <v>33</v>
      </c>
      <c r="W3433" t="s">
        <v>33</v>
      </c>
      <c r="X3433" t="s">
        <v>33</v>
      </c>
      <c r="Y3433" t="s">
        <v>33</v>
      </c>
      <c r="Z3433" t="s">
        <v>33</v>
      </c>
      <c r="AA3433" t="s">
        <v>33</v>
      </c>
      <c r="AB3433" t="s">
        <v>33</v>
      </c>
      <c r="AC3433" t="s">
        <v>33</v>
      </c>
      <c r="AD3433" t="s">
        <v>33</v>
      </c>
      <c r="AE3433" t="s">
        <v>33</v>
      </c>
    </row>
    <row r="3434" spans="1:31" x14ac:dyDescent="0.2">
      <c r="A3434">
        <v>34792433</v>
      </c>
      <c r="B3434" s="3">
        <v>1145</v>
      </c>
      <c r="C3434">
        <v>382</v>
      </c>
      <c r="D3434" t="s">
        <v>10</v>
      </c>
      <c r="E3434" t="s">
        <v>9</v>
      </c>
      <c r="F3434" t="s">
        <v>15</v>
      </c>
      <c r="G3434" t="s">
        <v>24</v>
      </c>
      <c r="H3434">
        <v>7</v>
      </c>
      <c r="I3434" t="s">
        <v>3545</v>
      </c>
      <c r="J3434" t="s">
        <v>33</v>
      </c>
      <c r="K3434" t="s">
        <v>33</v>
      </c>
      <c r="L3434">
        <v>0.93100000000000005</v>
      </c>
      <c r="M3434">
        <v>8.7680000000000007</v>
      </c>
      <c r="N3434" t="s">
        <v>33</v>
      </c>
      <c r="O3434">
        <v>0</v>
      </c>
      <c r="P3434">
        <v>0</v>
      </c>
      <c r="Q3434">
        <v>0</v>
      </c>
      <c r="R3434">
        <v>0</v>
      </c>
      <c r="S3434" s="5">
        <v>0.89690000000000003</v>
      </c>
      <c r="T3434">
        <v>0.42277166835573499</v>
      </c>
      <c r="U3434" t="s">
        <v>33</v>
      </c>
      <c r="V3434" t="s">
        <v>33</v>
      </c>
      <c r="W3434" t="s">
        <v>33</v>
      </c>
      <c r="X3434" t="s">
        <v>33</v>
      </c>
      <c r="Y3434" t="s">
        <v>33</v>
      </c>
      <c r="Z3434" t="s">
        <v>33</v>
      </c>
      <c r="AA3434" t="s">
        <v>33</v>
      </c>
      <c r="AB3434" t="s">
        <v>33</v>
      </c>
      <c r="AC3434" t="s">
        <v>33</v>
      </c>
      <c r="AD3434" t="s">
        <v>33</v>
      </c>
      <c r="AE3434" t="s">
        <v>33</v>
      </c>
    </row>
    <row r="3435" spans="1:31" x14ac:dyDescent="0.2">
      <c r="A3435">
        <v>34792433</v>
      </c>
      <c r="B3435" s="3">
        <v>1145</v>
      </c>
      <c r="C3435">
        <v>382</v>
      </c>
      <c r="D3435" t="s">
        <v>10</v>
      </c>
      <c r="E3435" t="s">
        <v>5</v>
      </c>
      <c r="F3435" t="s">
        <v>15</v>
      </c>
      <c r="G3435" t="s">
        <v>8</v>
      </c>
      <c r="H3435">
        <v>7</v>
      </c>
      <c r="I3435" t="s">
        <v>3546</v>
      </c>
      <c r="J3435" t="s">
        <v>33</v>
      </c>
      <c r="K3435" t="s">
        <v>33</v>
      </c>
      <c r="L3435">
        <v>0.89100000000000001</v>
      </c>
      <c r="M3435">
        <v>8.7680000000000007</v>
      </c>
      <c r="N3435" t="s">
        <v>33</v>
      </c>
      <c r="O3435">
        <v>0</v>
      </c>
      <c r="P3435">
        <v>0</v>
      </c>
      <c r="Q3435">
        <v>0</v>
      </c>
      <c r="R3435">
        <v>0</v>
      </c>
      <c r="S3435" s="5">
        <v>0.86019999999999996</v>
      </c>
      <c r="T3435">
        <v>0.50111660138452796</v>
      </c>
      <c r="U3435" t="s">
        <v>4540</v>
      </c>
      <c r="V3435" t="s">
        <v>4478</v>
      </c>
      <c r="W3435" t="s">
        <v>33</v>
      </c>
      <c r="X3435" t="s">
        <v>33</v>
      </c>
      <c r="Y3435" t="s">
        <v>33</v>
      </c>
      <c r="Z3435" t="s">
        <v>33</v>
      </c>
      <c r="AA3435" t="s">
        <v>33</v>
      </c>
      <c r="AB3435" t="s">
        <v>33</v>
      </c>
      <c r="AC3435" t="s">
        <v>33</v>
      </c>
      <c r="AD3435" t="s">
        <v>33</v>
      </c>
      <c r="AE3435" t="s">
        <v>33</v>
      </c>
    </row>
    <row r="3436" spans="1:31" x14ac:dyDescent="0.2">
      <c r="A3436">
        <v>34792433</v>
      </c>
      <c r="B3436" s="3">
        <v>1145</v>
      </c>
      <c r="C3436">
        <v>382</v>
      </c>
      <c r="D3436" t="s">
        <v>10</v>
      </c>
      <c r="E3436" t="s">
        <v>7</v>
      </c>
      <c r="F3436" t="s">
        <v>15</v>
      </c>
      <c r="G3436" t="s">
        <v>13</v>
      </c>
      <c r="H3436">
        <v>7</v>
      </c>
      <c r="I3436" t="s">
        <v>3547</v>
      </c>
      <c r="J3436" t="s">
        <v>33</v>
      </c>
      <c r="K3436" t="s">
        <v>33</v>
      </c>
      <c r="L3436">
        <v>0.94199999999999995</v>
      </c>
      <c r="M3436">
        <v>8.7680000000000007</v>
      </c>
      <c r="N3436" t="s">
        <v>33</v>
      </c>
      <c r="O3436">
        <v>0</v>
      </c>
      <c r="P3436">
        <v>0</v>
      </c>
      <c r="Q3436">
        <v>0</v>
      </c>
      <c r="R3436">
        <v>0</v>
      </c>
      <c r="S3436" s="5">
        <v>0.95220000000000005</v>
      </c>
      <c r="T3436">
        <v>0.41635918623262702</v>
      </c>
      <c r="U3436" t="s">
        <v>4540</v>
      </c>
      <c r="V3436" t="s">
        <v>4478</v>
      </c>
      <c r="W3436" t="s">
        <v>4540</v>
      </c>
      <c r="X3436" t="s">
        <v>33</v>
      </c>
      <c r="Y3436" t="s">
        <v>33</v>
      </c>
      <c r="Z3436" t="s">
        <v>33</v>
      </c>
      <c r="AA3436" t="s">
        <v>33</v>
      </c>
      <c r="AB3436" t="s">
        <v>33</v>
      </c>
      <c r="AC3436" t="s">
        <v>33</v>
      </c>
      <c r="AD3436" t="s">
        <v>33</v>
      </c>
      <c r="AE3436" t="s">
        <v>33</v>
      </c>
    </row>
    <row r="3437" spans="1:31" x14ac:dyDescent="0.2">
      <c r="A3437">
        <v>34792432</v>
      </c>
      <c r="B3437" s="3">
        <v>1146</v>
      </c>
      <c r="C3437">
        <v>382</v>
      </c>
      <c r="D3437" t="s">
        <v>7</v>
      </c>
      <c r="E3437" t="s">
        <v>9</v>
      </c>
      <c r="F3437" t="s">
        <v>15</v>
      </c>
      <c r="G3437" t="s">
        <v>15</v>
      </c>
      <c r="H3437">
        <v>7</v>
      </c>
      <c r="I3437" t="s">
        <v>3548</v>
      </c>
      <c r="J3437" t="s">
        <v>33</v>
      </c>
      <c r="K3437" t="s">
        <v>33</v>
      </c>
      <c r="L3437" t="s">
        <v>33</v>
      </c>
      <c r="M3437">
        <v>6.24</v>
      </c>
      <c r="N3437" t="s">
        <v>33</v>
      </c>
      <c r="O3437">
        <v>0</v>
      </c>
      <c r="P3437">
        <v>0</v>
      </c>
      <c r="Q3437">
        <v>0</v>
      </c>
      <c r="R3437">
        <v>0</v>
      </c>
      <c r="S3437" s="5" t="s">
        <v>33</v>
      </c>
      <c r="T3437" t="s">
        <v>33</v>
      </c>
      <c r="U3437" t="s">
        <v>33</v>
      </c>
      <c r="V3437" t="s">
        <v>33</v>
      </c>
      <c r="W3437" t="s">
        <v>33</v>
      </c>
      <c r="X3437" t="s">
        <v>33</v>
      </c>
      <c r="Y3437" t="s">
        <v>33</v>
      </c>
      <c r="Z3437" t="s">
        <v>33</v>
      </c>
      <c r="AA3437" t="s">
        <v>33</v>
      </c>
      <c r="AB3437" t="s">
        <v>33</v>
      </c>
      <c r="AC3437" t="s">
        <v>33</v>
      </c>
      <c r="AD3437" t="s">
        <v>33</v>
      </c>
      <c r="AE3437" t="s">
        <v>33</v>
      </c>
    </row>
    <row r="3438" spans="1:31" x14ac:dyDescent="0.2">
      <c r="A3438">
        <v>34792432</v>
      </c>
      <c r="B3438" s="3">
        <v>1146</v>
      </c>
      <c r="C3438">
        <v>382</v>
      </c>
      <c r="D3438" t="s">
        <v>7</v>
      </c>
      <c r="E3438" t="s">
        <v>10</v>
      </c>
      <c r="F3438" t="s">
        <v>15</v>
      </c>
      <c r="G3438" t="s">
        <v>15</v>
      </c>
      <c r="H3438">
        <v>7</v>
      </c>
      <c r="I3438" t="s">
        <v>3549</v>
      </c>
      <c r="J3438" t="s">
        <v>33</v>
      </c>
      <c r="K3438" t="s">
        <v>33</v>
      </c>
      <c r="L3438" t="s">
        <v>33</v>
      </c>
      <c r="M3438">
        <v>6.24</v>
      </c>
      <c r="N3438" t="s">
        <v>33</v>
      </c>
      <c r="O3438">
        <v>0</v>
      </c>
      <c r="P3438">
        <v>0</v>
      </c>
      <c r="Q3438">
        <v>0</v>
      </c>
      <c r="R3438">
        <v>0</v>
      </c>
      <c r="S3438" s="5" t="s">
        <v>33</v>
      </c>
      <c r="T3438" t="s">
        <v>33</v>
      </c>
      <c r="U3438" t="s">
        <v>33</v>
      </c>
      <c r="V3438" t="s">
        <v>33</v>
      </c>
      <c r="W3438" t="s">
        <v>33</v>
      </c>
      <c r="X3438" t="s">
        <v>33</v>
      </c>
      <c r="Y3438" t="s">
        <v>33</v>
      </c>
      <c r="Z3438" t="s">
        <v>33</v>
      </c>
      <c r="AA3438" t="s">
        <v>33</v>
      </c>
      <c r="AB3438" t="s">
        <v>33</v>
      </c>
      <c r="AC3438" t="s">
        <v>33</v>
      </c>
      <c r="AD3438" t="s">
        <v>33</v>
      </c>
      <c r="AE3438" t="s">
        <v>33</v>
      </c>
    </row>
    <row r="3439" spans="1:31" x14ac:dyDescent="0.2">
      <c r="A3439">
        <v>34792432</v>
      </c>
      <c r="B3439" s="3">
        <v>1146</v>
      </c>
      <c r="C3439">
        <v>382</v>
      </c>
      <c r="D3439" t="s">
        <v>7</v>
      </c>
      <c r="E3439" t="s">
        <v>5</v>
      </c>
      <c r="F3439" t="s">
        <v>15</v>
      </c>
      <c r="G3439" t="s">
        <v>15</v>
      </c>
      <c r="H3439">
        <v>7</v>
      </c>
      <c r="I3439" t="s">
        <v>3550</v>
      </c>
      <c r="J3439" t="s">
        <v>33</v>
      </c>
      <c r="K3439" t="s">
        <v>33</v>
      </c>
      <c r="L3439" t="s">
        <v>33</v>
      </c>
      <c r="M3439">
        <v>6.24</v>
      </c>
      <c r="N3439" t="s">
        <v>33</v>
      </c>
      <c r="O3439">
        <v>0</v>
      </c>
      <c r="P3439">
        <v>0</v>
      </c>
      <c r="Q3439">
        <v>0</v>
      </c>
      <c r="R3439">
        <v>0</v>
      </c>
      <c r="S3439" s="5" t="s">
        <v>33</v>
      </c>
      <c r="T3439" t="s">
        <v>33</v>
      </c>
      <c r="U3439" t="s">
        <v>33</v>
      </c>
      <c r="V3439" t="s">
        <v>33</v>
      </c>
      <c r="W3439" t="s">
        <v>33</v>
      </c>
      <c r="X3439" t="s">
        <v>33</v>
      </c>
      <c r="Y3439" t="s">
        <v>33</v>
      </c>
      <c r="Z3439" t="s">
        <v>33</v>
      </c>
      <c r="AA3439" t="s">
        <v>33</v>
      </c>
      <c r="AB3439" t="s">
        <v>33</v>
      </c>
      <c r="AC3439" t="s">
        <v>33</v>
      </c>
      <c r="AD3439" t="s">
        <v>33</v>
      </c>
      <c r="AE3439" t="s">
        <v>33</v>
      </c>
    </row>
    <row r="3440" spans="1:31" x14ac:dyDescent="0.2">
      <c r="A3440">
        <v>34792431</v>
      </c>
      <c r="B3440" s="3">
        <v>1147</v>
      </c>
      <c r="C3440">
        <v>383</v>
      </c>
      <c r="D3440" t="s">
        <v>10</v>
      </c>
      <c r="E3440" t="s">
        <v>9</v>
      </c>
      <c r="F3440" t="s">
        <v>15</v>
      </c>
      <c r="G3440" t="s">
        <v>9</v>
      </c>
      <c r="H3440">
        <v>7</v>
      </c>
      <c r="I3440" t="s">
        <v>3551</v>
      </c>
      <c r="J3440" t="s">
        <v>33</v>
      </c>
      <c r="K3440" t="s">
        <v>33</v>
      </c>
      <c r="L3440">
        <v>0.79800000000000004</v>
      </c>
      <c r="M3440">
        <v>2.7349999999999999</v>
      </c>
      <c r="N3440" t="s">
        <v>33</v>
      </c>
      <c r="O3440">
        <v>0</v>
      </c>
      <c r="P3440">
        <v>0</v>
      </c>
      <c r="Q3440">
        <v>0</v>
      </c>
      <c r="R3440">
        <v>0</v>
      </c>
      <c r="S3440" s="5">
        <v>0.58700000000000008</v>
      </c>
      <c r="T3440">
        <v>0.42199629291227703</v>
      </c>
      <c r="U3440" t="s">
        <v>33</v>
      </c>
      <c r="V3440" t="s">
        <v>33</v>
      </c>
      <c r="W3440" t="s">
        <v>33</v>
      </c>
      <c r="X3440" t="s">
        <v>33</v>
      </c>
      <c r="Y3440" t="s">
        <v>33</v>
      </c>
      <c r="Z3440" t="s">
        <v>33</v>
      </c>
      <c r="AA3440" t="s">
        <v>33</v>
      </c>
      <c r="AB3440" t="s">
        <v>33</v>
      </c>
      <c r="AC3440" t="s">
        <v>33</v>
      </c>
      <c r="AD3440" t="s">
        <v>33</v>
      </c>
      <c r="AE3440" t="s">
        <v>33</v>
      </c>
    </row>
    <row r="3441" spans="1:31" x14ac:dyDescent="0.2">
      <c r="A3441">
        <v>34792431</v>
      </c>
      <c r="B3441" s="3">
        <v>1147</v>
      </c>
      <c r="C3441">
        <v>383</v>
      </c>
      <c r="D3441" t="s">
        <v>10</v>
      </c>
      <c r="E3441" t="s">
        <v>5</v>
      </c>
      <c r="F3441" t="s">
        <v>15</v>
      </c>
      <c r="G3441" t="s">
        <v>16</v>
      </c>
      <c r="H3441">
        <v>7</v>
      </c>
      <c r="I3441" t="s">
        <v>3552</v>
      </c>
      <c r="J3441" t="s">
        <v>33</v>
      </c>
      <c r="K3441" t="s">
        <v>33</v>
      </c>
      <c r="L3441">
        <v>0.83399999999999996</v>
      </c>
      <c r="M3441">
        <v>2.7349999999999999</v>
      </c>
      <c r="N3441" t="s">
        <v>33</v>
      </c>
      <c r="O3441">
        <v>0</v>
      </c>
      <c r="P3441">
        <v>0</v>
      </c>
      <c r="Q3441">
        <v>0</v>
      </c>
      <c r="R3441">
        <v>0</v>
      </c>
      <c r="S3441" s="5">
        <v>0.49880000000000002</v>
      </c>
      <c r="T3441">
        <v>0.33498357670414403</v>
      </c>
      <c r="U3441" t="s">
        <v>33</v>
      </c>
      <c r="V3441" t="s">
        <v>33</v>
      </c>
      <c r="W3441" t="s">
        <v>33</v>
      </c>
      <c r="X3441" t="s">
        <v>33</v>
      </c>
      <c r="Y3441" t="s">
        <v>33</v>
      </c>
      <c r="Z3441" t="s">
        <v>33</v>
      </c>
      <c r="AA3441" t="s">
        <v>33</v>
      </c>
      <c r="AB3441" t="s">
        <v>33</v>
      </c>
      <c r="AC3441" t="s">
        <v>33</v>
      </c>
      <c r="AD3441" t="s">
        <v>33</v>
      </c>
      <c r="AE3441" t="s">
        <v>33</v>
      </c>
    </row>
    <row r="3442" spans="1:31" x14ac:dyDescent="0.2">
      <c r="A3442">
        <v>34792431</v>
      </c>
      <c r="B3442" s="3">
        <v>1147</v>
      </c>
      <c r="C3442">
        <v>383</v>
      </c>
      <c r="D3442" t="s">
        <v>10</v>
      </c>
      <c r="E3442" t="s">
        <v>7</v>
      </c>
      <c r="F3442" t="s">
        <v>15</v>
      </c>
      <c r="G3442" t="s">
        <v>5</v>
      </c>
      <c r="H3442">
        <v>7</v>
      </c>
      <c r="I3442" t="s">
        <v>3553</v>
      </c>
      <c r="J3442" t="s">
        <v>33</v>
      </c>
      <c r="K3442" t="s">
        <v>33</v>
      </c>
      <c r="L3442">
        <v>0.80500000000000005</v>
      </c>
      <c r="M3442">
        <v>2.7349999999999999</v>
      </c>
      <c r="N3442" t="s">
        <v>33</v>
      </c>
      <c r="O3442">
        <v>0</v>
      </c>
      <c r="P3442">
        <v>0</v>
      </c>
      <c r="Q3442">
        <v>0</v>
      </c>
      <c r="R3442">
        <v>0</v>
      </c>
      <c r="S3442" s="5">
        <v>0.29399999999999998</v>
      </c>
      <c r="T3442">
        <v>0.419499488145954</v>
      </c>
      <c r="U3442" t="s">
        <v>33</v>
      </c>
      <c r="V3442" t="s">
        <v>33</v>
      </c>
      <c r="W3442" t="s">
        <v>33</v>
      </c>
      <c r="X3442" t="s">
        <v>33</v>
      </c>
      <c r="Y3442" t="s">
        <v>33</v>
      </c>
      <c r="Z3442" t="s">
        <v>33</v>
      </c>
      <c r="AA3442" t="s">
        <v>33</v>
      </c>
      <c r="AB3442" t="s">
        <v>33</v>
      </c>
      <c r="AC3442" t="s">
        <v>33</v>
      </c>
      <c r="AD3442" t="s">
        <v>33</v>
      </c>
      <c r="AE3442" t="s">
        <v>33</v>
      </c>
    </row>
    <row r="3443" spans="1:31" x14ac:dyDescent="0.2">
      <c r="A3443">
        <v>34792430</v>
      </c>
      <c r="B3443" s="3">
        <v>1148</v>
      </c>
      <c r="C3443">
        <v>383</v>
      </c>
      <c r="D3443" t="s">
        <v>10</v>
      </c>
      <c r="E3443" t="s">
        <v>9</v>
      </c>
      <c r="F3443" t="s">
        <v>15</v>
      </c>
      <c r="G3443" t="s">
        <v>24</v>
      </c>
      <c r="H3443">
        <v>7</v>
      </c>
      <c r="I3443" t="s">
        <v>3554</v>
      </c>
      <c r="J3443" t="s">
        <v>33</v>
      </c>
      <c r="K3443" t="s">
        <v>33</v>
      </c>
      <c r="L3443">
        <v>0.88100000000000001</v>
      </c>
      <c r="M3443">
        <v>6.24</v>
      </c>
      <c r="N3443" t="s">
        <v>33</v>
      </c>
      <c r="O3443">
        <v>0</v>
      </c>
      <c r="P3443">
        <v>0</v>
      </c>
      <c r="Q3443">
        <v>0</v>
      </c>
      <c r="R3443">
        <v>0</v>
      </c>
      <c r="S3443" s="5">
        <v>0.66279999999999994</v>
      </c>
      <c r="T3443">
        <v>0.21618775701461901</v>
      </c>
      <c r="U3443" t="s">
        <v>33</v>
      </c>
      <c r="V3443" t="s">
        <v>33</v>
      </c>
      <c r="W3443" t="s">
        <v>33</v>
      </c>
      <c r="X3443" t="s">
        <v>33</v>
      </c>
      <c r="Y3443" t="s">
        <v>33</v>
      </c>
      <c r="Z3443" t="s">
        <v>33</v>
      </c>
      <c r="AA3443" t="s">
        <v>33</v>
      </c>
      <c r="AB3443" t="s">
        <v>33</v>
      </c>
      <c r="AC3443" t="s">
        <v>33</v>
      </c>
      <c r="AD3443" t="s">
        <v>33</v>
      </c>
      <c r="AE3443" t="s">
        <v>33</v>
      </c>
    </row>
    <row r="3444" spans="1:31" x14ac:dyDescent="0.2">
      <c r="A3444">
        <v>34792430</v>
      </c>
      <c r="B3444" s="3">
        <v>1148</v>
      </c>
      <c r="C3444">
        <v>383</v>
      </c>
      <c r="D3444" t="s">
        <v>10</v>
      </c>
      <c r="E3444" t="s">
        <v>5</v>
      </c>
      <c r="F3444" t="s">
        <v>15</v>
      </c>
      <c r="G3444" t="s">
        <v>8</v>
      </c>
      <c r="H3444">
        <v>7</v>
      </c>
      <c r="I3444" t="s">
        <v>3555</v>
      </c>
      <c r="J3444" t="s">
        <v>33</v>
      </c>
      <c r="K3444" t="s">
        <v>33</v>
      </c>
      <c r="L3444">
        <v>0.90600000000000003</v>
      </c>
      <c r="M3444">
        <v>6.24</v>
      </c>
      <c r="N3444" t="s">
        <v>33</v>
      </c>
      <c r="O3444">
        <v>0</v>
      </c>
      <c r="P3444">
        <v>0</v>
      </c>
      <c r="Q3444">
        <v>0</v>
      </c>
      <c r="R3444">
        <v>0</v>
      </c>
      <c r="S3444" s="5">
        <v>0.59340000000000004</v>
      </c>
      <c r="T3444">
        <v>0.46061308277819302</v>
      </c>
      <c r="U3444" t="s">
        <v>4540</v>
      </c>
      <c r="V3444" t="s">
        <v>4478</v>
      </c>
      <c r="W3444" t="s">
        <v>4540</v>
      </c>
      <c r="X3444" t="s">
        <v>33</v>
      </c>
      <c r="Y3444" t="s">
        <v>33</v>
      </c>
      <c r="Z3444" t="s">
        <v>33</v>
      </c>
      <c r="AA3444" t="s">
        <v>33</v>
      </c>
      <c r="AB3444" t="s">
        <v>33</v>
      </c>
      <c r="AC3444" t="s">
        <v>33</v>
      </c>
      <c r="AD3444" t="s">
        <v>33</v>
      </c>
      <c r="AE3444" t="s">
        <v>33</v>
      </c>
    </row>
    <row r="3445" spans="1:31" x14ac:dyDescent="0.2">
      <c r="A3445">
        <v>34792430</v>
      </c>
      <c r="B3445" s="3">
        <v>1148</v>
      </c>
      <c r="C3445">
        <v>383</v>
      </c>
      <c r="D3445" t="s">
        <v>10</v>
      </c>
      <c r="E3445" t="s">
        <v>7</v>
      </c>
      <c r="F3445" t="s">
        <v>15</v>
      </c>
      <c r="G3445" t="s">
        <v>13</v>
      </c>
      <c r="H3445">
        <v>7</v>
      </c>
      <c r="I3445" t="s">
        <v>3556</v>
      </c>
      <c r="J3445" t="s">
        <v>33</v>
      </c>
      <c r="K3445" t="s">
        <v>33</v>
      </c>
      <c r="L3445">
        <v>0.90800000000000003</v>
      </c>
      <c r="M3445">
        <v>6.24</v>
      </c>
      <c r="N3445" t="s">
        <v>33</v>
      </c>
      <c r="O3445">
        <v>0</v>
      </c>
      <c r="P3445">
        <v>0</v>
      </c>
      <c r="Q3445">
        <v>0</v>
      </c>
      <c r="R3445">
        <v>0</v>
      </c>
      <c r="S3445" s="5">
        <v>0.85509999999999997</v>
      </c>
      <c r="T3445">
        <v>0.50240987126660097</v>
      </c>
      <c r="U3445" t="s">
        <v>33</v>
      </c>
      <c r="V3445" t="s">
        <v>33</v>
      </c>
      <c r="W3445" t="s">
        <v>33</v>
      </c>
      <c r="X3445" t="s">
        <v>33</v>
      </c>
      <c r="Y3445" t="s">
        <v>33</v>
      </c>
      <c r="Z3445" t="s">
        <v>33</v>
      </c>
      <c r="AA3445" t="s">
        <v>33</v>
      </c>
      <c r="AB3445" t="s">
        <v>33</v>
      </c>
      <c r="AC3445" t="s">
        <v>33</v>
      </c>
      <c r="AD3445" t="s">
        <v>33</v>
      </c>
      <c r="AE3445" t="s">
        <v>33</v>
      </c>
    </row>
    <row r="3446" spans="1:31" x14ac:dyDescent="0.2">
      <c r="A3446">
        <v>34792429</v>
      </c>
      <c r="B3446" s="3">
        <v>1149</v>
      </c>
      <c r="C3446">
        <v>383</v>
      </c>
      <c r="D3446" t="s">
        <v>7</v>
      </c>
      <c r="E3446" t="s">
        <v>9</v>
      </c>
      <c r="F3446" t="s">
        <v>15</v>
      </c>
      <c r="G3446" t="s">
        <v>15</v>
      </c>
      <c r="H3446">
        <v>7</v>
      </c>
      <c r="I3446" t="s">
        <v>3557</v>
      </c>
      <c r="J3446" t="s">
        <v>33</v>
      </c>
      <c r="K3446" t="s">
        <v>33</v>
      </c>
      <c r="L3446" t="s">
        <v>33</v>
      </c>
      <c r="M3446">
        <v>8.66</v>
      </c>
      <c r="N3446" t="s">
        <v>33</v>
      </c>
      <c r="O3446">
        <v>0</v>
      </c>
      <c r="P3446">
        <v>0</v>
      </c>
      <c r="Q3446">
        <v>0</v>
      </c>
      <c r="R3446">
        <v>0</v>
      </c>
      <c r="S3446" s="5" t="s">
        <v>33</v>
      </c>
      <c r="T3446" t="s">
        <v>33</v>
      </c>
      <c r="U3446" t="s">
        <v>33</v>
      </c>
      <c r="V3446" t="s">
        <v>33</v>
      </c>
      <c r="W3446" t="s">
        <v>33</v>
      </c>
      <c r="X3446" t="s">
        <v>33</v>
      </c>
      <c r="Y3446" t="s">
        <v>33</v>
      </c>
      <c r="Z3446" t="s">
        <v>33</v>
      </c>
      <c r="AA3446" t="s">
        <v>33</v>
      </c>
      <c r="AB3446" t="s">
        <v>33</v>
      </c>
      <c r="AC3446" t="s">
        <v>33</v>
      </c>
      <c r="AD3446" t="s">
        <v>33</v>
      </c>
      <c r="AE3446" t="s">
        <v>33</v>
      </c>
    </row>
    <row r="3447" spans="1:31" x14ac:dyDescent="0.2">
      <c r="A3447">
        <v>34792429</v>
      </c>
      <c r="B3447" s="3">
        <v>1149</v>
      </c>
      <c r="C3447">
        <v>383</v>
      </c>
      <c r="D3447" t="s">
        <v>7</v>
      </c>
      <c r="E3447" t="s">
        <v>10</v>
      </c>
      <c r="F3447" t="s">
        <v>15</v>
      </c>
      <c r="G3447" t="s">
        <v>15</v>
      </c>
      <c r="H3447">
        <v>7</v>
      </c>
      <c r="I3447" t="s">
        <v>3558</v>
      </c>
      <c r="J3447" t="s">
        <v>33</v>
      </c>
      <c r="K3447" t="s">
        <v>33</v>
      </c>
      <c r="L3447" t="s">
        <v>33</v>
      </c>
      <c r="M3447">
        <v>8.66</v>
      </c>
      <c r="N3447" t="s">
        <v>33</v>
      </c>
      <c r="O3447">
        <v>0</v>
      </c>
      <c r="P3447">
        <v>0</v>
      </c>
      <c r="Q3447">
        <v>0</v>
      </c>
      <c r="R3447">
        <v>0</v>
      </c>
      <c r="S3447" s="5" t="s">
        <v>33</v>
      </c>
      <c r="T3447" t="s">
        <v>33</v>
      </c>
      <c r="U3447" t="s">
        <v>33</v>
      </c>
      <c r="V3447" t="s">
        <v>33</v>
      </c>
      <c r="W3447" t="s">
        <v>33</v>
      </c>
      <c r="X3447" t="s">
        <v>33</v>
      </c>
      <c r="Y3447" t="s">
        <v>33</v>
      </c>
      <c r="Z3447" t="s">
        <v>33</v>
      </c>
      <c r="AA3447" t="s">
        <v>33</v>
      </c>
      <c r="AB3447" t="s">
        <v>33</v>
      </c>
      <c r="AC3447" t="s">
        <v>33</v>
      </c>
      <c r="AD3447" t="s">
        <v>33</v>
      </c>
      <c r="AE3447" t="s">
        <v>33</v>
      </c>
    </row>
    <row r="3448" spans="1:31" x14ac:dyDescent="0.2">
      <c r="A3448">
        <v>34792429</v>
      </c>
      <c r="B3448" s="3">
        <v>1149</v>
      </c>
      <c r="C3448">
        <v>383</v>
      </c>
      <c r="D3448" t="s">
        <v>7</v>
      </c>
      <c r="E3448" t="s">
        <v>5</v>
      </c>
      <c r="F3448" t="s">
        <v>15</v>
      </c>
      <c r="G3448" t="s">
        <v>15</v>
      </c>
      <c r="H3448">
        <v>7</v>
      </c>
      <c r="I3448" t="s">
        <v>3559</v>
      </c>
      <c r="J3448" t="s">
        <v>33</v>
      </c>
      <c r="K3448" t="s">
        <v>33</v>
      </c>
      <c r="L3448" t="s">
        <v>33</v>
      </c>
      <c r="M3448">
        <v>8.66</v>
      </c>
      <c r="N3448" t="s">
        <v>33</v>
      </c>
      <c r="O3448">
        <v>0</v>
      </c>
      <c r="P3448">
        <v>0</v>
      </c>
      <c r="Q3448">
        <v>0</v>
      </c>
      <c r="R3448">
        <v>0</v>
      </c>
      <c r="S3448" s="5" t="s">
        <v>33</v>
      </c>
      <c r="T3448" t="s">
        <v>33</v>
      </c>
      <c r="U3448" t="s">
        <v>33</v>
      </c>
      <c r="V3448" t="s">
        <v>33</v>
      </c>
      <c r="W3448" t="s">
        <v>33</v>
      </c>
      <c r="X3448" t="s">
        <v>33</v>
      </c>
      <c r="Y3448" t="s">
        <v>33</v>
      </c>
      <c r="Z3448" t="s">
        <v>33</v>
      </c>
      <c r="AA3448" t="s">
        <v>33</v>
      </c>
      <c r="AB3448" t="s">
        <v>33</v>
      </c>
      <c r="AC3448" t="s">
        <v>33</v>
      </c>
      <c r="AD3448" t="s">
        <v>33</v>
      </c>
      <c r="AE3448" t="s">
        <v>33</v>
      </c>
    </row>
    <row r="3449" spans="1:31" x14ac:dyDescent="0.2">
      <c r="A3449">
        <v>34792428</v>
      </c>
      <c r="B3449" s="3">
        <v>1150</v>
      </c>
      <c r="C3449">
        <v>384</v>
      </c>
      <c r="D3449" t="s">
        <v>10</v>
      </c>
      <c r="E3449" t="s">
        <v>9</v>
      </c>
      <c r="F3449" t="s">
        <v>15</v>
      </c>
      <c r="G3449" t="s">
        <v>9</v>
      </c>
      <c r="H3449">
        <v>7</v>
      </c>
      <c r="I3449" t="s">
        <v>3560</v>
      </c>
      <c r="J3449" t="s">
        <v>33</v>
      </c>
      <c r="K3449" t="s">
        <v>33</v>
      </c>
      <c r="L3449">
        <v>0.88</v>
      </c>
      <c r="M3449">
        <v>1.57</v>
      </c>
      <c r="N3449" t="s">
        <v>33</v>
      </c>
      <c r="O3449">
        <v>0</v>
      </c>
      <c r="P3449">
        <v>0</v>
      </c>
      <c r="Q3449">
        <v>0</v>
      </c>
      <c r="R3449">
        <v>0</v>
      </c>
      <c r="S3449" s="5">
        <v>0.24010000000000001</v>
      </c>
      <c r="T3449">
        <v>0.42159670744318301</v>
      </c>
      <c r="U3449" t="s">
        <v>4540</v>
      </c>
      <c r="V3449" t="s">
        <v>4512</v>
      </c>
      <c r="W3449" t="s">
        <v>4540</v>
      </c>
      <c r="X3449" t="s">
        <v>33</v>
      </c>
      <c r="Y3449" t="s">
        <v>33</v>
      </c>
      <c r="Z3449" t="s">
        <v>33</v>
      </c>
      <c r="AA3449" t="s">
        <v>33</v>
      </c>
      <c r="AB3449" t="s">
        <v>33</v>
      </c>
      <c r="AC3449" t="s">
        <v>33</v>
      </c>
      <c r="AD3449" t="s">
        <v>33</v>
      </c>
      <c r="AE3449" t="s">
        <v>33</v>
      </c>
    </row>
    <row r="3450" spans="1:31" x14ac:dyDescent="0.2">
      <c r="A3450">
        <v>34792428</v>
      </c>
      <c r="B3450" s="3">
        <v>1150</v>
      </c>
      <c r="C3450">
        <v>384</v>
      </c>
      <c r="D3450" t="s">
        <v>10</v>
      </c>
      <c r="E3450" t="s">
        <v>5</v>
      </c>
      <c r="F3450" t="s">
        <v>15</v>
      </c>
      <c r="G3450" t="s">
        <v>16</v>
      </c>
      <c r="H3450">
        <v>7</v>
      </c>
      <c r="I3450" t="s">
        <v>3561</v>
      </c>
      <c r="J3450" t="s">
        <v>33</v>
      </c>
      <c r="K3450" t="s">
        <v>33</v>
      </c>
      <c r="L3450">
        <v>0.8</v>
      </c>
      <c r="M3450">
        <v>1.57</v>
      </c>
      <c r="N3450" t="s">
        <v>33</v>
      </c>
      <c r="O3450">
        <v>0</v>
      </c>
      <c r="P3450">
        <v>0</v>
      </c>
      <c r="Q3450">
        <v>0</v>
      </c>
      <c r="R3450">
        <v>0</v>
      </c>
      <c r="S3450" s="5">
        <v>0.2029</v>
      </c>
      <c r="T3450">
        <v>0.31584856107235498</v>
      </c>
      <c r="U3450" t="s">
        <v>4540</v>
      </c>
      <c r="V3450" t="s">
        <v>4476</v>
      </c>
      <c r="W3450" t="s">
        <v>4540</v>
      </c>
      <c r="X3450" t="s">
        <v>33</v>
      </c>
      <c r="Y3450" t="s">
        <v>33</v>
      </c>
      <c r="Z3450" t="s">
        <v>33</v>
      </c>
      <c r="AA3450" t="s">
        <v>33</v>
      </c>
      <c r="AB3450" t="s">
        <v>33</v>
      </c>
      <c r="AC3450" t="s">
        <v>33</v>
      </c>
      <c r="AD3450" t="s">
        <v>33</v>
      </c>
      <c r="AE3450" t="s">
        <v>33</v>
      </c>
    </row>
    <row r="3451" spans="1:31" x14ac:dyDescent="0.2">
      <c r="A3451">
        <v>34792428</v>
      </c>
      <c r="B3451" s="3">
        <v>1150</v>
      </c>
      <c r="C3451">
        <v>384</v>
      </c>
      <c r="D3451" t="s">
        <v>10</v>
      </c>
      <c r="E3451" t="s">
        <v>7</v>
      </c>
      <c r="F3451" t="s">
        <v>15</v>
      </c>
      <c r="G3451" t="s">
        <v>5</v>
      </c>
      <c r="H3451">
        <v>7</v>
      </c>
      <c r="I3451" t="s">
        <v>3562</v>
      </c>
      <c r="J3451" t="s">
        <v>33</v>
      </c>
      <c r="K3451" t="s">
        <v>33</v>
      </c>
      <c r="L3451">
        <v>0.72199999999999998</v>
      </c>
      <c r="M3451">
        <v>1.57</v>
      </c>
      <c r="N3451" t="s">
        <v>33</v>
      </c>
      <c r="O3451">
        <v>0</v>
      </c>
      <c r="P3451">
        <v>0</v>
      </c>
      <c r="Q3451">
        <v>0</v>
      </c>
      <c r="R3451">
        <v>0</v>
      </c>
      <c r="S3451" s="5">
        <v>0.1234</v>
      </c>
      <c r="T3451">
        <v>0.37295895052975703</v>
      </c>
      <c r="U3451" t="s">
        <v>33</v>
      </c>
      <c r="V3451" t="s">
        <v>33</v>
      </c>
      <c r="W3451" t="s">
        <v>33</v>
      </c>
      <c r="X3451" t="s">
        <v>33</v>
      </c>
      <c r="Y3451" t="s">
        <v>33</v>
      </c>
      <c r="Z3451" t="s">
        <v>33</v>
      </c>
      <c r="AA3451" t="s">
        <v>33</v>
      </c>
      <c r="AB3451" t="s">
        <v>33</v>
      </c>
      <c r="AC3451" t="s">
        <v>33</v>
      </c>
      <c r="AD3451" t="s">
        <v>33</v>
      </c>
      <c r="AE3451" t="s">
        <v>33</v>
      </c>
    </row>
    <row r="3452" spans="1:31" x14ac:dyDescent="0.2">
      <c r="A3452">
        <v>34792427</v>
      </c>
      <c r="B3452" s="3">
        <v>1151</v>
      </c>
      <c r="C3452">
        <v>384</v>
      </c>
      <c r="D3452" t="s">
        <v>10</v>
      </c>
      <c r="E3452" t="s">
        <v>9</v>
      </c>
      <c r="F3452" t="s">
        <v>15</v>
      </c>
      <c r="G3452" t="s">
        <v>20</v>
      </c>
      <c r="H3452">
        <v>7</v>
      </c>
      <c r="I3452" t="s">
        <v>3563</v>
      </c>
      <c r="J3452" t="s">
        <v>33</v>
      </c>
      <c r="K3452" t="s">
        <v>33</v>
      </c>
      <c r="L3452">
        <v>0.84499999999999997</v>
      </c>
      <c r="M3452">
        <v>6.2389999999999999</v>
      </c>
      <c r="N3452" t="s">
        <v>33</v>
      </c>
      <c r="O3452">
        <v>0</v>
      </c>
      <c r="P3452">
        <v>0</v>
      </c>
      <c r="Q3452">
        <v>0</v>
      </c>
      <c r="R3452">
        <v>0</v>
      </c>
      <c r="S3452" s="5">
        <v>0.57410000000000005</v>
      </c>
      <c r="T3452">
        <v>0.52230102677371903</v>
      </c>
      <c r="U3452" t="s">
        <v>33</v>
      </c>
      <c r="V3452" t="s">
        <v>33</v>
      </c>
      <c r="W3452" t="s">
        <v>33</v>
      </c>
      <c r="X3452" t="s">
        <v>33</v>
      </c>
      <c r="Y3452" t="s">
        <v>33</v>
      </c>
      <c r="Z3452" t="s">
        <v>33</v>
      </c>
      <c r="AA3452" t="s">
        <v>33</v>
      </c>
      <c r="AB3452" t="s">
        <v>33</v>
      </c>
      <c r="AC3452" t="s">
        <v>33</v>
      </c>
      <c r="AD3452" t="s">
        <v>33</v>
      </c>
      <c r="AE3452" t="s">
        <v>33</v>
      </c>
    </row>
    <row r="3453" spans="1:31" x14ac:dyDescent="0.2">
      <c r="A3453">
        <v>34792427</v>
      </c>
      <c r="B3453" s="3">
        <v>1151</v>
      </c>
      <c r="C3453">
        <v>384</v>
      </c>
      <c r="D3453" t="s">
        <v>10</v>
      </c>
      <c r="E3453" t="s">
        <v>5</v>
      </c>
      <c r="F3453" t="s">
        <v>15</v>
      </c>
      <c r="G3453" t="s">
        <v>8</v>
      </c>
      <c r="H3453">
        <v>7</v>
      </c>
      <c r="I3453" t="s">
        <v>3564</v>
      </c>
      <c r="J3453" t="s">
        <v>33</v>
      </c>
      <c r="K3453" t="s">
        <v>33</v>
      </c>
      <c r="L3453">
        <v>0.873</v>
      </c>
      <c r="M3453">
        <v>6.2389999999999999</v>
      </c>
      <c r="N3453" t="s">
        <v>33</v>
      </c>
      <c r="O3453">
        <v>0</v>
      </c>
      <c r="P3453">
        <v>0</v>
      </c>
      <c r="Q3453">
        <v>0</v>
      </c>
      <c r="R3453">
        <v>0</v>
      </c>
      <c r="S3453" s="5">
        <v>0.45100000000000001</v>
      </c>
      <c r="T3453">
        <v>0.26184579880460801</v>
      </c>
      <c r="U3453" t="s">
        <v>4540</v>
      </c>
      <c r="V3453" t="s">
        <v>4476</v>
      </c>
      <c r="W3453" t="s">
        <v>4540</v>
      </c>
      <c r="X3453" t="s">
        <v>33</v>
      </c>
      <c r="Y3453" t="s">
        <v>33</v>
      </c>
      <c r="Z3453" t="s">
        <v>33</v>
      </c>
      <c r="AA3453" t="s">
        <v>33</v>
      </c>
      <c r="AB3453" t="s">
        <v>33</v>
      </c>
      <c r="AC3453" t="s">
        <v>33</v>
      </c>
      <c r="AD3453" t="s">
        <v>33</v>
      </c>
      <c r="AE3453" t="s">
        <v>33</v>
      </c>
    </row>
    <row r="3454" spans="1:31" x14ac:dyDescent="0.2">
      <c r="A3454">
        <v>34792427</v>
      </c>
      <c r="B3454" s="3">
        <v>1151</v>
      </c>
      <c r="C3454">
        <v>384</v>
      </c>
      <c r="D3454" t="s">
        <v>10</v>
      </c>
      <c r="E3454" t="s">
        <v>7</v>
      </c>
      <c r="F3454" t="s">
        <v>15</v>
      </c>
      <c r="G3454" t="s">
        <v>13</v>
      </c>
      <c r="H3454">
        <v>7</v>
      </c>
      <c r="I3454" t="s">
        <v>3565</v>
      </c>
      <c r="J3454" t="s">
        <v>33</v>
      </c>
      <c r="K3454" t="s">
        <v>33</v>
      </c>
      <c r="L3454">
        <v>0.88700000000000001</v>
      </c>
      <c r="M3454">
        <v>6.2389999999999999</v>
      </c>
      <c r="N3454" t="s">
        <v>33</v>
      </c>
      <c r="O3454">
        <v>0</v>
      </c>
      <c r="P3454">
        <v>0</v>
      </c>
      <c r="Q3454">
        <v>0</v>
      </c>
      <c r="R3454">
        <v>0</v>
      </c>
      <c r="S3454" s="5">
        <v>0.70589999999999997</v>
      </c>
      <c r="T3454">
        <v>0.37037824290293703</v>
      </c>
      <c r="U3454" t="s">
        <v>33</v>
      </c>
      <c r="V3454" t="s">
        <v>33</v>
      </c>
      <c r="W3454" t="s">
        <v>33</v>
      </c>
      <c r="X3454" t="s">
        <v>33</v>
      </c>
      <c r="Y3454" t="s">
        <v>33</v>
      </c>
      <c r="Z3454" t="s">
        <v>33</v>
      </c>
      <c r="AA3454" t="s">
        <v>33</v>
      </c>
      <c r="AB3454" t="s">
        <v>33</v>
      </c>
      <c r="AC3454" t="s">
        <v>33</v>
      </c>
      <c r="AD3454" t="s">
        <v>33</v>
      </c>
      <c r="AE3454" t="s">
        <v>33</v>
      </c>
    </row>
    <row r="3455" spans="1:31" x14ac:dyDescent="0.2">
      <c r="A3455">
        <v>34792426</v>
      </c>
      <c r="B3455" s="3">
        <v>1152</v>
      </c>
      <c r="C3455">
        <v>384</v>
      </c>
      <c r="D3455" t="s">
        <v>10</v>
      </c>
      <c r="E3455" t="s">
        <v>9</v>
      </c>
      <c r="F3455" t="s">
        <v>15</v>
      </c>
      <c r="G3455" t="s">
        <v>15</v>
      </c>
      <c r="H3455">
        <v>7</v>
      </c>
      <c r="I3455" t="s">
        <v>3566</v>
      </c>
      <c r="J3455" t="s">
        <v>33</v>
      </c>
      <c r="K3455" t="s">
        <v>33</v>
      </c>
      <c r="L3455" t="s">
        <v>33</v>
      </c>
      <c r="M3455">
        <v>6.2389999999999999</v>
      </c>
      <c r="N3455" t="s">
        <v>33</v>
      </c>
      <c r="O3455">
        <v>0</v>
      </c>
      <c r="P3455">
        <v>0</v>
      </c>
      <c r="Q3455">
        <v>0</v>
      </c>
      <c r="R3455">
        <v>0</v>
      </c>
      <c r="S3455" s="5" t="s">
        <v>33</v>
      </c>
      <c r="T3455" t="s">
        <v>33</v>
      </c>
      <c r="U3455" t="s">
        <v>33</v>
      </c>
      <c r="V3455" t="s">
        <v>33</v>
      </c>
      <c r="W3455" t="s">
        <v>33</v>
      </c>
      <c r="X3455" t="s">
        <v>33</v>
      </c>
      <c r="Y3455" t="s">
        <v>33</v>
      </c>
      <c r="Z3455" t="s">
        <v>33</v>
      </c>
      <c r="AA3455" t="s">
        <v>33</v>
      </c>
      <c r="AB3455" t="s">
        <v>33</v>
      </c>
      <c r="AC3455" t="s">
        <v>33</v>
      </c>
      <c r="AD3455" t="s">
        <v>33</v>
      </c>
      <c r="AE3455" t="s">
        <v>33</v>
      </c>
    </row>
    <row r="3456" spans="1:31" x14ac:dyDescent="0.2">
      <c r="A3456">
        <v>34792426</v>
      </c>
      <c r="B3456" s="3">
        <v>1152</v>
      </c>
      <c r="C3456">
        <v>384</v>
      </c>
      <c r="D3456" t="s">
        <v>10</v>
      </c>
      <c r="E3456" t="s">
        <v>5</v>
      </c>
      <c r="F3456" t="s">
        <v>15</v>
      </c>
      <c r="G3456" t="s">
        <v>15</v>
      </c>
      <c r="H3456">
        <v>7</v>
      </c>
      <c r="I3456" t="s">
        <v>3567</v>
      </c>
      <c r="J3456" t="s">
        <v>33</v>
      </c>
      <c r="K3456" t="s">
        <v>33</v>
      </c>
      <c r="L3456" t="s">
        <v>33</v>
      </c>
      <c r="M3456">
        <v>6.2389999999999999</v>
      </c>
      <c r="N3456" t="s">
        <v>33</v>
      </c>
      <c r="O3456">
        <v>0</v>
      </c>
      <c r="P3456">
        <v>0</v>
      </c>
      <c r="Q3456">
        <v>0</v>
      </c>
      <c r="R3456">
        <v>0</v>
      </c>
      <c r="S3456" s="5" t="s">
        <v>33</v>
      </c>
      <c r="T3456" t="s">
        <v>33</v>
      </c>
      <c r="U3456" t="s">
        <v>33</v>
      </c>
      <c r="V3456" t="s">
        <v>33</v>
      </c>
      <c r="W3456" t="s">
        <v>33</v>
      </c>
      <c r="X3456" t="s">
        <v>33</v>
      </c>
      <c r="Y3456" t="s">
        <v>33</v>
      </c>
      <c r="Z3456" t="s">
        <v>33</v>
      </c>
      <c r="AA3456" t="s">
        <v>33</v>
      </c>
      <c r="AB3456" t="s">
        <v>33</v>
      </c>
      <c r="AC3456" t="s">
        <v>33</v>
      </c>
      <c r="AD3456" t="s">
        <v>33</v>
      </c>
      <c r="AE3456" t="s">
        <v>33</v>
      </c>
    </row>
    <row r="3457" spans="1:31" x14ac:dyDescent="0.2">
      <c r="A3457">
        <v>34792426</v>
      </c>
      <c r="B3457" s="3">
        <v>1152</v>
      </c>
      <c r="C3457">
        <v>384</v>
      </c>
      <c r="D3457" t="s">
        <v>10</v>
      </c>
      <c r="E3457" t="s">
        <v>7</v>
      </c>
      <c r="F3457" t="s">
        <v>15</v>
      </c>
      <c r="G3457" t="s">
        <v>15</v>
      </c>
      <c r="H3457">
        <v>7</v>
      </c>
      <c r="I3457" t="s">
        <v>3568</v>
      </c>
      <c r="J3457" t="s">
        <v>33</v>
      </c>
      <c r="K3457" t="s">
        <v>33</v>
      </c>
      <c r="L3457" t="s">
        <v>33</v>
      </c>
      <c r="M3457">
        <v>6.2389999999999999</v>
      </c>
      <c r="N3457" t="s">
        <v>33</v>
      </c>
      <c r="O3457">
        <v>0</v>
      </c>
      <c r="P3457">
        <v>0</v>
      </c>
      <c r="Q3457">
        <v>0</v>
      </c>
      <c r="R3457">
        <v>0</v>
      </c>
      <c r="S3457" s="5" t="s">
        <v>33</v>
      </c>
      <c r="T3457" t="s">
        <v>33</v>
      </c>
      <c r="U3457" t="s">
        <v>33</v>
      </c>
      <c r="V3457" t="s">
        <v>33</v>
      </c>
      <c r="W3457" t="s">
        <v>33</v>
      </c>
      <c r="X3457" t="s">
        <v>33</v>
      </c>
      <c r="Y3457" t="s">
        <v>33</v>
      </c>
      <c r="Z3457" t="s">
        <v>33</v>
      </c>
      <c r="AA3457" t="s">
        <v>33</v>
      </c>
      <c r="AB3457" t="s">
        <v>33</v>
      </c>
      <c r="AC3457" t="s">
        <v>33</v>
      </c>
      <c r="AD3457" t="s">
        <v>33</v>
      </c>
      <c r="AE3457" t="s">
        <v>33</v>
      </c>
    </row>
    <row r="3458" spans="1:31" x14ac:dyDescent="0.2">
      <c r="A3458">
        <v>34792425</v>
      </c>
      <c r="B3458" s="3">
        <v>1153</v>
      </c>
      <c r="C3458">
        <v>385</v>
      </c>
      <c r="D3458" t="s">
        <v>5</v>
      </c>
      <c r="E3458" t="s">
        <v>9</v>
      </c>
      <c r="F3458" t="s">
        <v>21</v>
      </c>
      <c r="G3458" t="s">
        <v>19</v>
      </c>
      <c r="H3458">
        <v>8</v>
      </c>
      <c r="I3458" t="s">
        <v>3569</v>
      </c>
      <c r="J3458" t="s">
        <v>33</v>
      </c>
      <c r="K3458" t="s">
        <v>33</v>
      </c>
      <c r="L3458">
        <v>0.80800000000000005</v>
      </c>
      <c r="M3458">
        <v>5.7489999999999997</v>
      </c>
      <c r="N3458" t="s">
        <v>33</v>
      </c>
      <c r="O3458">
        <v>0</v>
      </c>
      <c r="P3458">
        <v>0</v>
      </c>
      <c r="Q3458">
        <v>0</v>
      </c>
      <c r="R3458">
        <v>0</v>
      </c>
      <c r="S3458" s="5">
        <v>0.82689999999999997</v>
      </c>
      <c r="T3458">
        <v>0.45081219723027599</v>
      </c>
      <c r="U3458" t="s">
        <v>33</v>
      </c>
      <c r="V3458" t="s">
        <v>33</v>
      </c>
      <c r="W3458" t="s">
        <v>33</v>
      </c>
      <c r="X3458" t="s">
        <v>33</v>
      </c>
      <c r="Y3458" t="s">
        <v>33</v>
      </c>
      <c r="Z3458" t="s">
        <v>33</v>
      </c>
      <c r="AA3458" t="s">
        <v>33</v>
      </c>
      <c r="AB3458" t="s">
        <v>33</v>
      </c>
      <c r="AC3458" t="s">
        <v>33</v>
      </c>
      <c r="AD3458" t="s">
        <v>33</v>
      </c>
      <c r="AE3458" t="s">
        <v>33</v>
      </c>
    </row>
    <row r="3459" spans="1:31" x14ac:dyDescent="0.2">
      <c r="A3459">
        <v>34792425</v>
      </c>
      <c r="B3459" s="3">
        <v>1153</v>
      </c>
      <c r="C3459">
        <v>385</v>
      </c>
      <c r="D3459" t="s">
        <v>5</v>
      </c>
      <c r="E3459" t="s">
        <v>10</v>
      </c>
      <c r="F3459" t="s">
        <v>21</v>
      </c>
      <c r="G3459" t="s">
        <v>20</v>
      </c>
      <c r="H3459">
        <v>8</v>
      </c>
      <c r="I3459" t="s">
        <v>3570</v>
      </c>
      <c r="J3459" t="s">
        <v>33</v>
      </c>
      <c r="K3459" t="s">
        <v>33</v>
      </c>
      <c r="L3459">
        <v>0.80800000000000005</v>
      </c>
      <c r="M3459">
        <v>5.7489999999999997</v>
      </c>
      <c r="N3459" t="s">
        <v>33</v>
      </c>
      <c r="O3459">
        <v>0</v>
      </c>
      <c r="P3459">
        <v>0</v>
      </c>
      <c r="Q3459">
        <v>0</v>
      </c>
      <c r="R3459">
        <v>0</v>
      </c>
      <c r="S3459" s="5">
        <v>0.86009999999999998</v>
      </c>
      <c r="T3459">
        <v>0.45044898730115301</v>
      </c>
      <c r="U3459" t="s">
        <v>33</v>
      </c>
      <c r="V3459" t="s">
        <v>33</v>
      </c>
      <c r="W3459" t="s">
        <v>33</v>
      </c>
      <c r="X3459" t="s">
        <v>33</v>
      </c>
      <c r="Y3459" t="s">
        <v>33</v>
      </c>
      <c r="Z3459" t="s">
        <v>33</v>
      </c>
      <c r="AA3459" t="s">
        <v>33</v>
      </c>
      <c r="AB3459" t="s">
        <v>33</v>
      </c>
      <c r="AC3459" t="s">
        <v>33</v>
      </c>
      <c r="AD3459" t="s">
        <v>33</v>
      </c>
      <c r="AE3459" t="s">
        <v>33</v>
      </c>
    </row>
    <row r="3460" spans="1:31" x14ac:dyDescent="0.2">
      <c r="A3460">
        <v>34792425</v>
      </c>
      <c r="B3460" s="3">
        <v>1153</v>
      </c>
      <c r="C3460">
        <v>385</v>
      </c>
      <c r="D3460" t="s">
        <v>5</v>
      </c>
      <c r="E3460" t="s">
        <v>7</v>
      </c>
      <c r="F3460" t="s">
        <v>21</v>
      </c>
      <c r="G3460" t="s">
        <v>17</v>
      </c>
      <c r="H3460">
        <v>8</v>
      </c>
      <c r="I3460" t="s">
        <v>3571</v>
      </c>
      <c r="J3460" t="s">
        <v>33</v>
      </c>
      <c r="K3460" t="s">
        <v>33</v>
      </c>
      <c r="L3460">
        <v>0.86699999999999999</v>
      </c>
      <c r="M3460">
        <v>5.7489999999999997</v>
      </c>
      <c r="N3460" t="s">
        <v>33</v>
      </c>
      <c r="O3460">
        <v>0</v>
      </c>
      <c r="P3460">
        <v>0</v>
      </c>
      <c r="Q3460">
        <v>0</v>
      </c>
      <c r="R3460">
        <v>0</v>
      </c>
      <c r="S3460" s="5">
        <v>0.96689999999999998</v>
      </c>
      <c r="T3460">
        <v>0.50126396932638395</v>
      </c>
      <c r="U3460" t="s">
        <v>33</v>
      </c>
      <c r="V3460" t="s">
        <v>33</v>
      </c>
      <c r="W3460" t="s">
        <v>33</v>
      </c>
      <c r="X3460" t="s">
        <v>33</v>
      </c>
      <c r="Y3460" t="s">
        <v>33</v>
      </c>
      <c r="Z3460" t="s">
        <v>33</v>
      </c>
      <c r="AA3460" t="s">
        <v>33</v>
      </c>
      <c r="AB3460" t="s">
        <v>33</v>
      </c>
      <c r="AC3460" t="s">
        <v>33</v>
      </c>
      <c r="AD3460" t="s">
        <v>33</v>
      </c>
      <c r="AE3460" t="s">
        <v>33</v>
      </c>
    </row>
    <row r="3461" spans="1:31" x14ac:dyDescent="0.2">
      <c r="A3461">
        <v>34792424</v>
      </c>
      <c r="B3461" s="3">
        <v>1154</v>
      </c>
      <c r="C3461">
        <v>385</v>
      </c>
      <c r="D3461" t="s">
        <v>9</v>
      </c>
      <c r="E3461" t="s">
        <v>10</v>
      </c>
      <c r="F3461" t="s">
        <v>21</v>
      </c>
      <c r="G3461" t="s">
        <v>16</v>
      </c>
      <c r="H3461">
        <v>8</v>
      </c>
      <c r="I3461" t="s">
        <v>3572</v>
      </c>
      <c r="J3461" t="s">
        <v>33</v>
      </c>
      <c r="K3461" t="s">
        <v>33</v>
      </c>
      <c r="L3461">
        <v>0.86499999999999999</v>
      </c>
      <c r="M3461">
        <v>6.2640000000000002</v>
      </c>
      <c r="N3461" t="s">
        <v>33</v>
      </c>
      <c r="O3461">
        <v>0</v>
      </c>
      <c r="P3461">
        <v>0</v>
      </c>
      <c r="Q3461">
        <v>0</v>
      </c>
      <c r="R3461">
        <v>0</v>
      </c>
      <c r="S3461" s="5">
        <v>0.61370000000000002</v>
      </c>
      <c r="T3461">
        <v>0.27596270825732699</v>
      </c>
      <c r="U3461" t="s">
        <v>33</v>
      </c>
      <c r="V3461" t="s">
        <v>33</v>
      </c>
      <c r="W3461" t="s">
        <v>33</v>
      </c>
      <c r="X3461" t="s">
        <v>33</v>
      </c>
      <c r="Y3461" t="s">
        <v>33</v>
      </c>
      <c r="Z3461" t="s">
        <v>33</v>
      </c>
      <c r="AA3461" t="s">
        <v>33</v>
      </c>
      <c r="AB3461" t="s">
        <v>33</v>
      </c>
      <c r="AC3461" t="s">
        <v>33</v>
      </c>
      <c r="AD3461" t="s">
        <v>33</v>
      </c>
      <c r="AE3461" t="s">
        <v>33</v>
      </c>
    </row>
    <row r="3462" spans="1:31" x14ac:dyDescent="0.2">
      <c r="A3462">
        <v>34792424</v>
      </c>
      <c r="B3462" s="3">
        <v>1154</v>
      </c>
      <c r="C3462">
        <v>385</v>
      </c>
      <c r="D3462" t="s">
        <v>9</v>
      </c>
      <c r="E3462" t="s">
        <v>5</v>
      </c>
      <c r="F3462" t="s">
        <v>21</v>
      </c>
      <c r="G3462" t="s">
        <v>23</v>
      </c>
      <c r="H3462">
        <v>8</v>
      </c>
      <c r="I3462" t="s">
        <v>3573</v>
      </c>
      <c r="J3462" t="s">
        <v>33</v>
      </c>
      <c r="K3462" t="s">
        <v>33</v>
      </c>
      <c r="L3462">
        <v>0.80500000000000005</v>
      </c>
      <c r="M3462">
        <v>6.2640000000000002</v>
      </c>
      <c r="N3462" t="s">
        <v>33</v>
      </c>
      <c r="O3462">
        <v>0</v>
      </c>
      <c r="P3462">
        <v>0</v>
      </c>
      <c r="Q3462">
        <v>0</v>
      </c>
      <c r="R3462">
        <v>0</v>
      </c>
      <c r="S3462" s="5">
        <v>0.1855</v>
      </c>
      <c r="T3462">
        <v>0.26802039848259401</v>
      </c>
      <c r="U3462" t="s">
        <v>33</v>
      </c>
      <c r="V3462" t="s">
        <v>33</v>
      </c>
      <c r="W3462" t="s">
        <v>33</v>
      </c>
      <c r="X3462" t="s">
        <v>33</v>
      </c>
      <c r="Y3462" t="s">
        <v>33</v>
      </c>
      <c r="Z3462" t="s">
        <v>33</v>
      </c>
      <c r="AA3462" t="s">
        <v>33</v>
      </c>
      <c r="AB3462" t="s">
        <v>33</v>
      </c>
      <c r="AC3462" t="s">
        <v>33</v>
      </c>
      <c r="AD3462" t="s">
        <v>33</v>
      </c>
      <c r="AE3462" t="s">
        <v>33</v>
      </c>
    </row>
    <row r="3463" spans="1:31" x14ac:dyDescent="0.2">
      <c r="A3463">
        <v>34792424</v>
      </c>
      <c r="B3463" s="3">
        <v>1154</v>
      </c>
      <c r="C3463">
        <v>385</v>
      </c>
      <c r="D3463" t="s">
        <v>9</v>
      </c>
      <c r="E3463" t="s">
        <v>7</v>
      </c>
      <c r="F3463" t="s">
        <v>21</v>
      </c>
      <c r="G3463" t="s">
        <v>7</v>
      </c>
      <c r="H3463">
        <v>8</v>
      </c>
      <c r="I3463" t="s">
        <v>3574</v>
      </c>
      <c r="J3463" t="s">
        <v>33</v>
      </c>
      <c r="K3463" t="s">
        <v>33</v>
      </c>
      <c r="L3463">
        <v>0.85299999999999998</v>
      </c>
      <c r="M3463">
        <v>6.2640000000000002</v>
      </c>
      <c r="N3463" t="s">
        <v>33</v>
      </c>
      <c r="O3463">
        <v>0</v>
      </c>
      <c r="P3463">
        <v>0</v>
      </c>
      <c r="Q3463">
        <v>0</v>
      </c>
      <c r="R3463">
        <v>0</v>
      </c>
      <c r="S3463" s="5">
        <v>0.54120000000000001</v>
      </c>
      <c r="T3463">
        <v>0.50187406982234894</v>
      </c>
      <c r="U3463" t="s">
        <v>4540</v>
      </c>
      <c r="V3463" t="s">
        <v>4476</v>
      </c>
      <c r="W3463" t="s">
        <v>4540</v>
      </c>
      <c r="X3463" t="s">
        <v>33</v>
      </c>
      <c r="Y3463" t="s">
        <v>33</v>
      </c>
      <c r="Z3463" t="s">
        <v>33</v>
      </c>
      <c r="AA3463" t="s">
        <v>33</v>
      </c>
      <c r="AB3463" t="s">
        <v>33</v>
      </c>
      <c r="AC3463" t="s">
        <v>33</v>
      </c>
      <c r="AD3463" t="s">
        <v>33</v>
      </c>
      <c r="AE3463" t="s">
        <v>33</v>
      </c>
    </row>
    <row r="3464" spans="1:31" x14ac:dyDescent="0.2">
      <c r="A3464">
        <v>34792423</v>
      </c>
      <c r="B3464" s="3">
        <v>1155</v>
      </c>
      <c r="C3464">
        <v>385</v>
      </c>
      <c r="D3464" t="s">
        <v>10</v>
      </c>
      <c r="E3464" t="s">
        <v>9</v>
      </c>
      <c r="F3464" t="s">
        <v>21</v>
      </c>
      <c r="G3464" t="s">
        <v>18</v>
      </c>
      <c r="H3464">
        <v>8</v>
      </c>
      <c r="I3464" t="s">
        <v>3575</v>
      </c>
      <c r="J3464" t="s">
        <v>33</v>
      </c>
      <c r="K3464" t="s">
        <v>33</v>
      </c>
      <c r="L3464" t="s">
        <v>33</v>
      </c>
      <c r="M3464">
        <v>6.2640000000000002</v>
      </c>
      <c r="N3464" t="s">
        <v>33</v>
      </c>
      <c r="O3464">
        <v>0</v>
      </c>
      <c r="P3464">
        <v>0</v>
      </c>
      <c r="Q3464">
        <v>0</v>
      </c>
      <c r="R3464">
        <v>0</v>
      </c>
      <c r="S3464" s="5" t="s">
        <v>33</v>
      </c>
      <c r="T3464" t="s">
        <v>33</v>
      </c>
      <c r="U3464" t="s">
        <v>33</v>
      </c>
      <c r="V3464" t="s">
        <v>33</v>
      </c>
      <c r="W3464" t="s">
        <v>33</v>
      </c>
      <c r="X3464" t="s">
        <v>33</v>
      </c>
      <c r="Y3464" t="s">
        <v>33</v>
      </c>
      <c r="Z3464" t="s">
        <v>33</v>
      </c>
      <c r="AA3464" t="s">
        <v>33</v>
      </c>
      <c r="AB3464" t="s">
        <v>33</v>
      </c>
      <c r="AC3464" t="s">
        <v>33</v>
      </c>
      <c r="AD3464" t="s">
        <v>33</v>
      </c>
      <c r="AE3464" t="s">
        <v>33</v>
      </c>
    </row>
    <row r="3465" spans="1:31" x14ac:dyDescent="0.2">
      <c r="A3465">
        <v>34792423</v>
      </c>
      <c r="B3465" s="3">
        <v>1155</v>
      </c>
      <c r="C3465">
        <v>385</v>
      </c>
      <c r="D3465" t="s">
        <v>10</v>
      </c>
      <c r="E3465" t="s">
        <v>5</v>
      </c>
      <c r="F3465" t="s">
        <v>21</v>
      </c>
      <c r="G3465" t="s">
        <v>21</v>
      </c>
      <c r="H3465">
        <v>8</v>
      </c>
      <c r="I3465" t="s">
        <v>3576</v>
      </c>
      <c r="J3465" t="s">
        <v>33</v>
      </c>
      <c r="K3465" t="s">
        <v>33</v>
      </c>
      <c r="L3465" t="s">
        <v>33</v>
      </c>
      <c r="M3465">
        <v>6.2640000000000002</v>
      </c>
      <c r="N3465" t="s">
        <v>33</v>
      </c>
      <c r="O3465">
        <v>0</v>
      </c>
      <c r="P3465">
        <v>0</v>
      </c>
      <c r="Q3465">
        <v>0</v>
      </c>
      <c r="R3465">
        <v>0</v>
      </c>
      <c r="S3465" s="5" t="s">
        <v>33</v>
      </c>
      <c r="T3465" t="s">
        <v>33</v>
      </c>
      <c r="U3465" t="s">
        <v>33</v>
      </c>
      <c r="V3465" t="s">
        <v>33</v>
      </c>
      <c r="W3465" t="s">
        <v>33</v>
      </c>
      <c r="X3465" t="s">
        <v>33</v>
      </c>
      <c r="Y3465" t="s">
        <v>33</v>
      </c>
      <c r="Z3465" t="s">
        <v>33</v>
      </c>
      <c r="AA3465" t="s">
        <v>33</v>
      </c>
      <c r="AB3465" t="s">
        <v>33</v>
      </c>
      <c r="AC3465" t="s">
        <v>33</v>
      </c>
      <c r="AD3465" t="s">
        <v>33</v>
      </c>
      <c r="AE3465" t="s">
        <v>33</v>
      </c>
    </row>
    <row r="3466" spans="1:31" x14ac:dyDescent="0.2">
      <c r="A3466">
        <v>34792423</v>
      </c>
      <c r="B3466" s="3">
        <v>1155</v>
      </c>
      <c r="C3466">
        <v>385</v>
      </c>
      <c r="D3466" t="s">
        <v>10</v>
      </c>
      <c r="E3466" t="s">
        <v>7</v>
      </c>
      <c r="F3466" t="s">
        <v>21</v>
      </c>
      <c r="G3466" t="s">
        <v>18</v>
      </c>
      <c r="H3466">
        <v>8</v>
      </c>
      <c r="I3466" t="s">
        <v>3577</v>
      </c>
      <c r="J3466" t="s">
        <v>33</v>
      </c>
      <c r="K3466" t="s">
        <v>33</v>
      </c>
      <c r="L3466" t="s">
        <v>33</v>
      </c>
      <c r="M3466">
        <v>6.2640000000000002</v>
      </c>
      <c r="N3466" t="s">
        <v>33</v>
      </c>
      <c r="O3466">
        <v>0</v>
      </c>
      <c r="P3466">
        <v>0</v>
      </c>
      <c r="Q3466">
        <v>0</v>
      </c>
      <c r="R3466">
        <v>0</v>
      </c>
      <c r="S3466" s="5" t="s">
        <v>33</v>
      </c>
      <c r="T3466" t="s">
        <v>33</v>
      </c>
      <c r="U3466" t="s">
        <v>33</v>
      </c>
      <c r="V3466" t="s">
        <v>33</v>
      </c>
      <c r="W3466" t="s">
        <v>33</v>
      </c>
      <c r="X3466" t="s">
        <v>33</v>
      </c>
      <c r="Y3466" t="s">
        <v>33</v>
      </c>
      <c r="Z3466" t="s">
        <v>33</v>
      </c>
      <c r="AA3466" t="s">
        <v>33</v>
      </c>
      <c r="AB3466" t="s">
        <v>33</v>
      </c>
      <c r="AC3466" t="s">
        <v>33</v>
      </c>
      <c r="AD3466" t="s">
        <v>33</v>
      </c>
      <c r="AE3466" t="s">
        <v>33</v>
      </c>
    </row>
    <row r="3467" spans="1:31" x14ac:dyDescent="0.2">
      <c r="A3467">
        <v>34792422</v>
      </c>
      <c r="B3467" s="3">
        <v>1156</v>
      </c>
      <c r="C3467">
        <v>386</v>
      </c>
      <c r="D3467" t="s">
        <v>10</v>
      </c>
      <c r="E3467" t="s">
        <v>9</v>
      </c>
      <c r="F3467" t="s">
        <v>15</v>
      </c>
      <c r="G3467" t="s">
        <v>9</v>
      </c>
      <c r="H3467">
        <v>7</v>
      </c>
      <c r="I3467" t="s">
        <v>3578</v>
      </c>
      <c r="J3467" t="s">
        <v>33</v>
      </c>
      <c r="K3467" t="s">
        <v>33</v>
      </c>
      <c r="L3467">
        <v>0.28499999999999998</v>
      </c>
      <c r="M3467">
        <v>4.0609999999999999</v>
      </c>
      <c r="N3467" t="s">
        <v>33</v>
      </c>
      <c r="O3467">
        <v>0</v>
      </c>
      <c r="P3467">
        <v>0</v>
      </c>
      <c r="Q3467">
        <v>0</v>
      </c>
      <c r="R3467">
        <v>0</v>
      </c>
      <c r="S3467" s="5">
        <v>0.16059999999999999</v>
      </c>
      <c r="T3467">
        <v>0.25573057433879398</v>
      </c>
      <c r="U3467" t="s">
        <v>33</v>
      </c>
      <c r="V3467" t="s">
        <v>33</v>
      </c>
      <c r="W3467" t="s">
        <v>33</v>
      </c>
      <c r="X3467" t="s">
        <v>33</v>
      </c>
      <c r="Y3467" t="s">
        <v>33</v>
      </c>
      <c r="Z3467" t="s">
        <v>33</v>
      </c>
      <c r="AA3467" t="s">
        <v>33</v>
      </c>
      <c r="AB3467" t="s">
        <v>33</v>
      </c>
      <c r="AC3467" t="s">
        <v>33</v>
      </c>
      <c r="AD3467" t="s">
        <v>33</v>
      </c>
      <c r="AE3467" t="s">
        <v>33</v>
      </c>
    </row>
    <row r="3468" spans="1:31" x14ac:dyDescent="0.2">
      <c r="A3468">
        <v>34792422</v>
      </c>
      <c r="B3468" s="3">
        <v>1156</v>
      </c>
      <c r="C3468">
        <v>386</v>
      </c>
      <c r="D3468" t="s">
        <v>10</v>
      </c>
      <c r="E3468" t="s">
        <v>5</v>
      </c>
      <c r="F3468" t="s">
        <v>15</v>
      </c>
      <c r="G3468" t="s">
        <v>16</v>
      </c>
      <c r="H3468">
        <v>7</v>
      </c>
      <c r="I3468" t="s">
        <v>3579</v>
      </c>
      <c r="J3468" t="s">
        <v>33</v>
      </c>
      <c r="K3468" t="s">
        <v>33</v>
      </c>
      <c r="L3468">
        <v>0.32400000000000001</v>
      </c>
      <c r="M3468">
        <v>4.0609999999999999</v>
      </c>
      <c r="N3468" t="s">
        <v>33</v>
      </c>
      <c r="O3468">
        <v>0</v>
      </c>
      <c r="P3468">
        <v>0</v>
      </c>
      <c r="Q3468">
        <v>0</v>
      </c>
      <c r="R3468">
        <v>0</v>
      </c>
      <c r="S3468" s="5">
        <v>0.14219999999999999</v>
      </c>
      <c r="T3468">
        <v>0.21185155342773099</v>
      </c>
      <c r="U3468" t="s">
        <v>33</v>
      </c>
      <c r="V3468" t="s">
        <v>33</v>
      </c>
      <c r="W3468" t="s">
        <v>33</v>
      </c>
      <c r="X3468" t="s">
        <v>33</v>
      </c>
      <c r="Y3468" t="s">
        <v>33</v>
      </c>
      <c r="Z3468" t="s">
        <v>33</v>
      </c>
      <c r="AA3468" t="s">
        <v>33</v>
      </c>
      <c r="AB3468" t="s">
        <v>33</v>
      </c>
      <c r="AC3468" t="s">
        <v>33</v>
      </c>
      <c r="AD3468" t="s">
        <v>33</v>
      </c>
      <c r="AE3468" t="s">
        <v>33</v>
      </c>
    </row>
    <row r="3469" spans="1:31" x14ac:dyDescent="0.2">
      <c r="A3469">
        <v>34792422</v>
      </c>
      <c r="B3469" s="3">
        <v>1156</v>
      </c>
      <c r="C3469">
        <v>386</v>
      </c>
      <c r="D3469" t="s">
        <v>10</v>
      </c>
      <c r="E3469" t="s">
        <v>7</v>
      </c>
      <c r="F3469" t="s">
        <v>15</v>
      </c>
      <c r="G3469" t="s">
        <v>5</v>
      </c>
      <c r="H3469">
        <v>7</v>
      </c>
      <c r="I3469" t="s">
        <v>3580</v>
      </c>
      <c r="J3469" t="s">
        <v>33</v>
      </c>
      <c r="K3469" t="s">
        <v>33</v>
      </c>
      <c r="L3469">
        <v>0.371</v>
      </c>
      <c r="M3469">
        <v>4.0609999999999999</v>
      </c>
      <c r="N3469" t="s">
        <v>33</v>
      </c>
      <c r="O3469">
        <v>0</v>
      </c>
      <c r="P3469">
        <v>0</v>
      </c>
      <c r="Q3469">
        <v>0</v>
      </c>
      <c r="R3469">
        <v>0</v>
      </c>
      <c r="S3469" s="5">
        <v>0.11509999999999999</v>
      </c>
      <c r="T3469">
        <v>0.22584352081857301</v>
      </c>
      <c r="U3469" t="s">
        <v>33</v>
      </c>
      <c r="V3469" t="s">
        <v>33</v>
      </c>
      <c r="W3469" t="s">
        <v>33</v>
      </c>
      <c r="X3469" t="s">
        <v>33</v>
      </c>
      <c r="Y3469" t="s">
        <v>33</v>
      </c>
      <c r="Z3469" t="s">
        <v>33</v>
      </c>
      <c r="AA3469" t="s">
        <v>33</v>
      </c>
      <c r="AB3469" t="s">
        <v>33</v>
      </c>
      <c r="AC3469" t="s">
        <v>33</v>
      </c>
      <c r="AD3469" t="s">
        <v>33</v>
      </c>
      <c r="AE3469" t="s">
        <v>33</v>
      </c>
    </row>
    <row r="3470" spans="1:31" x14ac:dyDescent="0.2">
      <c r="A3470">
        <v>34792421</v>
      </c>
      <c r="B3470" s="3">
        <v>1157</v>
      </c>
      <c r="C3470">
        <v>386</v>
      </c>
      <c r="D3470" t="s">
        <v>10</v>
      </c>
      <c r="E3470" t="s">
        <v>9</v>
      </c>
      <c r="F3470" t="s">
        <v>15</v>
      </c>
      <c r="G3470" t="s">
        <v>20</v>
      </c>
      <c r="H3470">
        <v>7</v>
      </c>
      <c r="I3470" t="s">
        <v>3581</v>
      </c>
      <c r="J3470" t="s">
        <v>33</v>
      </c>
      <c r="K3470" t="s">
        <v>33</v>
      </c>
      <c r="L3470">
        <v>0.44</v>
      </c>
      <c r="M3470">
        <v>8.66</v>
      </c>
      <c r="N3470" t="s">
        <v>33</v>
      </c>
      <c r="O3470">
        <v>0</v>
      </c>
      <c r="P3470">
        <v>0</v>
      </c>
      <c r="Q3470">
        <v>0</v>
      </c>
      <c r="R3470">
        <v>0</v>
      </c>
      <c r="S3470" s="5">
        <v>0.3604</v>
      </c>
      <c r="T3470">
        <v>0.37601896980709698</v>
      </c>
      <c r="U3470" t="s">
        <v>33</v>
      </c>
      <c r="V3470" t="s">
        <v>33</v>
      </c>
      <c r="W3470" t="s">
        <v>33</v>
      </c>
      <c r="X3470" t="s">
        <v>33</v>
      </c>
      <c r="Y3470" t="s">
        <v>33</v>
      </c>
      <c r="Z3470" t="s">
        <v>33</v>
      </c>
      <c r="AA3470" t="s">
        <v>33</v>
      </c>
      <c r="AB3470" t="s">
        <v>33</v>
      </c>
      <c r="AC3470" t="s">
        <v>33</v>
      </c>
      <c r="AD3470" t="s">
        <v>33</v>
      </c>
      <c r="AE3470" t="s">
        <v>33</v>
      </c>
    </row>
    <row r="3471" spans="1:31" x14ac:dyDescent="0.2">
      <c r="A3471">
        <v>34792421</v>
      </c>
      <c r="B3471" s="3">
        <v>1157</v>
      </c>
      <c r="C3471">
        <v>386</v>
      </c>
      <c r="D3471" t="s">
        <v>10</v>
      </c>
      <c r="E3471" t="s">
        <v>5</v>
      </c>
      <c r="F3471" t="s">
        <v>15</v>
      </c>
      <c r="G3471" t="s">
        <v>8</v>
      </c>
      <c r="H3471">
        <v>7</v>
      </c>
      <c r="I3471" t="s">
        <v>3582</v>
      </c>
      <c r="J3471" t="s">
        <v>33</v>
      </c>
      <c r="K3471" t="s">
        <v>33</v>
      </c>
      <c r="L3471">
        <v>0.38500000000000001</v>
      </c>
      <c r="M3471">
        <v>8.66</v>
      </c>
      <c r="N3471" t="s">
        <v>33</v>
      </c>
      <c r="O3471">
        <v>0</v>
      </c>
      <c r="P3471">
        <v>0</v>
      </c>
      <c r="Q3471">
        <v>0</v>
      </c>
      <c r="R3471">
        <v>0</v>
      </c>
      <c r="S3471" s="5">
        <v>0.3392</v>
      </c>
      <c r="T3471">
        <v>0.36562494727995298</v>
      </c>
      <c r="U3471" t="s">
        <v>33</v>
      </c>
      <c r="V3471" t="s">
        <v>33</v>
      </c>
      <c r="W3471" t="s">
        <v>33</v>
      </c>
      <c r="X3471" t="s">
        <v>33</v>
      </c>
      <c r="Y3471" t="s">
        <v>33</v>
      </c>
      <c r="Z3471" t="s">
        <v>33</v>
      </c>
      <c r="AA3471" t="s">
        <v>33</v>
      </c>
      <c r="AB3471" t="s">
        <v>33</v>
      </c>
      <c r="AC3471" t="s">
        <v>33</v>
      </c>
      <c r="AD3471" t="s">
        <v>33</v>
      </c>
      <c r="AE3471" t="s">
        <v>33</v>
      </c>
    </row>
    <row r="3472" spans="1:31" x14ac:dyDescent="0.2">
      <c r="A3472">
        <v>34792421</v>
      </c>
      <c r="B3472" s="3">
        <v>1157</v>
      </c>
      <c r="C3472">
        <v>386</v>
      </c>
      <c r="D3472" t="s">
        <v>10</v>
      </c>
      <c r="E3472" t="s">
        <v>7</v>
      </c>
      <c r="F3472" t="s">
        <v>15</v>
      </c>
      <c r="G3472" t="s">
        <v>13</v>
      </c>
      <c r="H3472">
        <v>7</v>
      </c>
      <c r="I3472" t="s">
        <v>3583</v>
      </c>
      <c r="J3472" t="s">
        <v>33</v>
      </c>
      <c r="K3472" t="s">
        <v>33</v>
      </c>
      <c r="L3472">
        <v>0.45700000000000002</v>
      </c>
      <c r="M3472">
        <v>8.66</v>
      </c>
      <c r="N3472" t="s">
        <v>33</v>
      </c>
      <c r="O3472">
        <v>0</v>
      </c>
      <c r="P3472">
        <v>0</v>
      </c>
      <c r="Q3472">
        <v>0</v>
      </c>
      <c r="R3472">
        <v>0</v>
      </c>
      <c r="S3472" s="5">
        <v>0.57379999999999998</v>
      </c>
      <c r="T3472">
        <v>0.33717579736905201</v>
      </c>
      <c r="U3472" t="s">
        <v>4540</v>
      </c>
      <c r="V3472" t="s">
        <v>4445</v>
      </c>
      <c r="W3472" t="s">
        <v>4540</v>
      </c>
      <c r="X3472" t="s">
        <v>33</v>
      </c>
      <c r="Y3472" t="s">
        <v>33</v>
      </c>
      <c r="Z3472" t="s">
        <v>33</v>
      </c>
      <c r="AA3472" t="s">
        <v>33</v>
      </c>
      <c r="AB3472" t="s">
        <v>33</v>
      </c>
      <c r="AC3472" t="s">
        <v>33</v>
      </c>
      <c r="AD3472" t="s">
        <v>33</v>
      </c>
      <c r="AE3472" t="s">
        <v>33</v>
      </c>
    </row>
    <row r="3473" spans="1:31" x14ac:dyDescent="0.2">
      <c r="A3473">
        <v>34792420</v>
      </c>
      <c r="B3473" s="3">
        <v>1158</v>
      </c>
      <c r="C3473">
        <v>386</v>
      </c>
      <c r="D3473" t="s">
        <v>10</v>
      </c>
      <c r="E3473" t="s">
        <v>9</v>
      </c>
      <c r="F3473" t="s">
        <v>15</v>
      </c>
      <c r="G3473" t="s">
        <v>15</v>
      </c>
      <c r="H3473">
        <v>7</v>
      </c>
      <c r="I3473" t="s">
        <v>3584</v>
      </c>
      <c r="J3473" t="s">
        <v>33</v>
      </c>
      <c r="K3473" t="s">
        <v>33</v>
      </c>
      <c r="L3473" t="s">
        <v>33</v>
      </c>
      <c r="M3473">
        <v>6.91</v>
      </c>
      <c r="N3473" t="s">
        <v>33</v>
      </c>
      <c r="O3473">
        <v>0</v>
      </c>
      <c r="P3473">
        <v>0</v>
      </c>
      <c r="Q3473">
        <v>0</v>
      </c>
      <c r="R3473">
        <v>0</v>
      </c>
      <c r="S3473" s="5" t="s">
        <v>33</v>
      </c>
      <c r="T3473" t="s">
        <v>33</v>
      </c>
      <c r="U3473" t="s">
        <v>33</v>
      </c>
      <c r="V3473" t="s">
        <v>33</v>
      </c>
      <c r="W3473" t="s">
        <v>33</v>
      </c>
      <c r="X3473" t="s">
        <v>33</v>
      </c>
      <c r="Y3473" t="s">
        <v>33</v>
      </c>
      <c r="Z3473" t="s">
        <v>33</v>
      </c>
      <c r="AA3473" t="s">
        <v>33</v>
      </c>
      <c r="AB3473" t="s">
        <v>33</v>
      </c>
      <c r="AC3473" t="s">
        <v>33</v>
      </c>
      <c r="AD3473" t="s">
        <v>33</v>
      </c>
      <c r="AE3473" t="s">
        <v>33</v>
      </c>
    </row>
    <row r="3474" spans="1:31" x14ac:dyDescent="0.2">
      <c r="A3474">
        <v>34792420</v>
      </c>
      <c r="B3474" s="3">
        <v>1158</v>
      </c>
      <c r="C3474">
        <v>386</v>
      </c>
      <c r="D3474" t="s">
        <v>10</v>
      </c>
      <c r="E3474" t="s">
        <v>5</v>
      </c>
      <c r="F3474" t="s">
        <v>15</v>
      </c>
      <c r="G3474" t="s">
        <v>15</v>
      </c>
      <c r="H3474">
        <v>7</v>
      </c>
      <c r="I3474" t="s">
        <v>3585</v>
      </c>
      <c r="J3474" t="s">
        <v>33</v>
      </c>
      <c r="K3474" t="s">
        <v>33</v>
      </c>
      <c r="L3474" t="s">
        <v>33</v>
      </c>
      <c r="M3474">
        <v>6.91</v>
      </c>
      <c r="N3474" t="s">
        <v>33</v>
      </c>
      <c r="O3474">
        <v>0</v>
      </c>
      <c r="P3474">
        <v>0</v>
      </c>
      <c r="Q3474">
        <v>0</v>
      </c>
      <c r="R3474">
        <v>0</v>
      </c>
      <c r="S3474" s="5" t="s">
        <v>33</v>
      </c>
      <c r="T3474" t="s">
        <v>33</v>
      </c>
      <c r="U3474" t="s">
        <v>33</v>
      </c>
      <c r="V3474" t="s">
        <v>33</v>
      </c>
      <c r="W3474" t="s">
        <v>33</v>
      </c>
      <c r="X3474" t="s">
        <v>33</v>
      </c>
      <c r="Y3474" t="s">
        <v>33</v>
      </c>
      <c r="Z3474" t="s">
        <v>33</v>
      </c>
      <c r="AA3474" t="s">
        <v>33</v>
      </c>
      <c r="AB3474" t="s">
        <v>33</v>
      </c>
      <c r="AC3474" t="s">
        <v>33</v>
      </c>
      <c r="AD3474" t="s">
        <v>33</v>
      </c>
      <c r="AE3474" t="s">
        <v>33</v>
      </c>
    </row>
    <row r="3475" spans="1:31" x14ac:dyDescent="0.2">
      <c r="A3475">
        <v>34792420</v>
      </c>
      <c r="B3475" s="3">
        <v>1158</v>
      </c>
      <c r="C3475">
        <v>386</v>
      </c>
      <c r="D3475" t="s">
        <v>10</v>
      </c>
      <c r="E3475" t="s">
        <v>7</v>
      </c>
      <c r="F3475" t="s">
        <v>15</v>
      </c>
      <c r="G3475" t="s">
        <v>15</v>
      </c>
      <c r="H3475">
        <v>7</v>
      </c>
      <c r="I3475" t="s">
        <v>3586</v>
      </c>
      <c r="J3475" t="s">
        <v>33</v>
      </c>
      <c r="K3475" t="s">
        <v>33</v>
      </c>
      <c r="L3475" t="s">
        <v>33</v>
      </c>
      <c r="M3475">
        <v>6.91</v>
      </c>
      <c r="N3475" t="s">
        <v>33</v>
      </c>
      <c r="O3475">
        <v>0</v>
      </c>
      <c r="P3475">
        <v>0</v>
      </c>
      <c r="Q3475">
        <v>0</v>
      </c>
      <c r="R3475">
        <v>0</v>
      </c>
      <c r="S3475" s="5" t="s">
        <v>33</v>
      </c>
      <c r="T3475" t="s">
        <v>33</v>
      </c>
      <c r="U3475" t="s">
        <v>33</v>
      </c>
      <c r="V3475" t="s">
        <v>33</v>
      </c>
      <c r="W3475" t="s">
        <v>33</v>
      </c>
      <c r="X3475" t="s">
        <v>33</v>
      </c>
      <c r="Y3475" t="s">
        <v>33</v>
      </c>
      <c r="Z3475" t="s">
        <v>33</v>
      </c>
      <c r="AA3475" t="s">
        <v>33</v>
      </c>
      <c r="AB3475" t="s">
        <v>33</v>
      </c>
      <c r="AC3475" t="s">
        <v>33</v>
      </c>
      <c r="AD3475" t="s">
        <v>33</v>
      </c>
      <c r="AE3475" t="s">
        <v>33</v>
      </c>
    </row>
    <row r="3476" spans="1:31" x14ac:dyDescent="0.2">
      <c r="A3476">
        <v>34792419</v>
      </c>
      <c r="B3476" s="3">
        <v>1159</v>
      </c>
      <c r="C3476">
        <v>387</v>
      </c>
      <c r="D3476" t="s">
        <v>7</v>
      </c>
      <c r="E3476" t="s">
        <v>9</v>
      </c>
      <c r="F3476" t="s">
        <v>10</v>
      </c>
      <c r="G3476" t="s">
        <v>16</v>
      </c>
      <c r="H3476">
        <v>7</v>
      </c>
      <c r="I3476" t="s">
        <v>3587</v>
      </c>
      <c r="J3476" t="s">
        <v>33</v>
      </c>
      <c r="K3476" t="s">
        <v>33</v>
      </c>
      <c r="L3476">
        <v>0.14199999999999999</v>
      </c>
      <c r="M3476">
        <v>6.8920000000000003</v>
      </c>
      <c r="N3476" t="s">
        <v>33</v>
      </c>
      <c r="O3476">
        <v>0</v>
      </c>
      <c r="P3476">
        <v>0</v>
      </c>
      <c r="Q3476">
        <v>0</v>
      </c>
      <c r="R3476">
        <v>0</v>
      </c>
      <c r="S3476" s="5">
        <v>6.9800000000000001E-2</v>
      </c>
      <c r="T3476">
        <v>0.12891688968520601</v>
      </c>
      <c r="U3476" t="s">
        <v>33</v>
      </c>
      <c r="V3476" t="s">
        <v>33</v>
      </c>
      <c r="W3476" t="s">
        <v>33</v>
      </c>
      <c r="X3476" t="s">
        <v>33</v>
      </c>
      <c r="Y3476" t="s">
        <v>33</v>
      </c>
      <c r="Z3476" t="s">
        <v>33</v>
      </c>
      <c r="AA3476" t="s">
        <v>33</v>
      </c>
      <c r="AB3476" t="s">
        <v>33</v>
      </c>
      <c r="AC3476" t="s">
        <v>33</v>
      </c>
      <c r="AD3476" t="s">
        <v>33</v>
      </c>
      <c r="AE3476" t="s">
        <v>33</v>
      </c>
    </row>
    <row r="3477" spans="1:31" x14ac:dyDescent="0.2">
      <c r="A3477">
        <v>34792419</v>
      </c>
      <c r="B3477" s="3">
        <v>1159</v>
      </c>
      <c r="C3477">
        <v>387</v>
      </c>
      <c r="D3477" t="s">
        <v>7</v>
      </c>
      <c r="E3477" t="s">
        <v>10</v>
      </c>
      <c r="F3477" t="s">
        <v>10</v>
      </c>
      <c r="G3477" t="s">
        <v>13</v>
      </c>
      <c r="H3477">
        <v>7</v>
      </c>
      <c r="I3477" t="s">
        <v>3588</v>
      </c>
      <c r="J3477" t="s">
        <v>33</v>
      </c>
      <c r="K3477" t="s">
        <v>33</v>
      </c>
      <c r="L3477">
        <v>0.221</v>
      </c>
      <c r="M3477">
        <v>6.8920000000000003</v>
      </c>
      <c r="N3477" t="s">
        <v>33</v>
      </c>
      <c r="O3477">
        <v>0</v>
      </c>
      <c r="P3477">
        <v>0</v>
      </c>
      <c r="Q3477">
        <v>0</v>
      </c>
      <c r="R3477">
        <v>0</v>
      </c>
      <c r="S3477" s="5">
        <v>0.80059999999999998</v>
      </c>
      <c r="T3477">
        <v>0.395655075424377</v>
      </c>
      <c r="U3477" t="s">
        <v>33</v>
      </c>
      <c r="V3477" t="s">
        <v>33</v>
      </c>
      <c r="W3477" t="s">
        <v>33</v>
      </c>
      <c r="X3477" t="s">
        <v>33</v>
      </c>
      <c r="Y3477" t="s">
        <v>33</v>
      </c>
      <c r="Z3477" t="s">
        <v>33</v>
      </c>
      <c r="AA3477" t="s">
        <v>33</v>
      </c>
      <c r="AB3477" t="s">
        <v>33</v>
      </c>
      <c r="AC3477" t="s">
        <v>33</v>
      </c>
      <c r="AD3477" t="s">
        <v>33</v>
      </c>
      <c r="AE3477" t="s">
        <v>33</v>
      </c>
    </row>
    <row r="3478" spans="1:31" x14ac:dyDescent="0.2">
      <c r="A3478">
        <v>34792419</v>
      </c>
      <c r="B3478" s="3">
        <v>1159</v>
      </c>
      <c r="C3478">
        <v>387</v>
      </c>
      <c r="D3478" t="s">
        <v>7</v>
      </c>
      <c r="E3478" t="s">
        <v>5</v>
      </c>
      <c r="F3478" t="s">
        <v>10</v>
      </c>
      <c r="G3478" t="s">
        <v>7</v>
      </c>
      <c r="H3478">
        <v>7</v>
      </c>
      <c r="I3478" t="s">
        <v>3589</v>
      </c>
      <c r="J3478" t="s">
        <v>33</v>
      </c>
      <c r="K3478" t="s">
        <v>33</v>
      </c>
      <c r="L3478">
        <v>0.29299999999999998</v>
      </c>
      <c r="M3478">
        <v>6.8920000000000003</v>
      </c>
      <c r="N3478" t="s">
        <v>33</v>
      </c>
      <c r="O3478">
        <v>0</v>
      </c>
      <c r="P3478">
        <v>0</v>
      </c>
      <c r="Q3478">
        <v>0</v>
      </c>
      <c r="R3478">
        <v>0</v>
      </c>
      <c r="S3478" s="5">
        <v>0.23230000000000001</v>
      </c>
      <c r="T3478">
        <v>0.42898869375901899</v>
      </c>
      <c r="U3478" t="s">
        <v>33</v>
      </c>
      <c r="V3478" t="s">
        <v>33</v>
      </c>
      <c r="W3478" t="s">
        <v>33</v>
      </c>
      <c r="X3478" t="s">
        <v>33</v>
      </c>
      <c r="Y3478" t="s">
        <v>33</v>
      </c>
      <c r="Z3478" t="s">
        <v>33</v>
      </c>
      <c r="AA3478" t="s">
        <v>33</v>
      </c>
      <c r="AB3478" t="s">
        <v>33</v>
      </c>
      <c r="AC3478" t="s">
        <v>33</v>
      </c>
      <c r="AD3478" t="s">
        <v>33</v>
      </c>
      <c r="AE3478" t="s">
        <v>33</v>
      </c>
    </row>
    <row r="3479" spans="1:31" x14ac:dyDescent="0.2">
      <c r="A3479">
        <v>34792418</v>
      </c>
      <c r="B3479" s="3">
        <v>1160</v>
      </c>
      <c r="C3479">
        <v>387</v>
      </c>
      <c r="D3479" t="s">
        <v>7</v>
      </c>
      <c r="E3479" t="s">
        <v>9</v>
      </c>
      <c r="F3479" t="s">
        <v>10</v>
      </c>
      <c r="G3479" t="s">
        <v>17</v>
      </c>
      <c r="H3479">
        <v>7</v>
      </c>
      <c r="I3479" t="s">
        <v>3590</v>
      </c>
      <c r="J3479" t="s">
        <v>33</v>
      </c>
      <c r="K3479" t="s">
        <v>33</v>
      </c>
      <c r="L3479">
        <v>0.252</v>
      </c>
      <c r="M3479">
        <v>8.7629999999999999</v>
      </c>
      <c r="N3479" t="s">
        <v>33</v>
      </c>
      <c r="O3479">
        <v>0</v>
      </c>
      <c r="P3479">
        <v>0</v>
      </c>
      <c r="Q3479">
        <v>0</v>
      </c>
      <c r="R3479">
        <v>0</v>
      </c>
      <c r="S3479" s="5">
        <v>0.70209999999999995</v>
      </c>
      <c r="T3479">
        <v>0.35002243676886602</v>
      </c>
      <c r="U3479" t="s">
        <v>33</v>
      </c>
      <c r="V3479" t="s">
        <v>33</v>
      </c>
      <c r="W3479" t="s">
        <v>33</v>
      </c>
      <c r="X3479" t="s">
        <v>33</v>
      </c>
      <c r="Y3479" t="s">
        <v>33</v>
      </c>
      <c r="Z3479" t="s">
        <v>33</v>
      </c>
      <c r="AA3479" t="s">
        <v>33</v>
      </c>
      <c r="AB3479" t="s">
        <v>33</v>
      </c>
      <c r="AC3479" t="s">
        <v>33</v>
      </c>
      <c r="AD3479" t="s">
        <v>33</v>
      </c>
      <c r="AE3479" t="s">
        <v>33</v>
      </c>
    </row>
    <row r="3480" spans="1:31" x14ac:dyDescent="0.2">
      <c r="A3480">
        <v>34792418</v>
      </c>
      <c r="B3480" s="3">
        <v>1160</v>
      </c>
      <c r="C3480">
        <v>387</v>
      </c>
      <c r="D3480" t="s">
        <v>7</v>
      </c>
      <c r="E3480" t="s">
        <v>10</v>
      </c>
      <c r="F3480" t="s">
        <v>10</v>
      </c>
      <c r="G3480" t="s">
        <v>5</v>
      </c>
      <c r="H3480">
        <v>7</v>
      </c>
      <c r="I3480" t="s">
        <v>3591</v>
      </c>
      <c r="J3480" t="s">
        <v>33</v>
      </c>
      <c r="K3480" t="s">
        <v>33</v>
      </c>
      <c r="L3480">
        <v>0.14099999999999999</v>
      </c>
      <c r="M3480">
        <v>8.7629999999999999</v>
      </c>
      <c r="N3480" t="s">
        <v>33</v>
      </c>
      <c r="O3480">
        <v>0</v>
      </c>
      <c r="P3480">
        <v>0</v>
      </c>
      <c r="Q3480">
        <v>0</v>
      </c>
      <c r="R3480">
        <v>0</v>
      </c>
      <c r="S3480" s="5">
        <v>0.10390000000000001</v>
      </c>
      <c r="T3480">
        <v>0.20086242731044199</v>
      </c>
      <c r="U3480" t="s">
        <v>4540</v>
      </c>
      <c r="V3480" t="s">
        <v>4533</v>
      </c>
      <c r="W3480" t="s">
        <v>4540</v>
      </c>
      <c r="X3480" t="s">
        <v>33</v>
      </c>
      <c r="Y3480" t="s">
        <v>33</v>
      </c>
      <c r="Z3480" t="s">
        <v>33</v>
      </c>
      <c r="AA3480" t="s">
        <v>33</v>
      </c>
      <c r="AB3480" t="s">
        <v>33</v>
      </c>
      <c r="AC3480" t="s">
        <v>33</v>
      </c>
      <c r="AD3480" t="s">
        <v>33</v>
      </c>
      <c r="AE3480" t="s">
        <v>33</v>
      </c>
    </row>
    <row r="3481" spans="1:31" x14ac:dyDescent="0.2">
      <c r="A3481">
        <v>34792418</v>
      </c>
      <c r="B3481" s="3">
        <v>1160</v>
      </c>
      <c r="C3481">
        <v>387</v>
      </c>
      <c r="D3481" t="s">
        <v>7</v>
      </c>
      <c r="E3481" t="s">
        <v>5</v>
      </c>
      <c r="F3481" t="s">
        <v>10</v>
      </c>
      <c r="G3481" t="s">
        <v>11</v>
      </c>
      <c r="H3481">
        <v>7</v>
      </c>
      <c r="I3481" t="s">
        <v>3592</v>
      </c>
      <c r="J3481" t="s">
        <v>33</v>
      </c>
      <c r="K3481" t="s">
        <v>33</v>
      </c>
      <c r="L3481">
        <v>0.27400000000000002</v>
      </c>
      <c r="M3481">
        <v>8.7629999999999999</v>
      </c>
      <c r="N3481" t="s">
        <v>33</v>
      </c>
      <c r="O3481">
        <v>0</v>
      </c>
      <c r="P3481">
        <v>0</v>
      </c>
      <c r="Q3481">
        <v>0</v>
      </c>
      <c r="R3481">
        <v>0</v>
      </c>
      <c r="S3481" s="5">
        <v>0.18679999999999999</v>
      </c>
      <c r="T3481">
        <v>0.42653768900356898</v>
      </c>
      <c r="U3481" t="s">
        <v>33</v>
      </c>
      <c r="V3481" t="s">
        <v>33</v>
      </c>
      <c r="W3481" t="s">
        <v>33</v>
      </c>
      <c r="X3481" t="s">
        <v>33</v>
      </c>
      <c r="Y3481" t="s">
        <v>33</v>
      </c>
      <c r="Z3481" t="s">
        <v>33</v>
      </c>
      <c r="AA3481">
        <v>1</v>
      </c>
      <c r="AB3481">
        <v>0</v>
      </c>
      <c r="AC3481" t="s">
        <v>33</v>
      </c>
      <c r="AD3481" t="s">
        <v>33</v>
      </c>
      <c r="AE3481" t="s">
        <v>33</v>
      </c>
    </row>
    <row r="3482" spans="1:31" x14ac:dyDescent="0.2">
      <c r="A3482">
        <v>34792417</v>
      </c>
      <c r="B3482" s="3">
        <v>1161</v>
      </c>
      <c r="C3482">
        <v>387</v>
      </c>
      <c r="D3482" t="s">
        <v>10</v>
      </c>
      <c r="E3482" t="s">
        <v>9</v>
      </c>
      <c r="F3482" t="s">
        <v>10</v>
      </c>
      <c r="G3482" t="s">
        <v>10</v>
      </c>
      <c r="H3482">
        <v>7</v>
      </c>
      <c r="I3482" t="s">
        <v>3593</v>
      </c>
      <c r="J3482" t="s">
        <v>33</v>
      </c>
      <c r="K3482" t="s">
        <v>33</v>
      </c>
      <c r="L3482" t="s">
        <v>33</v>
      </c>
      <c r="M3482">
        <v>6.2640000000000002</v>
      </c>
      <c r="N3482" t="s">
        <v>33</v>
      </c>
      <c r="O3482">
        <v>0</v>
      </c>
      <c r="P3482">
        <v>0</v>
      </c>
      <c r="Q3482">
        <v>0</v>
      </c>
      <c r="R3482">
        <v>0</v>
      </c>
      <c r="S3482" s="5" t="s">
        <v>33</v>
      </c>
      <c r="T3482" t="s">
        <v>33</v>
      </c>
      <c r="U3482" t="s">
        <v>33</v>
      </c>
      <c r="V3482" t="s">
        <v>33</v>
      </c>
      <c r="W3482" t="s">
        <v>33</v>
      </c>
      <c r="X3482" t="s">
        <v>33</v>
      </c>
      <c r="Y3482" t="s">
        <v>33</v>
      </c>
      <c r="Z3482" t="s">
        <v>33</v>
      </c>
      <c r="AA3482" t="s">
        <v>33</v>
      </c>
      <c r="AB3482" t="s">
        <v>33</v>
      </c>
      <c r="AC3482" t="s">
        <v>33</v>
      </c>
      <c r="AD3482" t="s">
        <v>33</v>
      </c>
      <c r="AE3482" t="s">
        <v>33</v>
      </c>
    </row>
    <row r="3483" spans="1:31" x14ac:dyDescent="0.2">
      <c r="A3483">
        <v>34792417</v>
      </c>
      <c r="B3483" s="3">
        <v>1161</v>
      </c>
      <c r="C3483">
        <v>387</v>
      </c>
      <c r="D3483" t="s">
        <v>10</v>
      </c>
      <c r="E3483" t="s">
        <v>5</v>
      </c>
      <c r="F3483" t="s">
        <v>10</v>
      </c>
      <c r="G3483" t="s">
        <v>10</v>
      </c>
      <c r="H3483">
        <v>7</v>
      </c>
      <c r="I3483" t="s">
        <v>3594</v>
      </c>
      <c r="J3483" t="s">
        <v>33</v>
      </c>
      <c r="K3483" t="s">
        <v>33</v>
      </c>
      <c r="L3483" t="s">
        <v>33</v>
      </c>
      <c r="M3483">
        <v>6.2640000000000002</v>
      </c>
      <c r="N3483" t="s">
        <v>33</v>
      </c>
      <c r="O3483">
        <v>0</v>
      </c>
      <c r="P3483">
        <v>0</v>
      </c>
      <c r="Q3483">
        <v>0</v>
      </c>
      <c r="R3483">
        <v>0</v>
      </c>
      <c r="S3483" s="5" t="s">
        <v>33</v>
      </c>
      <c r="T3483" t="s">
        <v>33</v>
      </c>
      <c r="U3483" t="s">
        <v>33</v>
      </c>
      <c r="V3483" t="s">
        <v>33</v>
      </c>
      <c r="W3483" t="s">
        <v>33</v>
      </c>
      <c r="X3483" t="s">
        <v>33</v>
      </c>
      <c r="Y3483" t="s">
        <v>33</v>
      </c>
      <c r="Z3483" t="s">
        <v>33</v>
      </c>
      <c r="AA3483" t="s">
        <v>33</v>
      </c>
      <c r="AB3483" t="s">
        <v>33</v>
      </c>
      <c r="AC3483" t="s">
        <v>33</v>
      </c>
      <c r="AD3483" t="s">
        <v>33</v>
      </c>
      <c r="AE3483" t="s">
        <v>33</v>
      </c>
    </row>
    <row r="3484" spans="1:31" x14ac:dyDescent="0.2">
      <c r="A3484">
        <v>34792417</v>
      </c>
      <c r="B3484" s="3">
        <v>1161</v>
      </c>
      <c r="C3484">
        <v>387</v>
      </c>
      <c r="D3484" t="s">
        <v>10</v>
      </c>
      <c r="E3484" t="s">
        <v>7</v>
      </c>
      <c r="F3484" t="s">
        <v>10</v>
      </c>
      <c r="G3484" t="s">
        <v>10</v>
      </c>
      <c r="H3484">
        <v>7</v>
      </c>
      <c r="I3484" t="s">
        <v>3595</v>
      </c>
      <c r="J3484" t="s">
        <v>33</v>
      </c>
      <c r="K3484" t="s">
        <v>33</v>
      </c>
      <c r="L3484" t="s">
        <v>33</v>
      </c>
      <c r="M3484">
        <v>6.2640000000000002</v>
      </c>
      <c r="N3484" t="s">
        <v>33</v>
      </c>
      <c r="O3484">
        <v>0</v>
      </c>
      <c r="P3484">
        <v>0</v>
      </c>
      <c r="Q3484">
        <v>0</v>
      </c>
      <c r="R3484">
        <v>0</v>
      </c>
      <c r="S3484" s="5" t="s">
        <v>33</v>
      </c>
      <c r="T3484" t="s">
        <v>33</v>
      </c>
      <c r="U3484" t="s">
        <v>33</v>
      </c>
      <c r="V3484" t="s">
        <v>33</v>
      </c>
      <c r="W3484" t="s">
        <v>33</v>
      </c>
      <c r="X3484" t="s">
        <v>33</v>
      </c>
      <c r="Y3484" t="s">
        <v>33</v>
      </c>
      <c r="Z3484" t="s">
        <v>33</v>
      </c>
      <c r="AA3484" t="s">
        <v>33</v>
      </c>
      <c r="AB3484" t="s">
        <v>33</v>
      </c>
      <c r="AC3484" t="s">
        <v>33</v>
      </c>
      <c r="AD3484" t="s">
        <v>33</v>
      </c>
      <c r="AE3484" t="s">
        <v>33</v>
      </c>
    </row>
    <row r="3485" spans="1:31" x14ac:dyDescent="0.2">
      <c r="A3485">
        <v>34792416</v>
      </c>
      <c r="B3485" s="3">
        <v>1162</v>
      </c>
      <c r="C3485">
        <v>388</v>
      </c>
      <c r="D3485" t="s">
        <v>5</v>
      </c>
      <c r="E3485" t="s">
        <v>9</v>
      </c>
      <c r="F3485" t="s">
        <v>16</v>
      </c>
      <c r="G3485" t="s">
        <v>9</v>
      </c>
      <c r="H3485">
        <v>7</v>
      </c>
      <c r="I3485" t="s">
        <v>3596</v>
      </c>
      <c r="J3485" t="s">
        <v>33</v>
      </c>
      <c r="K3485" t="s">
        <v>33</v>
      </c>
      <c r="L3485">
        <v>0.154</v>
      </c>
      <c r="M3485">
        <v>8.66</v>
      </c>
      <c r="N3485" t="s">
        <v>33</v>
      </c>
      <c r="O3485">
        <v>0</v>
      </c>
      <c r="P3485">
        <v>0</v>
      </c>
      <c r="Q3485">
        <v>0</v>
      </c>
      <c r="R3485">
        <v>0</v>
      </c>
      <c r="S3485" s="5">
        <v>9.4E-2</v>
      </c>
      <c r="T3485">
        <v>0.194385480042435</v>
      </c>
      <c r="U3485" t="s">
        <v>4540</v>
      </c>
      <c r="V3485" t="s">
        <v>4556</v>
      </c>
      <c r="W3485" t="s">
        <v>4540</v>
      </c>
      <c r="X3485" t="s">
        <v>33</v>
      </c>
      <c r="Y3485" t="s">
        <v>33</v>
      </c>
      <c r="Z3485" t="s">
        <v>33</v>
      </c>
      <c r="AA3485" t="s">
        <v>33</v>
      </c>
      <c r="AB3485" t="s">
        <v>33</v>
      </c>
      <c r="AC3485" t="s">
        <v>33</v>
      </c>
      <c r="AD3485" t="s">
        <v>33</v>
      </c>
      <c r="AE3485" t="s">
        <v>33</v>
      </c>
    </row>
    <row r="3486" spans="1:31" x14ac:dyDescent="0.2">
      <c r="A3486">
        <v>34792416</v>
      </c>
      <c r="B3486" s="3">
        <v>1162</v>
      </c>
      <c r="C3486">
        <v>388</v>
      </c>
      <c r="D3486" t="s">
        <v>5</v>
      </c>
      <c r="E3486" t="s">
        <v>10</v>
      </c>
      <c r="F3486" t="s">
        <v>16</v>
      </c>
      <c r="G3486" t="s">
        <v>15</v>
      </c>
      <c r="H3486">
        <v>7</v>
      </c>
      <c r="I3486" t="s">
        <v>3597</v>
      </c>
      <c r="J3486" t="s">
        <v>33</v>
      </c>
      <c r="K3486" t="s">
        <v>33</v>
      </c>
      <c r="L3486">
        <v>0.151</v>
      </c>
      <c r="M3486">
        <v>8.66</v>
      </c>
      <c r="N3486" t="s">
        <v>33</v>
      </c>
      <c r="O3486">
        <v>0</v>
      </c>
      <c r="P3486">
        <v>0</v>
      </c>
      <c r="Q3486">
        <v>0</v>
      </c>
      <c r="R3486">
        <v>0</v>
      </c>
      <c r="S3486" s="5">
        <v>0.18079999999999999</v>
      </c>
      <c r="T3486">
        <v>0.19534597857656999</v>
      </c>
      <c r="U3486" t="s">
        <v>33</v>
      </c>
      <c r="V3486" t="s">
        <v>33</v>
      </c>
      <c r="W3486" t="s">
        <v>33</v>
      </c>
      <c r="X3486" t="s">
        <v>33</v>
      </c>
      <c r="Y3486" t="s">
        <v>33</v>
      </c>
      <c r="Z3486" t="s">
        <v>33</v>
      </c>
      <c r="AA3486" t="s">
        <v>33</v>
      </c>
      <c r="AB3486" t="s">
        <v>33</v>
      </c>
      <c r="AC3486" t="s">
        <v>33</v>
      </c>
      <c r="AD3486" t="s">
        <v>33</v>
      </c>
      <c r="AE3486" t="s">
        <v>33</v>
      </c>
    </row>
    <row r="3487" spans="1:31" x14ac:dyDescent="0.2">
      <c r="A3487">
        <v>34792416</v>
      </c>
      <c r="B3487" s="3">
        <v>1162</v>
      </c>
      <c r="C3487">
        <v>388</v>
      </c>
      <c r="D3487" t="s">
        <v>5</v>
      </c>
      <c r="E3487" t="s">
        <v>7</v>
      </c>
      <c r="F3487" t="s">
        <v>16</v>
      </c>
      <c r="G3487" t="s">
        <v>5</v>
      </c>
      <c r="H3487">
        <v>7</v>
      </c>
      <c r="I3487" t="s">
        <v>3598</v>
      </c>
      <c r="J3487" t="s">
        <v>33</v>
      </c>
      <c r="K3487" t="s">
        <v>33</v>
      </c>
      <c r="L3487">
        <v>0.123</v>
      </c>
      <c r="M3487">
        <v>8.66</v>
      </c>
      <c r="N3487" t="s">
        <v>33</v>
      </c>
      <c r="O3487">
        <v>0</v>
      </c>
      <c r="P3487">
        <v>0</v>
      </c>
      <c r="Q3487">
        <v>0</v>
      </c>
      <c r="R3487">
        <v>0</v>
      </c>
      <c r="S3487" s="5">
        <v>0.10150000000000001</v>
      </c>
      <c r="T3487">
        <v>0.137470021596206</v>
      </c>
      <c r="U3487" t="s">
        <v>33</v>
      </c>
      <c r="V3487" t="s">
        <v>33</v>
      </c>
      <c r="W3487" t="s">
        <v>33</v>
      </c>
      <c r="X3487" t="s">
        <v>33</v>
      </c>
      <c r="Y3487" t="s">
        <v>33</v>
      </c>
      <c r="Z3487" t="s">
        <v>33</v>
      </c>
      <c r="AA3487" t="s">
        <v>33</v>
      </c>
      <c r="AB3487" t="s">
        <v>33</v>
      </c>
      <c r="AC3487" t="s">
        <v>33</v>
      </c>
      <c r="AD3487" t="s">
        <v>33</v>
      </c>
      <c r="AE3487" t="s">
        <v>33</v>
      </c>
    </row>
    <row r="3488" spans="1:31" x14ac:dyDescent="0.2">
      <c r="A3488">
        <v>34792415</v>
      </c>
      <c r="B3488" s="3">
        <v>1163</v>
      </c>
      <c r="C3488">
        <v>388</v>
      </c>
      <c r="D3488" t="s">
        <v>10</v>
      </c>
      <c r="E3488" t="s">
        <v>9</v>
      </c>
      <c r="F3488" t="s">
        <v>16</v>
      </c>
      <c r="G3488" t="s">
        <v>18</v>
      </c>
      <c r="H3488">
        <v>7</v>
      </c>
      <c r="I3488" t="s">
        <v>3599</v>
      </c>
      <c r="J3488" t="s">
        <v>33</v>
      </c>
      <c r="K3488" t="s">
        <v>33</v>
      </c>
      <c r="L3488" t="s">
        <v>33</v>
      </c>
      <c r="M3488">
        <v>6.2640000000000002</v>
      </c>
      <c r="N3488" t="s">
        <v>33</v>
      </c>
      <c r="O3488">
        <v>0</v>
      </c>
      <c r="P3488">
        <v>0</v>
      </c>
      <c r="Q3488">
        <v>0</v>
      </c>
      <c r="R3488">
        <v>0</v>
      </c>
      <c r="S3488" s="5" t="s">
        <v>33</v>
      </c>
      <c r="T3488" t="s">
        <v>33</v>
      </c>
      <c r="U3488" t="s">
        <v>4554</v>
      </c>
      <c r="V3488" t="s">
        <v>4557</v>
      </c>
      <c r="W3488" t="s">
        <v>4537</v>
      </c>
      <c r="X3488" t="s">
        <v>33</v>
      </c>
      <c r="Y3488" t="s">
        <v>33</v>
      </c>
      <c r="Z3488" t="s">
        <v>33</v>
      </c>
      <c r="AA3488" t="s">
        <v>33</v>
      </c>
      <c r="AB3488" t="s">
        <v>33</v>
      </c>
      <c r="AC3488" t="s">
        <v>33</v>
      </c>
      <c r="AD3488" t="s">
        <v>33</v>
      </c>
      <c r="AE3488" t="s">
        <v>33</v>
      </c>
    </row>
    <row r="3489" spans="1:31" x14ac:dyDescent="0.2">
      <c r="A3489">
        <v>34792415</v>
      </c>
      <c r="B3489" s="3">
        <v>1163</v>
      </c>
      <c r="C3489">
        <v>388</v>
      </c>
      <c r="D3489" t="s">
        <v>10</v>
      </c>
      <c r="E3489" t="s">
        <v>5</v>
      </c>
      <c r="F3489" t="s">
        <v>16</v>
      </c>
      <c r="G3489" t="s">
        <v>8</v>
      </c>
      <c r="H3489">
        <v>7</v>
      </c>
      <c r="I3489" t="s">
        <v>3600</v>
      </c>
      <c r="J3489" t="s">
        <v>33</v>
      </c>
      <c r="K3489" t="s">
        <v>33</v>
      </c>
      <c r="L3489">
        <v>9.8000000000000004E-2</v>
      </c>
      <c r="M3489">
        <v>6.2640000000000002</v>
      </c>
      <c r="N3489" t="s">
        <v>33</v>
      </c>
      <c r="O3489">
        <v>0</v>
      </c>
      <c r="P3489">
        <v>0</v>
      </c>
      <c r="Q3489">
        <v>0</v>
      </c>
      <c r="R3489">
        <v>0</v>
      </c>
      <c r="S3489" s="5">
        <v>0.2001</v>
      </c>
      <c r="T3489">
        <v>0.19644023900865701</v>
      </c>
      <c r="U3489" t="s">
        <v>33</v>
      </c>
      <c r="V3489" t="s">
        <v>33</v>
      </c>
      <c r="W3489" t="s">
        <v>33</v>
      </c>
      <c r="X3489" t="s">
        <v>33</v>
      </c>
      <c r="Y3489" t="s">
        <v>33</v>
      </c>
      <c r="Z3489" t="s">
        <v>33</v>
      </c>
      <c r="AA3489">
        <v>1</v>
      </c>
      <c r="AB3489">
        <v>0</v>
      </c>
      <c r="AC3489" t="s">
        <v>33</v>
      </c>
      <c r="AD3489" t="s">
        <v>33</v>
      </c>
      <c r="AE3489" t="s">
        <v>33</v>
      </c>
    </row>
    <row r="3490" spans="1:31" x14ac:dyDescent="0.2">
      <c r="A3490">
        <v>34792415</v>
      </c>
      <c r="B3490" s="3">
        <v>1163</v>
      </c>
      <c r="C3490">
        <v>388</v>
      </c>
      <c r="D3490" t="s">
        <v>10</v>
      </c>
      <c r="E3490" t="s">
        <v>7</v>
      </c>
      <c r="F3490" t="s">
        <v>16</v>
      </c>
      <c r="G3490" t="s">
        <v>25</v>
      </c>
      <c r="H3490">
        <v>7</v>
      </c>
      <c r="I3490" t="s">
        <v>3601</v>
      </c>
      <c r="J3490" t="s">
        <v>33</v>
      </c>
      <c r="K3490" t="s">
        <v>33</v>
      </c>
      <c r="L3490">
        <v>0.214</v>
      </c>
      <c r="M3490">
        <v>6.2640000000000002</v>
      </c>
      <c r="N3490" t="s">
        <v>33</v>
      </c>
      <c r="O3490">
        <v>0</v>
      </c>
      <c r="P3490">
        <v>0</v>
      </c>
      <c r="Q3490">
        <v>0</v>
      </c>
      <c r="R3490">
        <v>0</v>
      </c>
      <c r="S3490" s="5">
        <v>0.68120000000000003</v>
      </c>
      <c r="T3490">
        <v>0.30124770083300101</v>
      </c>
      <c r="U3490" t="s">
        <v>33</v>
      </c>
      <c r="V3490" t="s">
        <v>33</v>
      </c>
      <c r="W3490" t="s">
        <v>33</v>
      </c>
      <c r="X3490" t="s">
        <v>33</v>
      </c>
      <c r="Y3490" t="s">
        <v>33</v>
      </c>
      <c r="Z3490" t="s">
        <v>33</v>
      </c>
      <c r="AA3490" t="s">
        <v>33</v>
      </c>
      <c r="AB3490" t="s">
        <v>33</v>
      </c>
      <c r="AC3490" t="s">
        <v>33</v>
      </c>
      <c r="AD3490" t="s">
        <v>33</v>
      </c>
      <c r="AE3490" t="s">
        <v>33</v>
      </c>
    </row>
    <row r="3491" spans="1:31" x14ac:dyDescent="0.2">
      <c r="A3491">
        <v>34792414</v>
      </c>
      <c r="B3491" s="3">
        <v>1164</v>
      </c>
      <c r="C3491">
        <v>388</v>
      </c>
      <c r="D3491" t="s">
        <v>7</v>
      </c>
      <c r="E3491" t="s">
        <v>9</v>
      </c>
      <c r="F3491" t="s">
        <v>16</v>
      </c>
      <c r="G3491" t="s">
        <v>16</v>
      </c>
      <c r="H3491">
        <v>7</v>
      </c>
      <c r="I3491" t="s">
        <v>3602</v>
      </c>
      <c r="J3491" t="s">
        <v>33</v>
      </c>
      <c r="K3491" t="s">
        <v>33</v>
      </c>
      <c r="L3491" t="s">
        <v>33</v>
      </c>
      <c r="M3491">
        <v>8.766</v>
      </c>
      <c r="N3491" t="s">
        <v>33</v>
      </c>
      <c r="O3491">
        <v>0</v>
      </c>
      <c r="P3491">
        <v>0</v>
      </c>
      <c r="Q3491">
        <v>0</v>
      </c>
      <c r="R3491">
        <v>0</v>
      </c>
      <c r="S3491" s="5" t="s">
        <v>33</v>
      </c>
      <c r="T3491" t="s">
        <v>33</v>
      </c>
      <c r="U3491" t="s">
        <v>33</v>
      </c>
      <c r="V3491" t="s">
        <v>33</v>
      </c>
      <c r="W3491" t="s">
        <v>33</v>
      </c>
      <c r="X3491" t="s">
        <v>33</v>
      </c>
      <c r="Y3491" t="s">
        <v>33</v>
      </c>
      <c r="Z3491" t="s">
        <v>33</v>
      </c>
      <c r="AA3491" t="s">
        <v>33</v>
      </c>
      <c r="AB3491" t="s">
        <v>33</v>
      </c>
      <c r="AC3491" t="s">
        <v>33</v>
      </c>
      <c r="AD3491" t="s">
        <v>33</v>
      </c>
      <c r="AE3491" t="s">
        <v>33</v>
      </c>
    </row>
    <row r="3492" spans="1:31" x14ac:dyDescent="0.2">
      <c r="A3492">
        <v>34792414</v>
      </c>
      <c r="B3492" s="3">
        <v>1164</v>
      </c>
      <c r="C3492">
        <v>388</v>
      </c>
      <c r="D3492" t="s">
        <v>7</v>
      </c>
      <c r="E3492" t="s">
        <v>10</v>
      </c>
      <c r="F3492" t="s">
        <v>16</v>
      </c>
      <c r="G3492" t="s">
        <v>16</v>
      </c>
      <c r="H3492">
        <v>7</v>
      </c>
      <c r="I3492" t="s">
        <v>3603</v>
      </c>
      <c r="J3492" t="s">
        <v>33</v>
      </c>
      <c r="K3492" t="s">
        <v>33</v>
      </c>
      <c r="L3492" t="s">
        <v>33</v>
      </c>
      <c r="M3492">
        <v>8.766</v>
      </c>
      <c r="N3492" t="s">
        <v>33</v>
      </c>
      <c r="O3492">
        <v>0</v>
      </c>
      <c r="P3492">
        <v>0</v>
      </c>
      <c r="Q3492">
        <v>0</v>
      </c>
      <c r="R3492">
        <v>0</v>
      </c>
      <c r="S3492" s="5" t="s">
        <v>33</v>
      </c>
      <c r="T3492" t="s">
        <v>33</v>
      </c>
      <c r="U3492" t="s">
        <v>33</v>
      </c>
      <c r="V3492" t="s">
        <v>33</v>
      </c>
      <c r="W3492" t="s">
        <v>33</v>
      </c>
      <c r="X3492" t="s">
        <v>33</v>
      </c>
      <c r="Y3492" t="s">
        <v>33</v>
      </c>
      <c r="Z3492" t="s">
        <v>33</v>
      </c>
      <c r="AA3492" t="s">
        <v>33</v>
      </c>
      <c r="AB3492" t="s">
        <v>33</v>
      </c>
      <c r="AC3492" t="s">
        <v>33</v>
      </c>
      <c r="AD3492" t="s">
        <v>33</v>
      </c>
      <c r="AE3492" t="s">
        <v>33</v>
      </c>
    </row>
    <row r="3493" spans="1:31" x14ac:dyDescent="0.2">
      <c r="A3493">
        <v>34792414</v>
      </c>
      <c r="B3493" s="3">
        <v>1164</v>
      </c>
      <c r="C3493">
        <v>388</v>
      </c>
      <c r="D3493" t="s">
        <v>7</v>
      </c>
      <c r="E3493" t="s">
        <v>5</v>
      </c>
      <c r="F3493" t="s">
        <v>16</v>
      </c>
      <c r="G3493" t="s">
        <v>16</v>
      </c>
      <c r="H3493">
        <v>7</v>
      </c>
      <c r="I3493" t="s">
        <v>3604</v>
      </c>
      <c r="J3493" t="s">
        <v>33</v>
      </c>
      <c r="K3493" t="s">
        <v>33</v>
      </c>
      <c r="L3493" t="s">
        <v>33</v>
      </c>
      <c r="M3493">
        <v>8.766</v>
      </c>
      <c r="N3493" t="s">
        <v>33</v>
      </c>
      <c r="O3493">
        <v>0</v>
      </c>
      <c r="P3493">
        <v>0</v>
      </c>
      <c r="Q3493">
        <v>0</v>
      </c>
      <c r="R3493">
        <v>0</v>
      </c>
      <c r="S3493" s="5" t="s">
        <v>33</v>
      </c>
      <c r="T3493" t="s">
        <v>33</v>
      </c>
      <c r="U3493" t="s">
        <v>33</v>
      </c>
      <c r="V3493" t="s">
        <v>33</v>
      </c>
      <c r="W3493" t="s">
        <v>33</v>
      </c>
      <c r="X3493" t="s">
        <v>33</v>
      </c>
      <c r="Y3493" t="s">
        <v>33</v>
      </c>
      <c r="Z3493" t="s">
        <v>33</v>
      </c>
      <c r="AA3493" t="s">
        <v>33</v>
      </c>
      <c r="AB3493" t="s">
        <v>33</v>
      </c>
      <c r="AC3493" t="s">
        <v>33</v>
      </c>
      <c r="AD3493" t="s">
        <v>33</v>
      </c>
      <c r="AE3493" t="s">
        <v>33</v>
      </c>
    </row>
    <row r="3494" spans="1:31" x14ac:dyDescent="0.2">
      <c r="A3494">
        <v>34792413</v>
      </c>
      <c r="B3494" s="3">
        <v>1165</v>
      </c>
      <c r="C3494">
        <v>389</v>
      </c>
      <c r="D3494" t="s">
        <v>5</v>
      </c>
      <c r="E3494" t="s">
        <v>9</v>
      </c>
      <c r="F3494" t="s">
        <v>16</v>
      </c>
      <c r="G3494" t="s">
        <v>9</v>
      </c>
      <c r="H3494">
        <v>7</v>
      </c>
      <c r="I3494" t="s">
        <v>3605</v>
      </c>
      <c r="J3494" t="s">
        <v>33</v>
      </c>
      <c r="K3494" t="s">
        <v>33</v>
      </c>
      <c r="L3494">
        <v>3.5000000000000003E-2</v>
      </c>
      <c r="M3494">
        <v>2.758</v>
      </c>
      <c r="N3494" t="s">
        <v>33</v>
      </c>
      <c r="O3494">
        <v>0</v>
      </c>
      <c r="P3494">
        <v>0</v>
      </c>
      <c r="Q3494">
        <v>0</v>
      </c>
      <c r="R3494">
        <v>0</v>
      </c>
      <c r="S3494" s="5">
        <v>7.3700000000000002E-2</v>
      </c>
      <c r="T3494">
        <v>7.8657879220223798E-2</v>
      </c>
      <c r="U3494" t="s">
        <v>33</v>
      </c>
      <c r="V3494" t="s">
        <v>33</v>
      </c>
      <c r="W3494" t="s">
        <v>33</v>
      </c>
      <c r="X3494" t="s">
        <v>33</v>
      </c>
      <c r="Y3494" t="s">
        <v>33</v>
      </c>
      <c r="Z3494" t="s">
        <v>33</v>
      </c>
      <c r="AA3494" t="s">
        <v>33</v>
      </c>
      <c r="AB3494" t="s">
        <v>33</v>
      </c>
      <c r="AC3494" t="s">
        <v>33</v>
      </c>
      <c r="AD3494" t="s">
        <v>33</v>
      </c>
      <c r="AE3494" t="s">
        <v>33</v>
      </c>
    </row>
    <row r="3495" spans="1:31" x14ac:dyDescent="0.2">
      <c r="A3495">
        <v>34792413</v>
      </c>
      <c r="B3495" s="3">
        <v>1165</v>
      </c>
      <c r="C3495">
        <v>389</v>
      </c>
      <c r="D3495" t="s">
        <v>5</v>
      </c>
      <c r="E3495" t="s">
        <v>10</v>
      </c>
      <c r="F3495" t="s">
        <v>16</v>
      </c>
      <c r="G3495" t="s">
        <v>15</v>
      </c>
      <c r="H3495">
        <v>7</v>
      </c>
      <c r="I3495" t="s">
        <v>3606</v>
      </c>
      <c r="J3495" t="s">
        <v>33</v>
      </c>
      <c r="K3495" t="s">
        <v>33</v>
      </c>
      <c r="L3495">
        <v>9.1999999999999998E-2</v>
      </c>
      <c r="M3495">
        <v>2.758</v>
      </c>
      <c r="N3495" t="s">
        <v>33</v>
      </c>
      <c r="O3495">
        <v>0</v>
      </c>
      <c r="P3495">
        <v>0</v>
      </c>
      <c r="Q3495">
        <v>0</v>
      </c>
      <c r="R3495">
        <v>0</v>
      </c>
      <c r="S3495" s="5">
        <v>0.13109999999999999</v>
      </c>
      <c r="T3495">
        <v>0.110297031816111</v>
      </c>
      <c r="U3495" t="s">
        <v>33</v>
      </c>
      <c r="V3495" t="s">
        <v>33</v>
      </c>
      <c r="W3495" t="s">
        <v>33</v>
      </c>
      <c r="X3495" t="s">
        <v>33</v>
      </c>
      <c r="Y3495" t="s">
        <v>33</v>
      </c>
      <c r="Z3495" t="s">
        <v>33</v>
      </c>
      <c r="AA3495" t="s">
        <v>33</v>
      </c>
      <c r="AB3495" t="s">
        <v>33</v>
      </c>
      <c r="AC3495" t="s">
        <v>33</v>
      </c>
      <c r="AD3495" t="s">
        <v>33</v>
      </c>
      <c r="AE3495" t="s">
        <v>33</v>
      </c>
    </row>
    <row r="3496" spans="1:31" x14ac:dyDescent="0.2">
      <c r="A3496">
        <v>34792413</v>
      </c>
      <c r="B3496" s="3">
        <v>1165</v>
      </c>
      <c r="C3496">
        <v>389</v>
      </c>
      <c r="D3496" t="s">
        <v>5</v>
      </c>
      <c r="E3496" t="s">
        <v>7</v>
      </c>
      <c r="F3496" t="s">
        <v>16</v>
      </c>
      <c r="G3496" t="s">
        <v>5</v>
      </c>
      <c r="H3496">
        <v>7</v>
      </c>
      <c r="I3496" t="s">
        <v>3607</v>
      </c>
      <c r="J3496" t="s">
        <v>33</v>
      </c>
      <c r="K3496" t="s">
        <v>33</v>
      </c>
      <c r="L3496">
        <v>2.7E-2</v>
      </c>
      <c r="M3496">
        <v>2.758</v>
      </c>
      <c r="N3496" t="s">
        <v>33</v>
      </c>
      <c r="O3496">
        <v>0</v>
      </c>
      <c r="P3496">
        <v>0</v>
      </c>
      <c r="Q3496">
        <v>0</v>
      </c>
      <c r="R3496">
        <v>0</v>
      </c>
      <c r="S3496" s="5">
        <v>7.9600000000000004E-2</v>
      </c>
      <c r="T3496">
        <v>0.11247958404698701</v>
      </c>
      <c r="U3496" t="s">
        <v>33</v>
      </c>
      <c r="V3496" t="s">
        <v>33</v>
      </c>
      <c r="W3496" t="s">
        <v>33</v>
      </c>
      <c r="X3496" t="s">
        <v>33</v>
      </c>
      <c r="Y3496" t="s">
        <v>33</v>
      </c>
      <c r="Z3496" t="s">
        <v>33</v>
      </c>
      <c r="AA3496" t="s">
        <v>33</v>
      </c>
      <c r="AB3496" t="s">
        <v>33</v>
      </c>
      <c r="AC3496" t="s">
        <v>33</v>
      </c>
      <c r="AD3496" t="s">
        <v>33</v>
      </c>
      <c r="AE3496" t="s">
        <v>33</v>
      </c>
    </row>
    <row r="3497" spans="1:31" x14ac:dyDescent="0.2">
      <c r="A3497">
        <v>34792412</v>
      </c>
      <c r="B3497" s="3">
        <v>1166</v>
      </c>
      <c r="C3497">
        <v>389</v>
      </c>
      <c r="D3497" t="s">
        <v>10</v>
      </c>
      <c r="E3497" t="s">
        <v>9</v>
      </c>
      <c r="F3497" t="s">
        <v>16</v>
      </c>
      <c r="G3497" t="s">
        <v>18</v>
      </c>
      <c r="H3497">
        <v>7</v>
      </c>
      <c r="I3497" t="s">
        <v>3608</v>
      </c>
      <c r="J3497" t="s">
        <v>33</v>
      </c>
      <c r="K3497" t="s">
        <v>33</v>
      </c>
      <c r="L3497" t="s">
        <v>33</v>
      </c>
      <c r="M3497">
        <v>8.6329999999999991</v>
      </c>
      <c r="N3497" t="s">
        <v>33</v>
      </c>
      <c r="O3497">
        <v>0</v>
      </c>
      <c r="P3497">
        <v>0</v>
      </c>
      <c r="Q3497">
        <v>0</v>
      </c>
      <c r="R3497">
        <v>0</v>
      </c>
      <c r="S3497" s="5" t="s">
        <v>33</v>
      </c>
      <c r="T3497" t="s">
        <v>33</v>
      </c>
      <c r="U3497" t="s">
        <v>33</v>
      </c>
      <c r="V3497" t="s">
        <v>33</v>
      </c>
      <c r="W3497" t="s">
        <v>33</v>
      </c>
      <c r="X3497" t="s">
        <v>33</v>
      </c>
      <c r="Y3497" t="s">
        <v>33</v>
      </c>
      <c r="Z3497" t="s">
        <v>33</v>
      </c>
      <c r="AA3497" t="s">
        <v>33</v>
      </c>
      <c r="AB3497" t="s">
        <v>33</v>
      </c>
      <c r="AC3497" t="s">
        <v>33</v>
      </c>
      <c r="AD3497" t="s">
        <v>33</v>
      </c>
      <c r="AE3497" t="s">
        <v>33</v>
      </c>
    </row>
    <row r="3498" spans="1:31" x14ac:dyDescent="0.2">
      <c r="A3498">
        <v>34792412</v>
      </c>
      <c r="B3498" s="3">
        <v>1166</v>
      </c>
      <c r="C3498">
        <v>389</v>
      </c>
      <c r="D3498" t="s">
        <v>10</v>
      </c>
      <c r="E3498" t="s">
        <v>5</v>
      </c>
      <c r="F3498" t="s">
        <v>16</v>
      </c>
      <c r="G3498" t="s">
        <v>8</v>
      </c>
      <c r="H3498">
        <v>7</v>
      </c>
      <c r="I3498" t="s">
        <v>3609</v>
      </c>
      <c r="J3498" t="s">
        <v>33</v>
      </c>
      <c r="K3498" t="s">
        <v>33</v>
      </c>
      <c r="L3498">
        <v>7.3999999999999996E-2</v>
      </c>
      <c r="M3498">
        <v>8.6329999999999991</v>
      </c>
      <c r="N3498" t="s">
        <v>33</v>
      </c>
      <c r="O3498">
        <v>0</v>
      </c>
      <c r="P3498">
        <v>0</v>
      </c>
      <c r="Q3498">
        <v>0</v>
      </c>
      <c r="R3498">
        <v>0</v>
      </c>
      <c r="S3498" s="5">
        <v>0.15939999999999999</v>
      </c>
      <c r="T3498">
        <v>0.209707697595443</v>
      </c>
      <c r="U3498" t="s">
        <v>33</v>
      </c>
      <c r="V3498" t="s">
        <v>33</v>
      </c>
      <c r="W3498" t="s">
        <v>33</v>
      </c>
      <c r="X3498" t="s">
        <v>33</v>
      </c>
      <c r="Y3498" t="s">
        <v>33</v>
      </c>
      <c r="Z3498" t="s">
        <v>33</v>
      </c>
      <c r="AA3498" t="s">
        <v>33</v>
      </c>
      <c r="AB3498" t="s">
        <v>33</v>
      </c>
      <c r="AC3498" t="s">
        <v>33</v>
      </c>
      <c r="AD3498" t="s">
        <v>33</v>
      </c>
      <c r="AE3498" t="s">
        <v>33</v>
      </c>
    </row>
    <row r="3499" spans="1:31" x14ac:dyDescent="0.2">
      <c r="A3499">
        <v>34792412</v>
      </c>
      <c r="B3499" s="3">
        <v>1166</v>
      </c>
      <c r="C3499">
        <v>389</v>
      </c>
      <c r="D3499" t="s">
        <v>10</v>
      </c>
      <c r="E3499" t="s">
        <v>7</v>
      </c>
      <c r="F3499" t="s">
        <v>16</v>
      </c>
      <c r="G3499" t="s">
        <v>25</v>
      </c>
      <c r="H3499">
        <v>7</v>
      </c>
      <c r="I3499" t="s">
        <v>3610</v>
      </c>
      <c r="J3499" t="s">
        <v>33</v>
      </c>
      <c r="K3499" t="s">
        <v>33</v>
      </c>
      <c r="L3499">
        <v>0.28599999999999998</v>
      </c>
      <c r="M3499">
        <v>8.6329999999999991</v>
      </c>
      <c r="N3499" t="s">
        <v>33</v>
      </c>
      <c r="O3499">
        <v>0</v>
      </c>
      <c r="P3499">
        <v>0</v>
      </c>
      <c r="Q3499">
        <v>0</v>
      </c>
      <c r="R3499">
        <v>0</v>
      </c>
      <c r="S3499" s="5">
        <v>0.61250000000000004</v>
      </c>
      <c r="T3499">
        <v>0.33737636233502399</v>
      </c>
      <c r="U3499" t="s">
        <v>4540</v>
      </c>
      <c r="V3499" t="s">
        <v>4445</v>
      </c>
      <c r="W3499" t="s">
        <v>4540</v>
      </c>
      <c r="X3499" t="s">
        <v>33</v>
      </c>
      <c r="Y3499" t="s">
        <v>33</v>
      </c>
      <c r="Z3499" t="s">
        <v>33</v>
      </c>
      <c r="AA3499" t="s">
        <v>33</v>
      </c>
      <c r="AB3499" t="s">
        <v>33</v>
      </c>
      <c r="AC3499" t="s">
        <v>33</v>
      </c>
      <c r="AD3499" t="s">
        <v>33</v>
      </c>
      <c r="AE3499" t="s">
        <v>33</v>
      </c>
    </row>
    <row r="3500" spans="1:31" x14ac:dyDescent="0.2">
      <c r="A3500">
        <v>34792411</v>
      </c>
      <c r="B3500" s="3">
        <v>1167</v>
      </c>
      <c r="C3500">
        <v>389</v>
      </c>
      <c r="D3500" t="s">
        <v>7</v>
      </c>
      <c r="E3500" t="s">
        <v>9</v>
      </c>
      <c r="F3500" t="s">
        <v>16</v>
      </c>
      <c r="G3500" t="s">
        <v>16</v>
      </c>
      <c r="H3500">
        <v>7</v>
      </c>
      <c r="I3500" t="s">
        <v>3611</v>
      </c>
      <c r="J3500" t="s">
        <v>33</v>
      </c>
      <c r="K3500" t="s">
        <v>33</v>
      </c>
      <c r="L3500" t="s">
        <v>33</v>
      </c>
      <c r="M3500">
        <v>6.2439999999999998</v>
      </c>
      <c r="N3500" t="s">
        <v>33</v>
      </c>
      <c r="O3500">
        <v>0</v>
      </c>
      <c r="P3500">
        <v>0</v>
      </c>
      <c r="Q3500">
        <v>0</v>
      </c>
      <c r="R3500">
        <v>0</v>
      </c>
      <c r="S3500" s="5" t="s">
        <v>33</v>
      </c>
      <c r="T3500" t="s">
        <v>33</v>
      </c>
      <c r="U3500" t="s">
        <v>33</v>
      </c>
      <c r="V3500" t="s">
        <v>33</v>
      </c>
      <c r="W3500" t="s">
        <v>33</v>
      </c>
      <c r="X3500" t="s">
        <v>33</v>
      </c>
      <c r="Y3500" t="s">
        <v>33</v>
      </c>
      <c r="Z3500" t="s">
        <v>33</v>
      </c>
      <c r="AA3500" t="s">
        <v>33</v>
      </c>
      <c r="AB3500" t="s">
        <v>33</v>
      </c>
      <c r="AC3500" t="s">
        <v>33</v>
      </c>
      <c r="AD3500" t="s">
        <v>33</v>
      </c>
      <c r="AE3500" t="s">
        <v>33</v>
      </c>
    </row>
    <row r="3501" spans="1:31" x14ac:dyDescent="0.2">
      <c r="A3501">
        <v>34792411</v>
      </c>
      <c r="B3501" s="3">
        <v>1167</v>
      </c>
      <c r="C3501">
        <v>389</v>
      </c>
      <c r="D3501" t="s">
        <v>7</v>
      </c>
      <c r="E3501" t="s">
        <v>10</v>
      </c>
      <c r="F3501" t="s">
        <v>16</v>
      </c>
      <c r="G3501" t="s">
        <v>16</v>
      </c>
      <c r="H3501">
        <v>7</v>
      </c>
      <c r="I3501" t="s">
        <v>3612</v>
      </c>
      <c r="J3501" t="s">
        <v>33</v>
      </c>
      <c r="K3501" t="s">
        <v>33</v>
      </c>
      <c r="L3501" t="s">
        <v>33</v>
      </c>
      <c r="M3501">
        <v>6.2439999999999998</v>
      </c>
      <c r="N3501" t="s">
        <v>33</v>
      </c>
      <c r="O3501">
        <v>0</v>
      </c>
      <c r="P3501">
        <v>0</v>
      </c>
      <c r="Q3501">
        <v>0</v>
      </c>
      <c r="R3501">
        <v>0</v>
      </c>
      <c r="S3501" s="5" t="s">
        <v>33</v>
      </c>
      <c r="T3501" t="s">
        <v>33</v>
      </c>
      <c r="U3501" t="s">
        <v>33</v>
      </c>
      <c r="V3501" t="s">
        <v>33</v>
      </c>
      <c r="W3501" t="s">
        <v>33</v>
      </c>
      <c r="X3501" t="s">
        <v>33</v>
      </c>
      <c r="Y3501" t="s">
        <v>33</v>
      </c>
      <c r="Z3501" t="s">
        <v>33</v>
      </c>
      <c r="AA3501" t="s">
        <v>33</v>
      </c>
      <c r="AB3501" t="s">
        <v>33</v>
      </c>
      <c r="AC3501" t="s">
        <v>33</v>
      </c>
      <c r="AD3501" t="s">
        <v>33</v>
      </c>
      <c r="AE3501" t="s">
        <v>33</v>
      </c>
    </row>
    <row r="3502" spans="1:31" x14ac:dyDescent="0.2">
      <c r="A3502">
        <v>34792411</v>
      </c>
      <c r="B3502" s="3">
        <v>1167</v>
      </c>
      <c r="C3502">
        <v>389</v>
      </c>
      <c r="D3502" t="s">
        <v>7</v>
      </c>
      <c r="E3502" t="s">
        <v>5</v>
      </c>
      <c r="F3502" t="s">
        <v>16</v>
      </c>
      <c r="G3502" t="s">
        <v>16</v>
      </c>
      <c r="H3502">
        <v>7</v>
      </c>
      <c r="I3502" t="s">
        <v>3613</v>
      </c>
      <c r="J3502" t="s">
        <v>33</v>
      </c>
      <c r="K3502" t="s">
        <v>33</v>
      </c>
      <c r="L3502" t="s">
        <v>33</v>
      </c>
      <c r="M3502">
        <v>6.2439999999999998</v>
      </c>
      <c r="N3502" t="s">
        <v>33</v>
      </c>
      <c r="O3502">
        <v>0</v>
      </c>
      <c r="P3502">
        <v>0</v>
      </c>
      <c r="Q3502">
        <v>0</v>
      </c>
      <c r="R3502">
        <v>0</v>
      </c>
      <c r="S3502" s="5" t="s">
        <v>33</v>
      </c>
      <c r="T3502" t="s">
        <v>33</v>
      </c>
      <c r="U3502" t="s">
        <v>33</v>
      </c>
      <c r="V3502" t="s">
        <v>33</v>
      </c>
      <c r="W3502" t="s">
        <v>33</v>
      </c>
      <c r="X3502" t="s">
        <v>33</v>
      </c>
      <c r="Y3502" t="s">
        <v>33</v>
      </c>
      <c r="Z3502" t="s">
        <v>33</v>
      </c>
      <c r="AA3502" t="s">
        <v>33</v>
      </c>
      <c r="AB3502" t="s">
        <v>33</v>
      </c>
      <c r="AC3502" t="s">
        <v>33</v>
      </c>
      <c r="AD3502" t="s">
        <v>33</v>
      </c>
      <c r="AE3502" t="s">
        <v>33</v>
      </c>
    </row>
    <row r="3503" spans="1:31" x14ac:dyDescent="0.2">
      <c r="A3503">
        <v>34792410</v>
      </c>
      <c r="B3503" s="3">
        <v>1168</v>
      </c>
      <c r="C3503">
        <v>390</v>
      </c>
      <c r="D3503" t="s">
        <v>10</v>
      </c>
      <c r="E3503" t="s">
        <v>9</v>
      </c>
      <c r="F3503" t="s">
        <v>24</v>
      </c>
      <c r="G3503" t="s">
        <v>12</v>
      </c>
      <c r="H3503">
        <v>8</v>
      </c>
      <c r="I3503" t="s">
        <v>3614</v>
      </c>
      <c r="J3503" t="s">
        <v>33</v>
      </c>
      <c r="K3503" t="s">
        <v>33</v>
      </c>
      <c r="L3503">
        <v>0.28299999999999997</v>
      </c>
      <c r="M3503">
        <v>8.6329999999999991</v>
      </c>
      <c r="N3503" t="s">
        <v>33</v>
      </c>
      <c r="O3503">
        <v>0</v>
      </c>
      <c r="P3503">
        <v>0</v>
      </c>
      <c r="Q3503">
        <v>0</v>
      </c>
      <c r="R3503">
        <v>0</v>
      </c>
      <c r="S3503" s="5">
        <v>0.3412</v>
      </c>
      <c r="T3503">
        <v>0.48304829239760799</v>
      </c>
      <c r="U3503" t="s">
        <v>33</v>
      </c>
      <c r="V3503" t="s">
        <v>33</v>
      </c>
      <c r="W3503" t="s">
        <v>33</v>
      </c>
      <c r="X3503" t="s">
        <v>33</v>
      </c>
      <c r="Y3503" t="s">
        <v>33</v>
      </c>
      <c r="Z3503" t="s">
        <v>33</v>
      </c>
      <c r="AA3503" t="s">
        <v>33</v>
      </c>
      <c r="AB3503" t="s">
        <v>33</v>
      </c>
      <c r="AC3503" t="s">
        <v>33</v>
      </c>
      <c r="AD3503" t="s">
        <v>33</v>
      </c>
      <c r="AE3503" t="s">
        <v>33</v>
      </c>
    </row>
    <row r="3504" spans="1:31" x14ac:dyDescent="0.2">
      <c r="A3504">
        <v>34792410</v>
      </c>
      <c r="B3504" s="3">
        <v>1168</v>
      </c>
      <c r="C3504">
        <v>390</v>
      </c>
      <c r="D3504" t="s">
        <v>10</v>
      </c>
      <c r="E3504" t="s">
        <v>5</v>
      </c>
      <c r="F3504" t="s">
        <v>24</v>
      </c>
      <c r="G3504" t="s">
        <v>18</v>
      </c>
      <c r="H3504">
        <v>8</v>
      </c>
      <c r="I3504" t="s">
        <v>3615</v>
      </c>
      <c r="J3504" t="s">
        <v>33</v>
      </c>
      <c r="K3504" t="s">
        <v>33</v>
      </c>
      <c r="L3504" t="s">
        <v>33</v>
      </c>
      <c r="M3504">
        <v>8.6329999999999991</v>
      </c>
      <c r="N3504" t="s">
        <v>33</v>
      </c>
      <c r="O3504">
        <v>0</v>
      </c>
      <c r="P3504">
        <v>0</v>
      </c>
      <c r="Q3504">
        <v>0</v>
      </c>
      <c r="R3504">
        <v>0</v>
      </c>
      <c r="S3504" s="5" t="s">
        <v>33</v>
      </c>
      <c r="T3504" t="s">
        <v>33</v>
      </c>
      <c r="U3504" t="s">
        <v>33</v>
      </c>
      <c r="V3504" t="s">
        <v>33</v>
      </c>
      <c r="W3504" t="s">
        <v>33</v>
      </c>
      <c r="X3504" t="s">
        <v>33</v>
      </c>
      <c r="Y3504" t="s">
        <v>33</v>
      </c>
      <c r="Z3504" t="s">
        <v>33</v>
      </c>
      <c r="AA3504" t="s">
        <v>33</v>
      </c>
      <c r="AB3504" t="s">
        <v>33</v>
      </c>
      <c r="AC3504" t="s">
        <v>33</v>
      </c>
      <c r="AD3504" t="s">
        <v>33</v>
      </c>
      <c r="AE3504" t="s">
        <v>33</v>
      </c>
    </row>
    <row r="3505" spans="1:31" x14ac:dyDescent="0.2">
      <c r="A3505">
        <v>34792410</v>
      </c>
      <c r="B3505" s="3">
        <v>1168</v>
      </c>
      <c r="C3505">
        <v>390</v>
      </c>
      <c r="D3505" t="s">
        <v>10</v>
      </c>
      <c r="E3505" t="s">
        <v>7</v>
      </c>
      <c r="F3505" t="s">
        <v>24</v>
      </c>
      <c r="G3505" t="s">
        <v>22</v>
      </c>
      <c r="H3505">
        <v>8</v>
      </c>
      <c r="I3505" t="s">
        <v>3616</v>
      </c>
      <c r="J3505" t="s">
        <v>33</v>
      </c>
      <c r="K3505" t="s">
        <v>33</v>
      </c>
      <c r="L3505">
        <v>0.24199999999999999</v>
      </c>
      <c r="M3505">
        <v>8.6329999999999991</v>
      </c>
      <c r="N3505" t="s">
        <v>33</v>
      </c>
      <c r="O3505">
        <v>0</v>
      </c>
      <c r="P3505">
        <v>0</v>
      </c>
      <c r="Q3505">
        <v>0</v>
      </c>
      <c r="R3505">
        <v>0</v>
      </c>
      <c r="S3505" s="5">
        <v>0.17810000000000001</v>
      </c>
      <c r="T3505">
        <v>0.34578520598993401</v>
      </c>
      <c r="U3505" t="s">
        <v>33</v>
      </c>
      <c r="V3505" t="s">
        <v>33</v>
      </c>
      <c r="W3505" t="s">
        <v>33</v>
      </c>
      <c r="X3505" t="s">
        <v>33</v>
      </c>
      <c r="Y3505" t="s">
        <v>33</v>
      </c>
      <c r="Z3505" t="s">
        <v>33</v>
      </c>
      <c r="AA3505" t="s">
        <v>33</v>
      </c>
      <c r="AB3505" t="s">
        <v>33</v>
      </c>
      <c r="AC3505" t="s">
        <v>33</v>
      </c>
      <c r="AD3505" t="s">
        <v>33</v>
      </c>
      <c r="AE3505" t="s">
        <v>33</v>
      </c>
    </row>
    <row r="3506" spans="1:31" x14ac:dyDescent="0.2">
      <c r="A3506">
        <v>34792409</v>
      </c>
      <c r="B3506" s="3">
        <v>1169</v>
      </c>
      <c r="C3506">
        <v>390</v>
      </c>
      <c r="D3506" t="s">
        <v>9</v>
      </c>
      <c r="E3506" t="s">
        <v>10</v>
      </c>
      <c r="F3506" t="s">
        <v>24</v>
      </c>
      <c r="G3506" t="s">
        <v>15</v>
      </c>
      <c r="H3506">
        <v>8</v>
      </c>
      <c r="I3506" t="s">
        <v>3617</v>
      </c>
      <c r="J3506" t="s">
        <v>33</v>
      </c>
      <c r="K3506" t="s">
        <v>33</v>
      </c>
      <c r="L3506">
        <v>0.27200000000000002</v>
      </c>
      <c r="M3506">
        <v>6.9880000000000004</v>
      </c>
      <c r="N3506" t="s">
        <v>33</v>
      </c>
      <c r="O3506">
        <v>0</v>
      </c>
      <c r="P3506">
        <v>0</v>
      </c>
      <c r="Q3506">
        <v>0</v>
      </c>
      <c r="R3506">
        <v>0</v>
      </c>
      <c r="S3506" s="5">
        <v>7.6300000000000007E-2</v>
      </c>
      <c r="T3506">
        <v>0.26486360823996102</v>
      </c>
      <c r="U3506" t="s">
        <v>33</v>
      </c>
      <c r="V3506" t="s">
        <v>33</v>
      </c>
      <c r="W3506" t="s">
        <v>33</v>
      </c>
      <c r="X3506" t="s">
        <v>33</v>
      </c>
      <c r="Y3506" t="s">
        <v>33</v>
      </c>
      <c r="Z3506" t="s">
        <v>33</v>
      </c>
      <c r="AA3506" t="s">
        <v>33</v>
      </c>
      <c r="AB3506" t="s">
        <v>33</v>
      </c>
      <c r="AC3506" t="s">
        <v>33</v>
      </c>
      <c r="AD3506" t="s">
        <v>33</v>
      </c>
      <c r="AE3506" t="s">
        <v>33</v>
      </c>
    </row>
    <row r="3507" spans="1:31" x14ac:dyDescent="0.2">
      <c r="A3507">
        <v>34792409</v>
      </c>
      <c r="B3507" s="3">
        <v>1169</v>
      </c>
      <c r="C3507">
        <v>390</v>
      </c>
      <c r="D3507" t="s">
        <v>9</v>
      </c>
      <c r="E3507" t="s">
        <v>5</v>
      </c>
      <c r="F3507" t="s">
        <v>24</v>
      </c>
      <c r="G3507" t="s">
        <v>8</v>
      </c>
      <c r="H3507">
        <v>8</v>
      </c>
      <c r="I3507" t="s">
        <v>3618</v>
      </c>
      <c r="J3507" t="s">
        <v>33</v>
      </c>
      <c r="K3507" t="s">
        <v>33</v>
      </c>
      <c r="L3507">
        <v>0.216</v>
      </c>
      <c r="M3507">
        <v>6.9880000000000004</v>
      </c>
      <c r="N3507" t="s">
        <v>33</v>
      </c>
      <c r="O3507">
        <v>0</v>
      </c>
      <c r="P3507">
        <v>0</v>
      </c>
      <c r="Q3507">
        <v>0</v>
      </c>
      <c r="R3507">
        <v>0</v>
      </c>
      <c r="S3507" s="5">
        <v>0.21879999999999999</v>
      </c>
      <c r="T3507">
        <v>0.37243082459951299</v>
      </c>
      <c r="U3507" t="s">
        <v>33</v>
      </c>
      <c r="V3507" t="s">
        <v>33</v>
      </c>
      <c r="W3507" t="s">
        <v>33</v>
      </c>
      <c r="X3507" t="s">
        <v>33</v>
      </c>
      <c r="Y3507" t="s">
        <v>33</v>
      </c>
      <c r="Z3507" t="s">
        <v>33</v>
      </c>
      <c r="AA3507" t="s">
        <v>33</v>
      </c>
      <c r="AB3507" t="s">
        <v>33</v>
      </c>
      <c r="AC3507" t="s">
        <v>33</v>
      </c>
      <c r="AD3507" t="s">
        <v>33</v>
      </c>
      <c r="AE3507" t="s">
        <v>33</v>
      </c>
    </row>
    <row r="3508" spans="1:31" x14ac:dyDescent="0.2">
      <c r="A3508">
        <v>34792409</v>
      </c>
      <c r="B3508" s="3">
        <v>1169</v>
      </c>
      <c r="C3508">
        <v>390</v>
      </c>
      <c r="D3508" t="s">
        <v>9</v>
      </c>
      <c r="E3508" t="s">
        <v>7</v>
      </c>
      <c r="F3508" t="s">
        <v>24</v>
      </c>
      <c r="G3508" t="s">
        <v>13</v>
      </c>
      <c r="H3508">
        <v>8</v>
      </c>
      <c r="I3508" t="s">
        <v>3619</v>
      </c>
      <c r="J3508" t="s">
        <v>33</v>
      </c>
      <c r="K3508" t="s">
        <v>33</v>
      </c>
      <c r="L3508">
        <v>0.21199999999999999</v>
      </c>
      <c r="M3508">
        <v>6.9880000000000004</v>
      </c>
      <c r="N3508" t="s">
        <v>33</v>
      </c>
      <c r="O3508">
        <v>0</v>
      </c>
      <c r="P3508">
        <v>0</v>
      </c>
      <c r="Q3508">
        <v>0</v>
      </c>
      <c r="R3508">
        <v>0</v>
      </c>
      <c r="S3508" s="5">
        <v>0.32319999999999999</v>
      </c>
      <c r="T3508">
        <v>0.31393000086163197</v>
      </c>
      <c r="U3508" t="s">
        <v>33</v>
      </c>
      <c r="V3508" t="s">
        <v>33</v>
      </c>
      <c r="W3508" t="s">
        <v>33</v>
      </c>
      <c r="X3508" t="s">
        <v>33</v>
      </c>
      <c r="Y3508" t="s">
        <v>33</v>
      </c>
      <c r="Z3508" t="s">
        <v>33</v>
      </c>
      <c r="AA3508" t="s">
        <v>33</v>
      </c>
      <c r="AB3508" t="s">
        <v>33</v>
      </c>
      <c r="AC3508" t="s">
        <v>33</v>
      </c>
      <c r="AD3508" t="s">
        <v>33</v>
      </c>
      <c r="AE3508" t="s">
        <v>33</v>
      </c>
    </row>
    <row r="3509" spans="1:31" x14ac:dyDescent="0.2">
      <c r="A3509">
        <v>34792408</v>
      </c>
      <c r="B3509" s="3">
        <v>1170</v>
      </c>
      <c r="C3509">
        <v>390</v>
      </c>
      <c r="D3509" t="s">
        <v>9</v>
      </c>
      <c r="E3509" t="s">
        <v>10</v>
      </c>
      <c r="F3509" t="s">
        <v>24</v>
      </c>
      <c r="G3509" t="s">
        <v>20</v>
      </c>
      <c r="H3509">
        <v>8</v>
      </c>
      <c r="I3509" t="s">
        <v>3620</v>
      </c>
      <c r="J3509" t="s">
        <v>33</v>
      </c>
      <c r="K3509" t="s">
        <v>33</v>
      </c>
      <c r="L3509">
        <v>0.26</v>
      </c>
      <c r="M3509">
        <v>8.6329999999999991</v>
      </c>
      <c r="N3509" t="s">
        <v>33</v>
      </c>
      <c r="O3509">
        <v>0</v>
      </c>
      <c r="P3509">
        <v>0</v>
      </c>
      <c r="Q3509">
        <v>0</v>
      </c>
      <c r="R3509">
        <v>0</v>
      </c>
      <c r="S3509" s="5">
        <v>0.2087</v>
      </c>
      <c r="T3509">
        <v>0.36319681917178698</v>
      </c>
      <c r="U3509" t="s">
        <v>33</v>
      </c>
      <c r="V3509" t="s">
        <v>33</v>
      </c>
      <c r="W3509" t="s">
        <v>33</v>
      </c>
      <c r="X3509" t="s">
        <v>33</v>
      </c>
      <c r="Y3509" t="s">
        <v>33</v>
      </c>
      <c r="Z3509" t="s">
        <v>33</v>
      </c>
      <c r="AA3509" t="s">
        <v>33</v>
      </c>
      <c r="AB3509" t="s">
        <v>33</v>
      </c>
      <c r="AC3509" t="s">
        <v>33</v>
      </c>
      <c r="AD3509" t="s">
        <v>33</v>
      </c>
      <c r="AE3509" t="s">
        <v>33</v>
      </c>
    </row>
    <row r="3510" spans="1:31" x14ac:dyDescent="0.2">
      <c r="A3510">
        <v>34792408</v>
      </c>
      <c r="B3510" s="3">
        <v>1170</v>
      </c>
      <c r="C3510">
        <v>390</v>
      </c>
      <c r="D3510" t="s">
        <v>9</v>
      </c>
      <c r="E3510" t="s">
        <v>5</v>
      </c>
      <c r="F3510" t="s">
        <v>24</v>
      </c>
      <c r="G3510" t="s">
        <v>20</v>
      </c>
      <c r="H3510">
        <v>8</v>
      </c>
      <c r="I3510" t="s">
        <v>3621</v>
      </c>
      <c r="J3510" t="s">
        <v>33</v>
      </c>
      <c r="K3510" t="s">
        <v>33</v>
      </c>
      <c r="L3510">
        <v>0.26</v>
      </c>
      <c r="M3510">
        <v>8.6329999999999991</v>
      </c>
      <c r="N3510" t="s">
        <v>33</v>
      </c>
      <c r="O3510">
        <v>0</v>
      </c>
      <c r="P3510">
        <v>0</v>
      </c>
      <c r="Q3510">
        <v>0</v>
      </c>
      <c r="R3510">
        <v>0</v>
      </c>
      <c r="S3510" s="5">
        <v>0.2087</v>
      </c>
      <c r="T3510">
        <v>0.36319681917178698</v>
      </c>
      <c r="U3510" t="s">
        <v>33</v>
      </c>
      <c r="V3510" t="s">
        <v>33</v>
      </c>
      <c r="W3510" t="s">
        <v>33</v>
      </c>
      <c r="X3510" t="s">
        <v>33</v>
      </c>
      <c r="Y3510" t="s">
        <v>33</v>
      </c>
      <c r="Z3510" t="s">
        <v>33</v>
      </c>
      <c r="AA3510" t="s">
        <v>33</v>
      </c>
      <c r="AB3510" t="s">
        <v>33</v>
      </c>
      <c r="AC3510" t="s">
        <v>33</v>
      </c>
      <c r="AD3510" t="s">
        <v>33</v>
      </c>
      <c r="AE3510" t="s">
        <v>33</v>
      </c>
    </row>
    <row r="3511" spans="1:31" x14ac:dyDescent="0.2">
      <c r="A3511">
        <v>34792408</v>
      </c>
      <c r="B3511" s="3">
        <v>1170</v>
      </c>
      <c r="C3511">
        <v>390</v>
      </c>
      <c r="D3511" t="s">
        <v>9</v>
      </c>
      <c r="E3511" t="s">
        <v>7</v>
      </c>
      <c r="F3511" t="s">
        <v>24</v>
      </c>
      <c r="G3511" t="s">
        <v>24</v>
      </c>
      <c r="H3511">
        <v>8</v>
      </c>
      <c r="I3511" t="s">
        <v>3622</v>
      </c>
      <c r="J3511" t="s">
        <v>33</v>
      </c>
      <c r="K3511" t="s">
        <v>33</v>
      </c>
      <c r="L3511" t="s">
        <v>33</v>
      </c>
      <c r="M3511">
        <v>8.6329999999999991</v>
      </c>
      <c r="N3511" t="s">
        <v>33</v>
      </c>
      <c r="O3511">
        <v>0</v>
      </c>
      <c r="P3511">
        <v>0</v>
      </c>
      <c r="Q3511">
        <v>0</v>
      </c>
      <c r="R3511">
        <v>0</v>
      </c>
      <c r="S3511" s="5" t="s">
        <v>33</v>
      </c>
      <c r="T3511" t="s">
        <v>33</v>
      </c>
      <c r="U3511" t="s">
        <v>33</v>
      </c>
      <c r="V3511" t="s">
        <v>33</v>
      </c>
      <c r="W3511" t="s">
        <v>33</v>
      </c>
      <c r="X3511" t="s">
        <v>33</v>
      </c>
      <c r="Y3511" t="s">
        <v>33</v>
      </c>
      <c r="Z3511" t="s">
        <v>33</v>
      </c>
      <c r="AA3511" t="s">
        <v>33</v>
      </c>
      <c r="AB3511" t="s">
        <v>33</v>
      </c>
      <c r="AC3511" t="s">
        <v>33</v>
      </c>
      <c r="AD3511" t="s">
        <v>33</v>
      </c>
      <c r="AE3511" t="s">
        <v>33</v>
      </c>
    </row>
    <row r="3512" spans="1:31" x14ac:dyDescent="0.2">
      <c r="A3512">
        <v>34792407</v>
      </c>
      <c r="B3512" s="3">
        <v>1171</v>
      </c>
      <c r="C3512">
        <v>391</v>
      </c>
      <c r="D3512" t="s">
        <v>7</v>
      </c>
      <c r="E3512" t="s">
        <v>9</v>
      </c>
      <c r="F3512" t="s">
        <v>5</v>
      </c>
      <c r="G3512" t="s">
        <v>9</v>
      </c>
      <c r="H3512">
        <v>7</v>
      </c>
      <c r="I3512" t="s">
        <v>3623</v>
      </c>
      <c r="J3512">
        <v>0</v>
      </c>
      <c r="K3512">
        <v>0</v>
      </c>
      <c r="L3512">
        <v>0.08</v>
      </c>
      <c r="M3512">
        <v>2.8359999999999999</v>
      </c>
      <c r="N3512" t="s">
        <v>33</v>
      </c>
      <c r="O3512">
        <v>0</v>
      </c>
      <c r="P3512">
        <v>0</v>
      </c>
      <c r="Q3512">
        <v>0</v>
      </c>
      <c r="R3512">
        <v>0</v>
      </c>
      <c r="S3512" s="5">
        <v>6.9099999999999995E-2</v>
      </c>
      <c r="T3512">
        <v>0.12621912009570699</v>
      </c>
      <c r="U3512" t="s">
        <v>4540</v>
      </c>
      <c r="V3512" t="s">
        <v>4443</v>
      </c>
      <c r="W3512" t="s">
        <v>4540</v>
      </c>
      <c r="X3512" t="s">
        <v>33</v>
      </c>
      <c r="Y3512" t="s">
        <v>33</v>
      </c>
      <c r="Z3512" t="s">
        <v>33</v>
      </c>
      <c r="AA3512" t="s">
        <v>33</v>
      </c>
      <c r="AB3512" t="s">
        <v>33</v>
      </c>
      <c r="AC3512" t="s">
        <v>33</v>
      </c>
      <c r="AD3512" t="s">
        <v>33</v>
      </c>
      <c r="AE3512" t="s">
        <v>33</v>
      </c>
    </row>
    <row r="3513" spans="1:31" x14ac:dyDescent="0.2">
      <c r="A3513">
        <v>34792407</v>
      </c>
      <c r="B3513" s="3">
        <v>1171</v>
      </c>
      <c r="C3513">
        <v>391</v>
      </c>
      <c r="D3513" t="s">
        <v>7</v>
      </c>
      <c r="E3513" t="s">
        <v>10</v>
      </c>
      <c r="F3513" t="s">
        <v>5</v>
      </c>
      <c r="G3513" t="s">
        <v>15</v>
      </c>
      <c r="H3513">
        <v>7</v>
      </c>
      <c r="I3513" t="s">
        <v>3624</v>
      </c>
      <c r="J3513" t="s">
        <v>33</v>
      </c>
      <c r="K3513" t="s">
        <v>33</v>
      </c>
      <c r="L3513">
        <v>0.10299999999999999</v>
      </c>
      <c r="M3513">
        <v>2.8359999999999999</v>
      </c>
      <c r="N3513" t="s">
        <v>33</v>
      </c>
      <c r="O3513">
        <v>0</v>
      </c>
      <c r="P3513">
        <v>0</v>
      </c>
      <c r="Q3513">
        <v>0</v>
      </c>
      <c r="R3513">
        <v>0</v>
      </c>
      <c r="S3513" s="5">
        <v>0.1154</v>
      </c>
      <c r="T3513">
        <v>0.18323219580955399</v>
      </c>
      <c r="U3513" t="s">
        <v>4540</v>
      </c>
      <c r="V3513" t="s">
        <v>4445</v>
      </c>
      <c r="W3513" t="s">
        <v>33</v>
      </c>
      <c r="X3513" t="s">
        <v>33</v>
      </c>
      <c r="Y3513" t="s">
        <v>33</v>
      </c>
      <c r="Z3513" t="s">
        <v>33</v>
      </c>
      <c r="AA3513" t="s">
        <v>33</v>
      </c>
      <c r="AB3513" t="s">
        <v>33</v>
      </c>
      <c r="AC3513" t="s">
        <v>33</v>
      </c>
      <c r="AD3513" t="s">
        <v>33</v>
      </c>
      <c r="AE3513" t="s">
        <v>33</v>
      </c>
    </row>
    <row r="3514" spans="1:31" x14ac:dyDescent="0.2">
      <c r="A3514">
        <v>34792407</v>
      </c>
      <c r="B3514" s="3">
        <v>1171</v>
      </c>
      <c r="C3514">
        <v>391</v>
      </c>
      <c r="D3514" t="s">
        <v>7</v>
      </c>
      <c r="E3514" t="s">
        <v>5</v>
      </c>
      <c r="F3514" t="s">
        <v>5</v>
      </c>
      <c r="G3514" t="s">
        <v>16</v>
      </c>
      <c r="H3514">
        <v>7</v>
      </c>
      <c r="I3514" t="s">
        <v>3625</v>
      </c>
      <c r="J3514" t="s">
        <v>33</v>
      </c>
      <c r="K3514" t="s">
        <v>33</v>
      </c>
      <c r="L3514">
        <v>8.1000000000000003E-2</v>
      </c>
      <c r="M3514">
        <v>2.8359999999999999</v>
      </c>
      <c r="N3514" t="s">
        <v>33</v>
      </c>
      <c r="O3514">
        <v>0</v>
      </c>
      <c r="P3514">
        <v>0</v>
      </c>
      <c r="Q3514">
        <v>0</v>
      </c>
      <c r="R3514">
        <v>0</v>
      </c>
      <c r="S3514" s="5">
        <v>6.5500000000000003E-2</v>
      </c>
      <c r="T3514">
        <v>8.6725225510995901E-2</v>
      </c>
      <c r="U3514" t="s">
        <v>33</v>
      </c>
      <c r="V3514" t="s">
        <v>33</v>
      </c>
      <c r="W3514" t="s">
        <v>33</v>
      </c>
      <c r="X3514" t="s">
        <v>33</v>
      </c>
      <c r="Y3514" t="s">
        <v>33</v>
      </c>
      <c r="Z3514" t="s">
        <v>33</v>
      </c>
      <c r="AA3514" t="s">
        <v>33</v>
      </c>
      <c r="AB3514" t="s">
        <v>33</v>
      </c>
      <c r="AC3514" t="s">
        <v>33</v>
      </c>
      <c r="AD3514" t="s">
        <v>33</v>
      </c>
      <c r="AE3514" t="s">
        <v>33</v>
      </c>
    </row>
    <row r="3515" spans="1:31" x14ac:dyDescent="0.2">
      <c r="A3515">
        <v>34792406</v>
      </c>
      <c r="B3515" s="3">
        <v>1172</v>
      </c>
      <c r="C3515">
        <v>391</v>
      </c>
      <c r="D3515" t="s">
        <v>10</v>
      </c>
      <c r="E3515" t="s">
        <v>9</v>
      </c>
      <c r="F3515" t="s">
        <v>5</v>
      </c>
      <c r="G3515" t="s">
        <v>22</v>
      </c>
      <c r="H3515">
        <v>7</v>
      </c>
      <c r="I3515" t="s">
        <v>3626</v>
      </c>
      <c r="J3515" t="s">
        <v>33</v>
      </c>
      <c r="K3515" t="s">
        <v>33</v>
      </c>
      <c r="L3515">
        <v>3.2000000000000001E-2</v>
      </c>
      <c r="M3515">
        <v>6.2210000000000001</v>
      </c>
      <c r="N3515" t="s">
        <v>33</v>
      </c>
      <c r="O3515">
        <v>0</v>
      </c>
      <c r="P3515">
        <v>0</v>
      </c>
      <c r="Q3515">
        <v>0</v>
      </c>
      <c r="R3515">
        <v>0</v>
      </c>
      <c r="S3515" s="5">
        <v>0.4108</v>
      </c>
      <c r="T3515">
        <v>0.14721177672962699</v>
      </c>
      <c r="U3515" t="s">
        <v>33</v>
      </c>
      <c r="V3515" t="s">
        <v>33</v>
      </c>
      <c r="W3515" t="s">
        <v>4540</v>
      </c>
      <c r="X3515" t="s">
        <v>33</v>
      </c>
      <c r="Y3515" t="s">
        <v>33</v>
      </c>
      <c r="Z3515" t="s">
        <v>33</v>
      </c>
      <c r="AA3515" t="s">
        <v>33</v>
      </c>
      <c r="AB3515" t="s">
        <v>33</v>
      </c>
      <c r="AC3515" t="s">
        <v>33</v>
      </c>
      <c r="AD3515" t="s">
        <v>33</v>
      </c>
      <c r="AE3515" t="s">
        <v>33</v>
      </c>
    </row>
    <row r="3516" spans="1:31" x14ac:dyDescent="0.2">
      <c r="A3516">
        <v>34792406</v>
      </c>
      <c r="B3516" s="3">
        <v>1172</v>
      </c>
      <c r="C3516">
        <v>391</v>
      </c>
      <c r="D3516" t="s">
        <v>10</v>
      </c>
      <c r="E3516" t="s">
        <v>5</v>
      </c>
      <c r="F3516" t="s">
        <v>5</v>
      </c>
      <c r="G3516" t="s">
        <v>11</v>
      </c>
      <c r="H3516">
        <v>7</v>
      </c>
      <c r="I3516" t="s">
        <v>3627</v>
      </c>
      <c r="J3516" t="s">
        <v>33</v>
      </c>
      <c r="K3516" t="s">
        <v>33</v>
      </c>
      <c r="L3516">
        <v>7.1999999999999995E-2</v>
      </c>
      <c r="M3516">
        <v>6.2210000000000001</v>
      </c>
      <c r="N3516" t="s">
        <v>33</v>
      </c>
      <c r="O3516">
        <v>0</v>
      </c>
      <c r="P3516">
        <v>0</v>
      </c>
      <c r="Q3516">
        <v>0</v>
      </c>
      <c r="R3516">
        <v>0</v>
      </c>
      <c r="S3516" s="5">
        <v>9.9500000000000005E-2</v>
      </c>
      <c r="T3516">
        <v>0.23952455466051001</v>
      </c>
      <c r="U3516" t="s">
        <v>33</v>
      </c>
      <c r="V3516" t="s">
        <v>33</v>
      </c>
      <c r="W3516" t="s">
        <v>33</v>
      </c>
      <c r="X3516" t="s">
        <v>33</v>
      </c>
      <c r="Y3516" t="s">
        <v>33</v>
      </c>
      <c r="Z3516" t="s">
        <v>33</v>
      </c>
      <c r="AA3516" t="s">
        <v>33</v>
      </c>
      <c r="AB3516" t="s">
        <v>33</v>
      </c>
      <c r="AC3516" t="s">
        <v>33</v>
      </c>
      <c r="AD3516" t="s">
        <v>33</v>
      </c>
      <c r="AE3516" t="s">
        <v>33</v>
      </c>
    </row>
    <row r="3517" spans="1:31" x14ac:dyDescent="0.2">
      <c r="A3517">
        <v>34792406</v>
      </c>
      <c r="B3517" s="3">
        <v>1172</v>
      </c>
      <c r="C3517">
        <v>391</v>
      </c>
      <c r="D3517" t="s">
        <v>10</v>
      </c>
      <c r="E3517" t="s">
        <v>7</v>
      </c>
      <c r="F3517" t="s">
        <v>5</v>
      </c>
      <c r="G3517" t="s">
        <v>10</v>
      </c>
      <c r="H3517">
        <v>7</v>
      </c>
      <c r="I3517" t="s">
        <v>3628</v>
      </c>
      <c r="J3517" t="s">
        <v>33</v>
      </c>
      <c r="K3517" t="s">
        <v>33</v>
      </c>
      <c r="L3517">
        <v>1.4999999999999999E-2</v>
      </c>
      <c r="M3517">
        <v>6.2210000000000001</v>
      </c>
      <c r="N3517" t="s">
        <v>33</v>
      </c>
      <c r="O3517">
        <v>0</v>
      </c>
      <c r="P3517">
        <v>0</v>
      </c>
      <c r="Q3517">
        <v>0</v>
      </c>
      <c r="R3517">
        <v>0</v>
      </c>
      <c r="S3517" s="5">
        <v>6.3500000000000001E-2</v>
      </c>
      <c r="T3517">
        <v>0.112808342343608</v>
      </c>
      <c r="U3517" t="s">
        <v>4540</v>
      </c>
      <c r="V3517" t="s">
        <v>4443</v>
      </c>
      <c r="W3517" t="s">
        <v>4540</v>
      </c>
      <c r="X3517" t="s">
        <v>33</v>
      </c>
      <c r="Y3517" t="s">
        <v>33</v>
      </c>
      <c r="Z3517" t="s">
        <v>33</v>
      </c>
      <c r="AA3517" t="s">
        <v>33</v>
      </c>
      <c r="AB3517" t="s">
        <v>33</v>
      </c>
      <c r="AC3517" t="s">
        <v>33</v>
      </c>
      <c r="AD3517" t="s">
        <v>33</v>
      </c>
      <c r="AE3517" t="s">
        <v>33</v>
      </c>
    </row>
    <row r="3518" spans="1:31" x14ac:dyDescent="0.2">
      <c r="A3518">
        <v>34792405</v>
      </c>
      <c r="B3518" s="3">
        <v>1173</v>
      </c>
      <c r="C3518">
        <v>391</v>
      </c>
      <c r="D3518" t="s">
        <v>7</v>
      </c>
      <c r="E3518" t="s">
        <v>9</v>
      </c>
      <c r="F3518" t="s">
        <v>5</v>
      </c>
      <c r="G3518" t="s">
        <v>5</v>
      </c>
      <c r="H3518">
        <v>7</v>
      </c>
      <c r="I3518" t="s">
        <v>3629</v>
      </c>
      <c r="J3518" t="s">
        <v>33</v>
      </c>
      <c r="K3518" t="s">
        <v>33</v>
      </c>
      <c r="L3518" t="s">
        <v>33</v>
      </c>
      <c r="M3518">
        <v>8.74</v>
      </c>
      <c r="N3518" t="s">
        <v>33</v>
      </c>
      <c r="O3518">
        <v>0</v>
      </c>
      <c r="P3518">
        <v>0</v>
      </c>
      <c r="Q3518">
        <v>0</v>
      </c>
      <c r="R3518">
        <v>0</v>
      </c>
      <c r="S3518" s="5" t="s">
        <v>33</v>
      </c>
      <c r="T3518" t="s">
        <v>33</v>
      </c>
      <c r="U3518" t="s">
        <v>33</v>
      </c>
      <c r="V3518" t="s">
        <v>33</v>
      </c>
      <c r="W3518" t="s">
        <v>33</v>
      </c>
      <c r="X3518" t="s">
        <v>33</v>
      </c>
      <c r="Y3518" t="s">
        <v>33</v>
      </c>
      <c r="Z3518" t="s">
        <v>33</v>
      </c>
      <c r="AA3518" t="s">
        <v>33</v>
      </c>
      <c r="AB3518" t="s">
        <v>33</v>
      </c>
      <c r="AC3518" t="s">
        <v>33</v>
      </c>
      <c r="AD3518" t="s">
        <v>33</v>
      </c>
      <c r="AE3518" t="s">
        <v>33</v>
      </c>
    </row>
    <row r="3519" spans="1:31" x14ac:dyDescent="0.2">
      <c r="A3519">
        <v>34792405</v>
      </c>
      <c r="B3519" s="3">
        <v>1173</v>
      </c>
      <c r="C3519">
        <v>391</v>
      </c>
      <c r="D3519" t="s">
        <v>7</v>
      </c>
      <c r="E3519" t="s">
        <v>10</v>
      </c>
      <c r="F3519" t="s">
        <v>5</v>
      </c>
      <c r="G3519" t="s">
        <v>5</v>
      </c>
      <c r="H3519">
        <v>7</v>
      </c>
      <c r="I3519" t="s">
        <v>3630</v>
      </c>
      <c r="J3519" t="s">
        <v>33</v>
      </c>
      <c r="K3519" t="s">
        <v>33</v>
      </c>
      <c r="L3519" t="s">
        <v>33</v>
      </c>
      <c r="M3519">
        <v>8.74</v>
      </c>
      <c r="N3519" t="s">
        <v>33</v>
      </c>
      <c r="O3519">
        <v>0</v>
      </c>
      <c r="P3519">
        <v>0</v>
      </c>
      <c r="Q3519">
        <v>0</v>
      </c>
      <c r="R3519">
        <v>0</v>
      </c>
      <c r="S3519" s="5" t="s">
        <v>33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33</v>
      </c>
      <c r="Z3519" t="s">
        <v>33</v>
      </c>
      <c r="AA3519" t="s">
        <v>33</v>
      </c>
      <c r="AB3519" t="s">
        <v>33</v>
      </c>
      <c r="AC3519" t="s">
        <v>33</v>
      </c>
      <c r="AD3519" t="s">
        <v>33</v>
      </c>
      <c r="AE3519" t="s">
        <v>33</v>
      </c>
    </row>
    <row r="3520" spans="1:31" x14ac:dyDescent="0.2">
      <c r="A3520">
        <v>34792405</v>
      </c>
      <c r="B3520" s="3">
        <v>1173</v>
      </c>
      <c r="C3520">
        <v>391</v>
      </c>
      <c r="D3520" t="s">
        <v>7</v>
      </c>
      <c r="E3520" t="s">
        <v>5</v>
      </c>
      <c r="F3520" t="s">
        <v>5</v>
      </c>
      <c r="G3520" t="s">
        <v>5</v>
      </c>
      <c r="H3520">
        <v>7</v>
      </c>
      <c r="I3520" t="s">
        <v>3631</v>
      </c>
      <c r="J3520" t="s">
        <v>33</v>
      </c>
      <c r="K3520" t="s">
        <v>33</v>
      </c>
      <c r="L3520" t="s">
        <v>33</v>
      </c>
      <c r="M3520">
        <v>8.74</v>
      </c>
      <c r="N3520" t="s">
        <v>33</v>
      </c>
      <c r="O3520">
        <v>0</v>
      </c>
      <c r="P3520">
        <v>0</v>
      </c>
      <c r="Q3520">
        <v>0</v>
      </c>
      <c r="R3520">
        <v>0</v>
      </c>
      <c r="S3520" s="5" t="s">
        <v>33</v>
      </c>
      <c r="T3520" t="s">
        <v>33</v>
      </c>
      <c r="U3520" t="s">
        <v>33</v>
      </c>
      <c r="V3520" t="s">
        <v>33</v>
      </c>
      <c r="W3520" t="s">
        <v>33</v>
      </c>
      <c r="X3520" t="s">
        <v>33</v>
      </c>
      <c r="Y3520" t="s">
        <v>33</v>
      </c>
      <c r="Z3520" t="s">
        <v>33</v>
      </c>
      <c r="AA3520" t="s">
        <v>33</v>
      </c>
      <c r="AB3520" t="s">
        <v>33</v>
      </c>
      <c r="AC3520" t="s">
        <v>33</v>
      </c>
      <c r="AD3520" t="s">
        <v>33</v>
      </c>
      <c r="AE3520" t="s">
        <v>33</v>
      </c>
    </row>
    <row r="3521" spans="1:31" x14ac:dyDescent="0.2">
      <c r="A3521">
        <v>34792404</v>
      </c>
      <c r="B3521" s="3">
        <v>1174</v>
      </c>
      <c r="C3521">
        <v>392</v>
      </c>
      <c r="D3521" t="s">
        <v>10</v>
      </c>
      <c r="E3521" t="s">
        <v>9</v>
      </c>
      <c r="F3521" t="s">
        <v>24</v>
      </c>
      <c r="G3521" t="s">
        <v>12</v>
      </c>
      <c r="H3521">
        <v>8</v>
      </c>
      <c r="I3521" t="s">
        <v>3632</v>
      </c>
      <c r="J3521" t="s">
        <v>33</v>
      </c>
      <c r="K3521" t="s">
        <v>33</v>
      </c>
      <c r="L3521">
        <v>0.152</v>
      </c>
      <c r="M3521">
        <v>3.4420000000000002</v>
      </c>
      <c r="N3521" t="s">
        <v>33</v>
      </c>
      <c r="O3521">
        <v>0</v>
      </c>
      <c r="P3521">
        <v>0</v>
      </c>
      <c r="Q3521">
        <v>0</v>
      </c>
      <c r="R3521">
        <v>0</v>
      </c>
      <c r="S3521" s="5">
        <v>0.313</v>
      </c>
      <c r="T3521">
        <v>0.497896750720699</v>
      </c>
      <c r="U3521" t="s">
        <v>33</v>
      </c>
      <c r="V3521" t="s">
        <v>33</v>
      </c>
      <c r="W3521" t="s">
        <v>33</v>
      </c>
      <c r="X3521" t="s">
        <v>33</v>
      </c>
      <c r="Y3521" t="s">
        <v>33</v>
      </c>
      <c r="Z3521" t="s">
        <v>33</v>
      </c>
      <c r="AA3521" t="s">
        <v>33</v>
      </c>
      <c r="AB3521" t="s">
        <v>33</v>
      </c>
      <c r="AC3521" t="s">
        <v>33</v>
      </c>
      <c r="AD3521" t="s">
        <v>33</v>
      </c>
      <c r="AE3521" t="s">
        <v>33</v>
      </c>
    </row>
    <row r="3522" spans="1:31" x14ac:dyDescent="0.2">
      <c r="A3522">
        <v>34792404</v>
      </c>
      <c r="B3522" s="3">
        <v>1174</v>
      </c>
      <c r="C3522">
        <v>392</v>
      </c>
      <c r="D3522" t="s">
        <v>10</v>
      </c>
      <c r="E3522" t="s">
        <v>5</v>
      </c>
      <c r="F3522" t="s">
        <v>24</v>
      </c>
      <c r="G3522" t="s">
        <v>18</v>
      </c>
      <c r="H3522">
        <v>8</v>
      </c>
      <c r="I3522" t="s">
        <v>3633</v>
      </c>
      <c r="J3522" t="s">
        <v>33</v>
      </c>
      <c r="K3522" t="s">
        <v>33</v>
      </c>
      <c r="L3522" t="s">
        <v>33</v>
      </c>
      <c r="M3522">
        <v>3.4420000000000002</v>
      </c>
      <c r="N3522" t="s">
        <v>33</v>
      </c>
      <c r="O3522">
        <v>0</v>
      </c>
      <c r="P3522">
        <v>0</v>
      </c>
      <c r="Q3522">
        <v>0</v>
      </c>
      <c r="R3522">
        <v>0</v>
      </c>
      <c r="S3522" s="5" t="s">
        <v>33</v>
      </c>
      <c r="T3522" t="s">
        <v>33</v>
      </c>
      <c r="U3522" t="s">
        <v>33</v>
      </c>
      <c r="V3522" t="s">
        <v>33</v>
      </c>
      <c r="W3522" t="s">
        <v>33</v>
      </c>
      <c r="X3522" t="s">
        <v>33</v>
      </c>
      <c r="Y3522" t="s">
        <v>33</v>
      </c>
      <c r="Z3522" t="s">
        <v>33</v>
      </c>
      <c r="AA3522" t="s">
        <v>33</v>
      </c>
      <c r="AB3522" t="s">
        <v>33</v>
      </c>
      <c r="AC3522" t="s">
        <v>33</v>
      </c>
      <c r="AD3522" t="s">
        <v>33</v>
      </c>
      <c r="AE3522" t="s">
        <v>33</v>
      </c>
    </row>
    <row r="3523" spans="1:31" x14ac:dyDescent="0.2">
      <c r="A3523">
        <v>34792404</v>
      </c>
      <c r="B3523" s="3">
        <v>1174</v>
      </c>
      <c r="C3523">
        <v>392</v>
      </c>
      <c r="D3523" t="s">
        <v>10</v>
      </c>
      <c r="E3523" t="s">
        <v>7</v>
      </c>
      <c r="F3523" t="s">
        <v>24</v>
      </c>
      <c r="G3523" t="s">
        <v>22</v>
      </c>
      <c r="H3523">
        <v>8</v>
      </c>
      <c r="I3523" t="s">
        <v>3634</v>
      </c>
      <c r="J3523" t="s">
        <v>33</v>
      </c>
      <c r="K3523" t="s">
        <v>33</v>
      </c>
      <c r="L3523">
        <v>0.16200000000000001</v>
      </c>
      <c r="M3523">
        <v>3.4420000000000002</v>
      </c>
      <c r="N3523" t="s">
        <v>33</v>
      </c>
      <c r="O3523">
        <v>0</v>
      </c>
      <c r="P3523">
        <v>0</v>
      </c>
      <c r="Q3523">
        <v>0</v>
      </c>
      <c r="R3523">
        <v>0</v>
      </c>
      <c r="S3523" s="5">
        <v>0.1663</v>
      </c>
      <c r="T3523">
        <v>0.311110042744072</v>
      </c>
      <c r="U3523" t="s">
        <v>33</v>
      </c>
      <c r="V3523" t="s">
        <v>33</v>
      </c>
      <c r="W3523" t="s">
        <v>33</v>
      </c>
      <c r="X3523" t="s">
        <v>33</v>
      </c>
      <c r="Y3523" t="s">
        <v>33</v>
      </c>
      <c r="Z3523" t="s">
        <v>33</v>
      </c>
      <c r="AA3523" t="s">
        <v>33</v>
      </c>
      <c r="AB3523" t="s">
        <v>33</v>
      </c>
      <c r="AC3523" t="s">
        <v>33</v>
      </c>
      <c r="AD3523" t="s">
        <v>33</v>
      </c>
      <c r="AE3523" t="s">
        <v>33</v>
      </c>
    </row>
    <row r="3524" spans="1:31" x14ac:dyDescent="0.2">
      <c r="A3524">
        <v>34792403</v>
      </c>
      <c r="B3524" s="3">
        <v>1175</v>
      </c>
      <c r="C3524">
        <v>392</v>
      </c>
      <c r="D3524" t="s">
        <v>9</v>
      </c>
      <c r="E3524" t="s">
        <v>10</v>
      </c>
      <c r="F3524" t="s">
        <v>24</v>
      </c>
      <c r="G3524" t="s">
        <v>15</v>
      </c>
      <c r="H3524">
        <v>8</v>
      </c>
      <c r="I3524" t="s">
        <v>3635</v>
      </c>
      <c r="J3524" t="s">
        <v>33</v>
      </c>
      <c r="K3524" t="s">
        <v>33</v>
      </c>
      <c r="L3524">
        <v>0.245</v>
      </c>
      <c r="M3524">
        <v>6.2210000000000001</v>
      </c>
      <c r="N3524" t="s">
        <v>33</v>
      </c>
      <c r="O3524">
        <v>0</v>
      </c>
      <c r="P3524">
        <v>0</v>
      </c>
      <c r="Q3524">
        <v>0</v>
      </c>
      <c r="R3524">
        <v>0</v>
      </c>
      <c r="S3524" s="5">
        <v>7.9899999999999999E-2</v>
      </c>
      <c r="T3524">
        <v>0.319336675990117</v>
      </c>
      <c r="U3524" t="s">
        <v>33</v>
      </c>
      <c r="V3524" t="s">
        <v>33</v>
      </c>
      <c r="W3524" t="s">
        <v>33</v>
      </c>
      <c r="X3524" t="s">
        <v>33</v>
      </c>
      <c r="Y3524" t="s">
        <v>33</v>
      </c>
      <c r="Z3524" t="s">
        <v>33</v>
      </c>
      <c r="AA3524" t="s">
        <v>33</v>
      </c>
      <c r="AB3524" t="s">
        <v>33</v>
      </c>
      <c r="AC3524" t="s">
        <v>33</v>
      </c>
      <c r="AD3524" t="s">
        <v>33</v>
      </c>
      <c r="AE3524" t="s">
        <v>33</v>
      </c>
    </row>
    <row r="3525" spans="1:31" x14ac:dyDescent="0.2">
      <c r="A3525">
        <v>34792403</v>
      </c>
      <c r="B3525" s="3">
        <v>1175</v>
      </c>
      <c r="C3525">
        <v>392</v>
      </c>
      <c r="D3525" t="s">
        <v>9</v>
      </c>
      <c r="E3525" t="s">
        <v>5</v>
      </c>
      <c r="F3525" t="s">
        <v>24</v>
      </c>
      <c r="G3525" t="s">
        <v>8</v>
      </c>
      <c r="H3525">
        <v>8</v>
      </c>
      <c r="I3525" t="s">
        <v>3636</v>
      </c>
      <c r="J3525" t="s">
        <v>33</v>
      </c>
      <c r="K3525" t="s">
        <v>33</v>
      </c>
      <c r="L3525">
        <v>0.28799999999999998</v>
      </c>
      <c r="M3525">
        <v>6.2210000000000001</v>
      </c>
      <c r="N3525" t="s">
        <v>33</v>
      </c>
      <c r="O3525">
        <v>0</v>
      </c>
      <c r="P3525">
        <v>0</v>
      </c>
      <c r="Q3525">
        <v>0</v>
      </c>
      <c r="R3525">
        <v>0</v>
      </c>
      <c r="S3525" s="5">
        <v>0.2341</v>
      </c>
      <c r="T3525">
        <v>0.37531682777715702</v>
      </c>
      <c r="U3525" t="s">
        <v>33</v>
      </c>
      <c r="V3525" t="s">
        <v>33</v>
      </c>
      <c r="W3525" t="s">
        <v>33</v>
      </c>
      <c r="X3525" t="s">
        <v>33</v>
      </c>
      <c r="Y3525" t="s">
        <v>33</v>
      </c>
      <c r="Z3525" t="s">
        <v>33</v>
      </c>
      <c r="AA3525" t="s">
        <v>33</v>
      </c>
      <c r="AB3525" t="s">
        <v>33</v>
      </c>
      <c r="AC3525" t="s">
        <v>33</v>
      </c>
      <c r="AD3525" t="s">
        <v>33</v>
      </c>
      <c r="AE3525" t="s">
        <v>33</v>
      </c>
    </row>
    <row r="3526" spans="1:31" x14ac:dyDescent="0.2">
      <c r="A3526">
        <v>34792403</v>
      </c>
      <c r="B3526" s="3">
        <v>1175</v>
      </c>
      <c r="C3526">
        <v>392</v>
      </c>
      <c r="D3526" t="s">
        <v>9</v>
      </c>
      <c r="E3526" t="s">
        <v>7</v>
      </c>
      <c r="F3526" t="s">
        <v>24</v>
      </c>
      <c r="G3526" t="s">
        <v>13</v>
      </c>
      <c r="H3526">
        <v>8</v>
      </c>
      <c r="I3526" t="s">
        <v>3637</v>
      </c>
      <c r="J3526" t="s">
        <v>33</v>
      </c>
      <c r="K3526" t="s">
        <v>33</v>
      </c>
      <c r="L3526">
        <v>0.19700000000000001</v>
      </c>
      <c r="M3526">
        <v>6.2210000000000001</v>
      </c>
      <c r="N3526" t="s">
        <v>33</v>
      </c>
      <c r="O3526">
        <v>0</v>
      </c>
      <c r="P3526">
        <v>0</v>
      </c>
      <c r="Q3526">
        <v>0</v>
      </c>
      <c r="R3526">
        <v>0</v>
      </c>
      <c r="S3526" s="5">
        <v>0.2928</v>
      </c>
      <c r="T3526">
        <v>0.47183800957011002</v>
      </c>
      <c r="U3526" t="s">
        <v>4540</v>
      </c>
      <c r="V3526" t="s">
        <v>4443</v>
      </c>
      <c r="W3526" t="s">
        <v>4540</v>
      </c>
      <c r="X3526" t="s">
        <v>33</v>
      </c>
      <c r="Y3526" t="s">
        <v>33</v>
      </c>
      <c r="Z3526" t="s">
        <v>33</v>
      </c>
      <c r="AA3526" t="s">
        <v>33</v>
      </c>
      <c r="AB3526" t="s">
        <v>33</v>
      </c>
      <c r="AC3526" t="s">
        <v>33</v>
      </c>
      <c r="AD3526" t="s">
        <v>33</v>
      </c>
      <c r="AE3526" t="s">
        <v>33</v>
      </c>
    </row>
    <row r="3527" spans="1:31" x14ac:dyDescent="0.2">
      <c r="A3527">
        <v>34792402</v>
      </c>
      <c r="B3527" s="3">
        <v>1176</v>
      </c>
      <c r="C3527">
        <v>392</v>
      </c>
      <c r="D3527" t="s">
        <v>7</v>
      </c>
      <c r="E3527" t="s">
        <v>9</v>
      </c>
      <c r="F3527" t="s">
        <v>24</v>
      </c>
      <c r="G3527" t="s">
        <v>24</v>
      </c>
      <c r="H3527">
        <v>8</v>
      </c>
      <c r="I3527" t="s">
        <v>3638</v>
      </c>
      <c r="J3527" t="s">
        <v>33</v>
      </c>
      <c r="K3527" t="s">
        <v>33</v>
      </c>
      <c r="L3527" t="s">
        <v>33</v>
      </c>
      <c r="M3527">
        <v>5.7590000000000003</v>
      </c>
      <c r="N3527" t="s">
        <v>33</v>
      </c>
      <c r="O3527">
        <v>0</v>
      </c>
      <c r="P3527">
        <v>0</v>
      </c>
      <c r="Q3527">
        <v>0</v>
      </c>
      <c r="R3527">
        <v>0</v>
      </c>
      <c r="S3527" s="5" t="s">
        <v>33</v>
      </c>
      <c r="T3527" t="s">
        <v>33</v>
      </c>
      <c r="U3527" t="s">
        <v>33</v>
      </c>
      <c r="V3527" t="s">
        <v>33</v>
      </c>
      <c r="W3527" t="s">
        <v>33</v>
      </c>
      <c r="X3527" t="s">
        <v>33</v>
      </c>
      <c r="Y3527" t="s">
        <v>33</v>
      </c>
      <c r="Z3527" t="s">
        <v>33</v>
      </c>
      <c r="AA3527" t="s">
        <v>33</v>
      </c>
      <c r="AB3527" t="s">
        <v>33</v>
      </c>
      <c r="AC3527" t="s">
        <v>33</v>
      </c>
      <c r="AD3527" t="s">
        <v>33</v>
      </c>
      <c r="AE3527" t="s">
        <v>33</v>
      </c>
    </row>
    <row r="3528" spans="1:31" x14ac:dyDescent="0.2">
      <c r="A3528">
        <v>34792402</v>
      </c>
      <c r="B3528" s="3">
        <v>1176</v>
      </c>
      <c r="C3528">
        <v>392</v>
      </c>
      <c r="D3528" t="s">
        <v>7</v>
      </c>
      <c r="E3528" t="s">
        <v>10</v>
      </c>
      <c r="F3528" t="s">
        <v>24</v>
      </c>
      <c r="G3528" t="s">
        <v>20</v>
      </c>
      <c r="H3528">
        <v>8</v>
      </c>
      <c r="I3528" t="s">
        <v>3639</v>
      </c>
      <c r="J3528" t="s">
        <v>33</v>
      </c>
      <c r="K3528" t="s">
        <v>33</v>
      </c>
      <c r="L3528">
        <v>0.29599999999999999</v>
      </c>
      <c r="M3528">
        <v>5.7590000000000003</v>
      </c>
      <c r="N3528" t="s">
        <v>33</v>
      </c>
      <c r="O3528">
        <v>0</v>
      </c>
      <c r="P3528">
        <v>0</v>
      </c>
      <c r="Q3528">
        <v>0</v>
      </c>
      <c r="R3528">
        <v>0</v>
      </c>
      <c r="S3528" s="5">
        <v>0.2147</v>
      </c>
      <c r="T3528">
        <v>0.34066772506051002</v>
      </c>
      <c r="U3528" t="s">
        <v>33</v>
      </c>
      <c r="V3528" t="s">
        <v>33</v>
      </c>
      <c r="W3528" t="s">
        <v>33</v>
      </c>
      <c r="X3528" t="s">
        <v>33</v>
      </c>
      <c r="Y3528" t="s">
        <v>33</v>
      </c>
      <c r="Z3528" t="s">
        <v>33</v>
      </c>
      <c r="AA3528" t="s">
        <v>33</v>
      </c>
      <c r="AB3528" t="s">
        <v>33</v>
      </c>
      <c r="AC3528" t="s">
        <v>33</v>
      </c>
      <c r="AD3528" t="s">
        <v>33</v>
      </c>
      <c r="AE3528" t="s">
        <v>33</v>
      </c>
    </row>
    <row r="3529" spans="1:31" x14ac:dyDescent="0.2">
      <c r="A3529">
        <v>34792402</v>
      </c>
      <c r="B3529" s="3">
        <v>1176</v>
      </c>
      <c r="C3529">
        <v>392</v>
      </c>
      <c r="D3529" t="s">
        <v>7</v>
      </c>
      <c r="E3529" t="s">
        <v>5</v>
      </c>
      <c r="F3529" t="s">
        <v>24</v>
      </c>
      <c r="G3529" t="s">
        <v>20</v>
      </c>
      <c r="H3529">
        <v>8</v>
      </c>
      <c r="I3529" t="s">
        <v>3640</v>
      </c>
      <c r="J3529" t="s">
        <v>33</v>
      </c>
      <c r="K3529" t="s">
        <v>33</v>
      </c>
      <c r="L3529">
        <v>0.29599999999999999</v>
      </c>
      <c r="M3529">
        <v>5.7590000000000003</v>
      </c>
      <c r="N3529" t="s">
        <v>33</v>
      </c>
      <c r="O3529">
        <v>0</v>
      </c>
      <c r="P3529">
        <v>0</v>
      </c>
      <c r="Q3529">
        <v>0</v>
      </c>
      <c r="R3529">
        <v>0</v>
      </c>
      <c r="S3529" s="5">
        <v>0.2147</v>
      </c>
      <c r="T3529">
        <v>0.34066772506051002</v>
      </c>
      <c r="U3529" t="s">
        <v>33</v>
      </c>
      <c r="V3529" t="s">
        <v>33</v>
      </c>
      <c r="W3529" t="s">
        <v>33</v>
      </c>
      <c r="X3529" t="s">
        <v>33</v>
      </c>
      <c r="Y3529" t="s">
        <v>33</v>
      </c>
      <c r="Z3529" t="s">
        <v>33</v>
      </c>
      <c r="AA3529" t="s">
        <v>33</v>
      </c>
      <c r="AB3529" t="s">
        <v>33</v>
      </c>
      <c r="AC3529" t="s">
        <v>33</v>
      </c>
      <c r="AD3529" t="s">
        <v>33</v>
      </c>
      <c r="AE3529" t="s">
        <v>33</v>
      </c>
    </row>
    <row r="3530" spans="1:31" x14ac:dyDescent="0.2">
      <c r="A3530">
        <v>34792401</v>
      </c>
      <c r="B3530" s="3">
        <v>1177</v>
      </c>
      <c r="C3530">
        <v>393</v>
      </c>
      <c r="D3530" t="s">
        <v>7</v>
      </c>
      <c r="E3530" t="s">
        <v>9</v>
      </c>
      <c r="F3530" t="s">
        <v>10</v>
      </c>
      <c r="G3530" t="s">
        <v>13</v>
      </c>
      <c r="H3530">
        <v>6</v>
      </c>
      <c r="I3530" t="s">
        <v>3641</v>
      </c>
      <c r="J3530" t="s">
        <v>33</v>
      </c>
      <c r="K3530" t="s">
        <v>33</v>
      </c>
      <c r="L3530">
        <v>0.06</v>
      </c>
      <c r="M3530">
        <v>3.1640000000000001</v>
      </c>
      <c r="N3530" t="s">
        <v>33</v>
      </c>
      <c r="O3530">
        <v>0</v>
      </c>
      <c r="P3530">
        <v>0</v>
      </c>
      <c r="Q3530">
        <v>0</v>
      </c>
      <c r="R3530">
        <v>0</v>
      </c>
      <c r="S3530" s="5">
        <v>0.58679999999999999</v>
      </c>
      <c r="T3530">
        <v>0.179279871937883</v>
      </c>
      <c r="U3530" t="s">
        <v>33</v>
      </c>
      <c r="V3530" t="s">
        <v>33</v>
      </c>
      <c r="W3530" t="s">
        <v>33</v>
      </c>
      <c r="X3530" t="s">
        <v>33</v>
      </c>
      <c r="Y3530" t="s">
        <v>33</v>
      </c>
      <c r="Z3530" t="s">
        <v>33</v>
      </c>
      <c r="AA3530" t="s">
        <v>33</v>
      </c>
      <c r="AB3530" t="s">
        <v>33</v>
      </c>
      <c r="AC3530" t="s">
        <v>33</v>
      </c>
      <c r="AD3530" t="s">
        <v>33</v>
      </c>
      <c r="AE3530" t="s">
        <v>33</v>
      </c>
    </row>
    <row r="3531" spans="1:31" x14ac:dyDescent="0.2">
      <c r="A3531">
        <v>34792401</v>
      </c>
      <c r="B3531" s="3">
        <v>1177</v>
      </c>
      <c r="C3531">
        <v>393</v>
      </c>
      <c r="D3531" t="s">
        <v>7</v>
      </c>
      <c r="E3531" t="s">
        <v>10</v>
      </c>
      <c r="F3531" t="s">
        <v>10</v>
      </c>
      <c r="G3531" t="s">
        <v>13</v>
      </c>
      <c r="H3531">
        <v>6</v>
      </c>
      <c r="I3531" t="s">
        <v>3642</v>
      </c>
      <c r="J3531" t="s">
        <v>33</v>
      </c>
      <c r="K3531" t="s">
        <v>33</v>
      </c>
      <c r="L3531">
        <v>0.06</v>
      </c>
      <c r="M3531">
        <v>3.1640000000000001</v>
      </c>
      <c r="N3531" t="s">
        <v>33</v>
      </c>
      <c r="O3531">
        <v>0</v>
      </c>
      <c r="P3531">
        <v>0</v>
      </c>
      <c r="Q3531">
        <v>0</v>
      </c>
      <c r="R3531">
        <v>0</v>
      </c>
      <c r="S3531" s="5">
        <v>0.58679999999999999</v>
      </c>
      <c r="T3531">
        <v>0.179279871937883</v>
      </c>
      <c r="U3531" t="s">
        <v>33</v>
      </c>
      <c r="V3531" t="s">
        <v>33</v>
      </c>
      <c r="W3531" t="s">
        <v>33</v>
      </c>
      <c r="X3531" t="s">
        <v>33</v>
      </c>
      <c r="Y3531" t="s">
        <v>33</v>
      </c>
      <c r="Z3531" t="s">
        <v>33</v>
      </c>
      <c r="AA3531" t="s">
        <v>33</v>
      </c>
      <c r="AB3531" t="s">
        <v>33</v>
      </c>
      <c r="AC3531" t="s">
        <v>33</v>
      </c>
      <c r="AD3531" t="s">
        <v>33</v>
      </c>
      <c r="AE3531" t="s">
        <v>33</v>
      </c>
    </row>
    <row r="3532" spans="1:31" x14ac:dyDescent="0.2">
      <c r="A3532">
        <v>34792401</v>
      </c>
      <c r="B3532" s="3">
        <v>1177</v>
      </c>
      <c r="C3532">
        <v>393</v>
      </c>
      <c r="D3532" t="s">
        <v>7</v>
      </c>
      <c r="E3532" t="s">
        <v>5</v>
      </c>
      <c r="F3532" t="s">
        <v>10</v>
      </c>
      <c r="G3532" t="s">
        <v>18</v>
      </c>
      <c r="H3532">
        <v>6</v>
      </c>
      <c r="I3532" t="s">
        <v>3643</v>
      </c>
      <c r="J3532" t="s">
        <v>33</v>
      </c>
      <c r="K3532" t="s">
        <v>33</v>
      </c>
      <c r="L3532" t="s">
        <v>33</v>
      </c>
      <c r="M3532">
        <v>3.1640000000000001</v>
      </c>
      <c r="N3532" t="s">
        <v>33</v>
      </c>
      <c r="O3532">
        <v>0</v>
      </c>
      <c r="P3532">
        <v>0</v>
      </c>
      <c r="Q3532">
        <v>0</v>
      </c>
      <c r="R3532">
        <v>0</v>
      </c>
      <c r="S3532" s="5" t="s">
        <v>33</v>
      </c>
      <c r="T3532" t="s">
        <v>33</v>
      </c>
      <c r="U3532" t="s">
        <v>33</v>
      </c>
      <c r="V3532" t="s">
        <v>33</v>
      </c>
      <c r="W3532" t="s">
        <v>33</v>
      </c>
      <c r="X3532" t="s">
        <v>33</v>
      </c>
      <c r="Y3532" t="s">
        <v>33</v>
      </c>
      <c r="Z3532" t="s">
        <v>33</v>
      </c>
      <c r="AA3532" t="s">
        <v>33</v>
      </c>
      <c r="AB3532" t="s">
        <v>33</v>
      </c>
      <c r="AC3532" t="s">
        <v>33</v>
      </c>
      <c r="AD3532" t="s">
        <v>33</v>
      </c>
      <c r="AE3532" t="s">
        <v>33</v>
      </c>
    </row>
    <row r="3533" spans="1:31" x14ac:dyDescent="0.2">
      <c r="A3533">
        <v>34792400</v>
      </c>
      <c r="B3533" s="3">
        <v>1178</v>
      </c>
      <c r="C3533">
        <v>393</v>
      </c>
      <c r="D3533" t="s">
        <v>7</v>
      </c>
      <c r="E3533" t="s">
        <v>9</v>
      </c>
      <c r="F3533" t="s">
        <v>10</v>
      </c>
      <c r="G3533" t="s">
        <v>22</v>
      </c>
      <c r="H3533">
        <v>6</v>
      </c>
      <c r="I3533" t="s">
        <v>3644</v>
      </c>
      <c r="J3533" t="s">
        <v>33</v>
      </c>
      <c r="K3533" t="s">
        <v>33</v>
      </c>
      <c r="L3533">
        <v>2.9000000000000001E-2</v>
      </c>
      <c r="M3533">
        <v>6.2460000000000004</v>
      </c>
      <c r="N3533" t="s">
        <v>33</v>
      </c>
      <c r="O3533">
        <v>0</v>
      </c>
      <c r="P3533">
        <v>0</v>
      </c>
      <c r="Q3533">
        <v>0</v>
      </c>
      <c r="R3533">
        <v>0</v>
      </c>
      <c r="S3533" s="5">
        <v>0.36459999999999998</v>
      </c>
      <c r="T3533">
        <v>0.16799155629819901</v>
      </c>
      <c r="U3533" t="s">
        <v>33</v>
      </c>
      <c r="V3533" t="s">
        <v>33</v>
      </c>
      <c r="W3533" t="s">
        <v>33</v>
      </c>
      <c r="X3533" t="s">
        <v>33</v>
      </c>
      <c r="Y3533" t="s">
        <v>33</v>
      </c>
      <c r="Z3533" t="s">
        <v>33</v>
      </c>
      <c r="AA3533" t="s">
        <v>33</v>
      </c>
      <c r="AB3533" t="s">
        <v>33</v>
      </c>
      <c r="AC3533" t="s">
        <v>33</v>
      </c>
      <c r="AD3533" t="s">
        <v>33</v>
      </c>
      <c r="AE3533" t="s">
        <v>33</v>
      </c>
    </row>
    <row r="3534" spans="1:31" x14ac:dyDescent="0.2">
      <c r="A3534">
        <v>34792400</v>
      </c>
      <c r="B3534" s="3">
        <v>1178</v>
      </c>
      <c r="C3534">
        <v>393</v>
      </c>
      <c r="D3534" t="s">
        <v>7</v>
      </c>
      <c r="E3534" t="s">
        <v>10</v>
      </c>
      <c r="F3534" t="s">
        <v>10</v>
      </c>
      <c r="G3534" t="s">
        <v>5</v>
      </c>
      <c r="H3534">
        <v>6</v>
      </c>
      <c r="I3534" t="s">
        <v>3645</v>
      </c>
      <c r="J3534" t="s">
        <v>33</v>
      </c>
      <c r="K3534" t="s">
        <v>33</v>
      </c>
      <c r="L3534">
        <v>4.1000000000000002E-2</v>
      </c>
      <c r="M3534">
        <v>6.2460000000000004</v>
      </c>
      <c r="N3534" t="s">
        <v>33</v>
      </c>
      <c r="O3534">
        <v>0</v>
      </c>
      <c r="P3534">
        <v>0</v>
      </c>
      <c r="Q3534">
        <v>0</v>
      </c>
      <c r="R3534">
        <v>0</v>
      </c>
      <c r="S3534" s="5">
        <v>7.0300000000000001E-2</v>
      </c>
      <c r="T3534">
        <v>0.14547400846432701</v>
      </c>
      <c r="U3534" t="s">
        <v>33</v>
      </c>
      <c r="V3534" t="s">
        <v>33</v>
      </c>
      <c r="W3534" t="s">
        <v>33</v>
      </c>
      <c r="X3534" t="s">
        <v>33</v>
      </c>
      <c r="Y3534" t="s">
        <v>33</v>
      </c>
      <c r="Z3534" t="s">
        <v>33</v>
      </c>
      <c r="AA3534" t="s">
        <v>33</v>
      </c>
      <c r="AB3534" t="s">
        <v>33</v>
      </c>
      <c r="AC3534" t="s">
        <v>33</v>
      </c>
      <c r="AD3534" t="s">
        <v>33</v>
      </c>
      <c r="AE3534" t="s">
        <v>33</v>
      </c>
    </row>
    <row r="3535" spans="1:31" x14ac:dyDescent="0.2">
      <c r="A3535">
        <v>34792400</v>
      </c>
      <c r="B3535" s="3">
        <v>1178</v>
      </c>
      <c r="C3535">
        <v>393</v>
      </c>
      <c r="D3535" t="s">
        <v>7</v>
      </c>
      <c r="E3535" t="s">
        <v>5</v>
      </c>
      <c r="F3535" t="s">
        <v>10</v>
      </c>
      <c r="G3535" t="s">
        <v>11</v>
      </c>
      <c r="H3535">
        <v>6</v>
      </c>
      <c r="I3535" t="s">
        <v>3646</v>
      </c>
      <c r="J3535" t="s">
        <v>33</v>
      </c>
      <c r="K3535" t="s">
        <v>33</v>
      </c>
      <c r="L3535">
        <v>4.2999999999999997E-2</v>
      </c>
      <c r="M3535">
        <v>6.2460000000000004</v>
      </c>
      <c r="N3535" t="s">
        <v>33</v>
      </c>
      <c r="O3535">
        <v>0</v>
      </c>
      <c r="P3535">
        <v>0</v>
      </c>
      <c r="Q3535">
        <v>0</v>
      </c>
      <c r="R3535">
        <v>0</v>
      </c>
      <c r="S3535" s="5">
        <v>0.1119</v>
      </c>
      <c r="T3535">
        <v>0.242393462666677</v>
      </c>
      <c r="U3535" t="s">
        <v>33</v>
      </c>
      <c r="V3535" t="s">
        <v>33</v>
      </c>
      <c r="W3535" t="s">
        <v>33</v>
      </c>
      <c r="X3535" t="s">
        <v>33</v>
      </c>
      <c r="Y3535" t="s">
        <v>33</v>
      </c>
      <c r="Z3535" t="s">
        <v>33</v>
      </c>
      <c r="AA3535" t="s">
        <v>33</v>
      </c>
      <c r="AB3535" t="s">
        <v>33</v>
      </c>
      <c r="AC3535" t="s">
        <v>33</v>
      </c>
      <c r="AD3535" t="s">
        <v>33</v>
      </c>
      <c r="AE3535" t="s">
        <v>33</v>
      </c>
    </row>
    <row r="3536" spans="1:31" x14ac:dyDescent="0.2">
      <c r="A3536">
        <v>34792399</v>
      </c>
      <c r="B3536" s="3">
        <v>1179</v>
      </c>
      <c r="C3536">
        <v>393</v>
      </c>
      <c r="D3536" t="s">
        <v>9</v>
      </c>
      <c r="E3536" t="s">
        <v>10</v>
      </c>
      <c r="F3536" t="s">
        <v>10</v>
      </c>
      <c r="G3536" t="s">
        <v>10</v>
      </c>
      <c r="H3536">
        <v>6</v>
      </c>
      <c r="I3536" t="s">
        <v>3647</v>
      </c>
      <c r="J3536" t="s">
        <v>33</v>
      </c>
      <c r="K3536" t="s">
        <v>33</v>
      </c>
      <c r="L3536" t="s">
        <v>33</v>
      </c>
      <c r="M3536">
        <v>8.74</v>
      </c>
      <c r="N3536" t="s">
        <v>33</v>
      </c>
      <c r="O3536">
        <v>0</v>
      </c>
      <c r="P3536">
        <v>0</v>
      </c>
      <c r="Q3536">
        <v>0</v>
      </c>
      <c r="R3536">
        <v>0</v>
      </c>
      <c r="S3536" s="5" t="s">
        <v>33</v>
      </c>
      <c r="T3536" t="s">
        <v>33</v>
      </c>
      <c r="U3536" t="s">
        <v>33</v>
      </c>
      <c r="V3536" t="s">
        <v>33</v>
      </c>
      <c r="W3536" t="s">
        <v>33</v>
      </c>
      <c r="X3536" t="s">
        <v>33</v>
      </c>
      <c r="Y3536" t="s">
        <v>33</v>
      </c>
      <c r="Z3536" t="s">
        <v>33</v>
      </c>
      <c r="AA3536" t="s">
        <v>33</v>
      </c>
      <c r="AB3536" t="s">
        <v>33</v>
      </c>
      <c r="AC3536" t="s">
        <v>33</v>
      </c>
      <c r="AD3536" t="s">
        <v>33</v>
      </c>
      <c r="AE3536" t="s">
        <v>33</v>
      </c>
    </row>
    <row r="3537" spans="1:31" x14ac:dyDescent="0.2">
      <c r="A3537">
        <v>34792399</v>
      </c>
      <c r="B3537" s="3">
        <v>1179</v>
      </c>
      <c r="C3537">
        <v>393</v>
      </c>
      <c r="D3537" t="s">
        <v>9</v>
      </c>
      <c r="E3537" t="s">
        <v>5</v>
      </c>
      <c r="F3537" t="s">
        <v>10</v>
      </c>
      <c r="G3537" t="s">
        <v>10</v>
      </c>
      <c r="H3537">
        <v>6</v>
      </c>
      <c r="I3537" t="s">
        <v>3648</v>
      </c>
      <c r="J3537" t="s">
        <v>33</v>
      </c>
      <c r="K3537" t="s">
        <v>33</v>
      </c>
      <c r="L3537" t="s">
        <v>33</v>
      </c>
      <c r="M3537">
        <v>8.74</v>
      </c>
      <c r="N3537" t="s">
        <v>33</v>
      </c>
      <c r="O3537">
        <v>0</v>
      </c>
      <c r="P3537">
        <v>0</v>
      </c>
      <c r="Q3537">
        <v>0</v>
      </c>
      <c r="R3537">
        <v>0</v>
      </c>
      <c r="S3537" s="5" t="s">
        <v>33</v>
      </c>
      <c r="T3537" t="s">
        <v>33</v>
      </c>
      <c r="U3537" t="s">
        <v>33</v>
      </c>
      <c r="V3537" t="s">
        <v>33</v>
      </c>
      <c r="W3537" t="s">
        <v>33</v>
      </c>
      <c r="X3537" t="s">
        <v>33</v>
      </c>
      <c r="Y3537" t="s">
        <v>33</v>
      </c>
      <c r="Z3537" t="s">
        <v>33</v>
      </c>
      <c r="AA3537" t="s">
        <v>33</v>
      </c>
      <c r="AB3537" t="s">
        <v>33</v>
      </c>
      <c r="AC3537" t="s">
        <v>33</v>
      </c>
      <c r="AD3537" t="s">
        <v>33</v>
      </c>
      <c r="AE3537" t="s">
        <v>33</v>
      </c>
    </row>
    <row r="3538" spans="1:31" x14ac:dyDescent="0.2">
      <c r="A3538">
        <v>34792399</v>
      </c>
      <c r="B3538" s="3">
        <v>1179</v>
      </c>
      <c r="C3538">
        <v>393</v>
      </c>
      <c r="D3538" t="s">
        <v>9</v>
      </c>
      <c r="E3538" t="s">
        <v>7</v>
      </c>
      <c r="F3538" t="s">
        <v>10</v>
      </c>
      <c r="G3538" t="s">
        <v>10</v>
      </c>
      <c r="H3538">
        <v>6</v>
      </c>
      <c r="I3538" t="s">
        <v>3649</v>
      </c>
      <c r="J3538" t="s">
        <v>33</v>
      </c>
      <c r="K3538" t="s">
        <v>33</v>
      </c>
      <c r="L3538" t="s">
        <v>33</v>
      </c>
      <c r="M3538">
        <v>8.74</v>
      </c>
      <c r="N3538" t="s">
        <v>33</v>
      </c>
      <c r="O3538">
        <v>0</v>
      </c>
      <c r="P3538">
        <v>0</v>
      </c>
      <c r="Q3538">
        <v>0</v>
      </c>
      <c r="R3538">
        <v>0</v>
      </c>
      <c r="S3538" s="5" t="s">
        <v>33</v>
      </c>
      <c r="T3538" t="s">
        <v>33</v>
      </c>
      <c r="U3538" t="s">
        <v>33</v>
      </c>
      <c r="V3538" t="s">
        <v>33</v>
      </c>
      <c r="W3538" t="s">
        <v>33</v>
      </c>
      <c r="X3538" t="s">
        <v>33</v>
      </c>
      <c r="Y3538" t="s">
        <v>33</v>
      </c>
      <c r="Z3538" t="s">
        <v>33</v>
      </c>
      <c r="AA3538" t="s">
        <v>33</v>
      </c>
      <c r="AB3538" t="s">
        <v>33</v>
      </c>
      <c r="AC3538" t="s">
        <v>33</v>
      </c>
      <c r="AD3538" t="s">
        <v>33</v>
      </c>
      <c r="AE3538" t="s">
        <v>33</v>
      </c>
    </row>
    <row r="3539" spans="1:31" x14ac:dyDescent="0.2">
      <c r="A3539">
        <v>34792398</v>
      </c>
      <c r="B3539" s="3">
        <v>1180</v>
      </c>
      <c r="C3539">
        <v>394</v>
      </c>
      <c r="D3539" t="s">
        <v>7</v>
      </c>
      <c r="E3539" t="s">
        <v>9</v>
      </c>
      <c r="F3539" t="s">
        <v>10</v>
      </c>
      <c r="G3539" t="s">
        <v>16</v>
      </c>
      <c r="H3539">
        <v>7</v>
      </c>
      <c r="I3539" t="s">
        <v>3650</v>
      </c>
      <c r="J3539" t="s">
        <v>33</v>
      </c>
      <c r="K3539" t="s">
        <v>33</v>
      </c>
      <c r="L3539">
        <v>5.0999999999999997E-2</v>
      </c>
      <c r="M3539">
        <v>1.7629999999999999</v>
      </c>
      <c r="N3539" t="s">
        <v>33</v>
      </c>
      <c r="O3539">
        <v>0</v>
      </c>
      <c r="P3539">
        <v>0</v>
      </c>
      <c r="Q3539">
        <v>0</v>
      </c>
      <c r="R3539">
        <v>0</v>
      </c>
      <c r="S3539" s="5">
        <v>5.5E-2</v>
      </c>
      <c r="T3539">
        <v>0.14642944209836001</v>
      </c>
      <c r="U3539" t="s">
        <v>4540</v>
      </c>
      <c r="V3539" t="s">
        <v>4452</v>
      </c>
      <c r="W3539" t="s">
        <v>4540</v>
      </c>
      <c r="X3539" t="s">
        <v>33</v>
      </c>
      <c r="Y3539" t="s">
        <v>33</v>
      </c>
      <c r="Z3539" t="s">
        <v>33</v>
      </c>
      <c r="AA3539" t="s">
        <v>33</v>
      </c>
      <c r="AB3539" t="s">
        <v>33</v>
      </c>
      <c r="AC3539" t="s">
        <v>33</v>
      </c>
      <c r="AD3539" t="s">
        <v>33</v>
      </c>
      <c r="AE3539" t="s">
        <v>33</v>
      </c>
    </row>
    <row r="3540" spans="1:31" x14ac:dyDescent="0.2">
      <c r="A3540">
        <v>34792398</v>
      </c>
      <c r="B3540" s="3">
        <v>1180</v>
      </c>
      <c r="C3540">
        <v>394</v>
      </c>
      <c r="D3540" t="s">
        <v>7</v>
      </c>
      <c r="E3540" t="s">
        <v>10</v>
      </c>
      <c r="F3540" t="s">
        <v>10</v>
      </c>
      <c r="G3540" t="s">
        <v>13</v>
      </c>
      <c r="H3540">
        <v>7</v>
      </c>
      <c r="I3540" t="s">
        <v>3651</v>
      </c>
      <c r="J3540" t="s">
        <v>33</v>
      </c>
      <c r="K3540" t="s">
        <v>33</v>
      </c>
      <c r="L3540">
        <v>6.8000000000000005E-2</v>
      </c>
      <c r="M3540">
        <v>1.7629999999999999</v>
      </c>
      <c r="N3540" t="s">
        <v>33</v>
      </c>
      <c r="O3540">
        <v>0</v>
      </c>
      <c r="P3540">
        <v>0</v>
      </c>
      <c r="Q3540">
        <v>0</v>
      </c>
      <c r="R3540">
        <v>0</v>
      </c>
      <c r="S3540" s="5">
        <v>0.68410000000000004</v>
      </c>
      <c r="T3540">
        <v>0.37973663671294799</v>
      </c>
      <c r="U3540" t="s">
        <v>33</v>
      </c>
      <c r="V3540" t="s">
        <v>33</v>
      </c>
      <c r="W3540" t="s">
        <v>33</v>
      </c>
      <c r="X3540" t="s">
        <v>33</v>
      </c>
      <c r="Y3540" t="s">
        <v>33</v>
      </c>
      <c r="Z3540" t="s">
        <v>33</v>
      </c>
      <c r="AA3540" t="s">
        <v>33</v>
      </c>
      <c r="AB3540" t="s">
        <v>33</v>
      </c>
      <c r="AC3540" t="s">
        <v>33</v>
      </c>
      <c r="AD3540" t="s">
        <v>33</v>
      </c>
      <c r="AE3540" t="s">
        <v>33</v>
      </c>
    </row>
    <row r="3541" spans="1:31" x14ac:dyDescent="0.2">
      <c r="A3541">
        <v>34792398</v>
      </c>
      <c r="B3541" s="3">
        <v>1180</v>
      </c>
      <c r="C3541">
        <v>394</v>
      </c>
      <c r="D3541" t="s">
        <v>7</v>
      </c>
      <c r="E3541" t="s">
        <v>5</v>
      </c>
      <c r="F3541" t="s">
        <v>10</v>
      </c>
      <c r="G3541" t="s">
        <v>7</v>
      </c>
      <c r="H3541">
        <v>7</v>
      </c>
      <c r="I3541" t="s">
        <v>3652</v>
      </c>
      <c r="J3541" t="s">
        <v>33</v>
      </c>
      <c r="K3541" t="s">
        <v>33</v>
      </c>
      <c r="L3541">
        <v>0.16</v>
      </c>
      <c r="M3541">
        <v>1.7629999999999999</v>
      </c>
      <c r="N3541" t="s">
        <v>33</v>
      </c>
      <c r="O3541">
        <v>0</v>
      </c>
      <c r="P3541">
        <v>0</v>
      </c>
      <c r="Q3541">
        <v>0</v>
      </c>
      <c r="R3541">
        <v>0</v>
      </c>
      <c r="S3541" s="5">
        <v>0.1135</v>
      </c>
      <c r="T3541">
        <v>0.420385708907762</v>
      </c>
      <c r="U3541" t="s">
        <v>33</v>
      </c>
      <c r="V3541" t="s">
        <v>33</v>
      </c>
      <c r="W3541" t="s">
        <v>33</v>
      </c>
      <c r="X3541" t="s">
        <v>33</v>
      </c>
      <c r="Y3541" t="s">
        <v>33</v>
      </c>
      <c r="Z3541" t="s">
        <v>33</v>
      </c>
      <c r="AA3541" t="s">
        <v>33</v>
      </c>
      <c r="AB3541" t="s">
        <v>33</v>
      </c>
      <c r="AC3541" t="s">
        <v>33</v>
      </c>
      <c r="AD3541" t="s">
        <v>33</v>
      </c>
      <c r="AE3541" t="s">
        <v>33</v>
      </c>
    </row>
    <row r="3542" spans="1:31" x14ac:dyDescent="0.2">
      <c r="A3542">
        <v>34792397</v>
      </c>
      <c r="B3542" s="3">
        <v>1181</v>
      </c>
      <c r="C3542">
        <v>394</v>
      </c>
      <c r="D3542" t="s">
        <v>7</v>
      </c>
      <c r="E3542" t="s">
        <v>9</v>
      </c>
      <c r="F3542" t="s">
        <v>10</v>
      </c>
      <c r="G3542" t="s">
        <v>17</v>
      </c>
      <c r="H3542">
        <v>7</v>
      </c>
      <c r="I3542" t="s">
        <v>3653</v>
      </c>
      <c r="J3542" t="s">
        <v>33</v>
      </c>
      <c r="K3542" t="s">
        <v>33</v>
      </c>
      <c r="L3542">
        <v>0.161</v>
      </c>
      <c r="M3542">
        <v>8.74</v>
      </c>
      <c r="N3542" t="s">
        <v>33</v>
      </c>
      <c r="O3542">
        <v>0</v>
      </c>
      <c r="P3542">
        <v>0</v>
      </c>
      <c r="Q3542">
        <v>0</v>
      </c>
      <c r="R3542">
        <v>0</v>
      </c>
      <c r="S3542" s="5">
        <v>0.54459999999999997</v>
      </c>
      <c r="T3542">
        <v>0.33760011868546302</v>
      </c>
      <c r="U3542" t="s">
        <v>4540</v>
      </c>
      <c r="V3542" t="s">
        <v>4445</v>
      </c>
      <c r="W3542" t="s">
        <v>4540</v>
      </c>
      <c r="X3542" t="s">
        <v>33</v>
      </c>
      <c r="Y3542" t="s">
        <v>33</v>
      </c>
      <c r="Z3542" t="s">
        <v>33</v>
      </c>
      <c r="AA3542" t="s">
        <v>33</v>
      </c>
      <c r="AB3542" t="s">
        <v>33</v>
      </c>
      <c r="AC3542" t="s">
        <v>33</v>
      </c>
      <c r="AD3542" t="s">
        <v>33</v>
      </c>
      <c r="AE3542" t="s">
        <v>33</v>
      </c>
    </row>
    <row r="3543" spans="1:31" x14ac:dyDescent="0.2">
      <c r="A3543">
        <v>34792397</v>
      </c>
      <c r="B3543" s="3">
        <v>1181</v>
      </c>
      <c r="C3543">
        <v>394</v>
      </c>
      <c r="D3543" t="s">
        <v>7</v>
      </c>
      <c r="E3543" t="s">
        <v>10</v>
      </c>
      <c r="F3543" t="s">
        <v>10</v>
      </c>
      <c r="G3543" t="s">
        <v>5</v>
      </c>
      <c r="H3543">
        <v>7</v>
      </c>
      <c r="I3543" t="s">
        <v>3654</v>
      </c>
      <c r="J3543" t="s">
        <v>33</v>
      </c>
      <c r="K3543" t="s">
        <v>33</v>
      </c>
      <c r="L3543">
        <v>0.126</v>
      </c>
      <c r="M3543">
        <v>8.74</v>
      </c>
      <c r="N3543" t="s">
        <v>33</v>
      </c>
      <c r="O3543">
        <v>0</v>
      </c>
      <c r="P3543">
        <v>0</v>
      </c>
      <c r="Q3543">
        <v>0</v>
      </c>
      <c r="R3543">
        <v>0</v>
      </c>
      <c r="S3543" s="5">
        <v>8.7400000000000005E-2</v>
      </c>
      <c r="T3543">
        <v>0.16118113099286799</v>
      </c>
      <c r="U3543" t="s">
        <v>33</v>
      </c>
      <c r="V3543" t="s">
        <v>33</v>
      </c>
      <c r="W3543" t="s">
        <v>33</v>
      </c>
      <c r="X3543" t="s">
        <v>33</v>
      </c>
      <c r="Y3543" t="s">
        <v>33</v>
      </c>
      <c r="Z3543" t="s">
        <v>33</v>
      </c>
      <c r="AA3543" t="s">
        <v>33</v>
      </c>
      <c r="AB3543" t="s">
        <v>33</v>
      </c>
      <c r="AC3543" t="s">
        <v>33</v>
      </c>
      <c r="AD3543" t="s">
        <v>33</v>
      </c>
      <c r="AE3543" t="s">
        <v>33</v>
      </c>
    </row>
    <row r="3544" spans="1:31" x14ac:dyDescent="0.2">
      <c r="A3544">
        <v>34792397</v>
      </c>
      <c r="B3544" s="3">
        <v>1181</v>
      </c>
      <c r="C3544">
        <v>394</v>
      </c>
      <c r="D3544" t="s">
        <v>7</v>
      </c>
      <c r="E3544" t="s">
        <v>5</v>
      </c>
      <c r="F3544" t="s">
        <v>10</v>
      </c>
      <c r="G3544" t="s">
        <v>11</v>
      </c>
      <c r="H3544">
        <v>7</v>
      </c>
      <c r="I3544" t="s">
        <v>3655</v>
      </c>
      <c r="J3544" t="s">
        <v>33</v>
      </c>
      <c r="K3544" t="s">
        <v>33</v>
      </c>
      <c r="L3544">
        <v>0.183</v>
      </c>
      <c r="M3544">
        <v>8.74</v>
      </c>
      <c r="N3544" t="s">
        <v>33</v>
      </c>
      <c r="O3544">
        <v>0</v>
      </c>
      <c r="P3544">
        <v>0</v>
      </c>
      <c r="Q3544">
        <v>0</v>
      </c>
      <c r="R3544">
        <v>0</v>
      </c>
      <c r="S3544" s="5">
        <v>0.10299999999999999</v>
      </c>
      <c r="T3544">
        <v>0.36175616127118998</v>
      </c>
      <c r="U3544" t="s">
        <v>33</v>
      </c>
      <c r="V3544" t="s">
        <v>33</v>
      </c>
      <c r="W3544" t="s">
        <v>33</v>
      </c>
      <c r="X3544" t="s">
        <v>33</v>
      </c>
      <c r="Y3544" t="s">
        <v>33</v>
      </c>
      <c r="Z3544" t="s">
        <v>33</v>
      </c>
      <c r="AA3544" t="s">
        <v>33</v>
      </c>
      <c r="AB3544" t="s">
        <v>33</v>
      </c>
      <c r="AC3544" t="s">
        <v>33</v>
      </c>
      <c r="AD3544" t="s">
        <v>33</v>
      </c>
      <c r="AE3544" t="s">
        <v>33</v>
      </c>
    </row>
    <row r="3545" spans="1:31" x14ac:dyDescent="0.2">
      <c r="A3545">
        <v>34792396</v>
      </c>
      <c r="B3545" s="3">
        <v>1182</v>
      </c>
      <c r="C3545">
        <v>394</v>
      </c>
      <c r="D3545" t="s">
        <v>10</v>
      </c>
      <c r="E3545" t="s">
        <v>9</v>
      </c>
      <c r="F3545" t="s">
        <v>10</v>
      </c>
      <c r="G3545" t="s">
        <v>10</v>
      </c>
      <c r="H3545">
        <v>7</v>
      </c>
      <c r="I3545" t="s">
        <v>3656</v>
      </c>
      <c r="J3545" t="s">
        <v>33</v>
      </c>
      <c r="K3545" t="s">
        <v>33</v>
      </c>
      <c r="L3545" t="s">
        <v>33</v>
      </c>
      <c r="M3545">
        <v>8.74</v>
      </c>
      <c r="N3545" t="s">
        <v>33</v>
      </c>
      <c r="O3545">
        <v>0</v>
      </c>
      <c r="P3545">
        <v>0</v>
      </c>
      <c r="Q3545">
        <v>0</v>
      </c>
      <c r="R3545">
        <v>0</v>
      </c>
      <c r="S3545" s="5" t="s">
        <v>33</v>
      </c>
      <c r="T3545" t="s">
        <v>33</v>
      </c>
      <c r="U3545" t="s">
        <v>33</v>
      </c>
      <c r="V3545" t="s">
        <v>33</v>
      </c>
      <c r="W3545" t="s">
        <v>33</v>
      </c>
      <c r="X3545" t="s">
        <v>33</v>
      </c>
      <c r="Y3545" t="s">
        <v>33</v>
      </c>
      <c r="Z3545" t="s">
        <v>33</v>
      </c>
      <c r="AA3545" t="s">
        <v>33</v>
      </c>
      <c r="AB3545" t="s">
        <v>33</v>
      </c>
      <c r="AC3545" t="s">
        <v>33</v>
      </c>
      <c r="AD3545" t="s">
        <v>33</v>
      </c>
      <c r="AE3545" t="s">
        <v>33</v>
      </c>
    </row>
    <row r="3546" spans="1:31" x14ac:dyDescent="0.2">
      <c r="A3546">
        <v>34792396</v>
      </c>
      <c r="B3546" s="3">
        <v>1182</v>
      </c>
      <c r="C3546">
        <v>394</v>
      </c>
      <c r="D3546" t="s">
        <v>10</v>
      </c>
      <c r="E3546" t="s">
        <v>5</v>
      </c>
      <c r="F3546" t="s">
        <v>10</v>
      </c>
      <c r="G3546" t="s">
        <v>10</v>
      </c>
      <c r="H3546">
        <v>7</v>
      </c>
      <c r="I3546" t="s">
        <v>3657</v>
      </c>
      <c r="J3546" t="s">
        <v>33</v>
      </c>
      <c r="K3546" t="s">
        <v>33</v>
      </c>
      <c r="L3546" t="s">
        <v>33</v>
      </c>
      <c r="M3546">
        <v>8.74</v>
      </c>
      <c r="N3546" t="s">
        <v>33</v>
      </c>
      <c r="O3546">
        <v>0</v>
      </c>
      <c r="P3546">
        <v>0</v>
      </c>
      <c r="Q3546">
        <v>0</v>
      </c>
      <c r="R3546">
        <v>0</v>
      </c>
      <c r="S3546" s="5" t="s">
        <v>33</v>
      </c>
      <c r="T3546" t="s">
        <v>33</v>
      </c>
      <c r="U3546" t="s">
        <v>33</v>
      </c>
      <c r="V3546" t="s">
        <v>33</v>
      </c>
      <c r="W3546" t="s">
        <v>33</v>
      </c>
      <c r="X3546" t="s">
        <v>33</v>
      </c>
      <c r="Y3546" t="s">
        <v>33</v>
      </c>
      <c r="Z3546" t="s">
        <v>33</v>
      </c>
      <c r="AA3546" t="s">
        <v>33</v>
      </c>
      <c r="AB3546" t="s">
        <v>33</v>
      </c>
      <c r="AC3546" t="s">
        <v>33</v>
      </c>
      <c r="AD3546" t="s">
        <v>33</v>
      </c>
      <c r="AE3546" t="s">
        <v>33</v>
      </c>
    </row>
    <row r="3547" spans="1:31" x14ac:dyDescent="0.2">
      <c r="A3547">
        <v>34792396</v>
      </c>
      <c r="B3547" s="3">
        <v>1182</v>
      </c>
      <c r="C3547">
        <v>394</v>
      </c>
      <c r="D3547" t="s">
        <v>10</v>
      </c>
      <c r="E3547" t="s">
        <v>7</v>
      </c>
      <c r="F3547" t="s">
        <v>10</v>
      </c>
      <c r="G3547" t="s">
        <v>10</v>
      </c>
      <c r="H3547">
        <v>7</v>
      </c>
      <c r="I3547" t="s">
        <v>3658</v>
      </c>
      <c r="J3547" t="s">
        <v>33</v>
      </c>
      <c r="K3547" t="s">
        <v>33</v>
      </c>
      <c r="L3547" t="s">
        <v>33</v>
      </c>
      <c r="M3547">
        <v>8.74</v>
      </c>
      <c r="N3547" t="s">
        <v>33</v>
      </c>
      <c r="O3547">
        <v>0</v>
      </c>
      <c r="P3547">
        <v>0</v>
      </c>
      <c r="Q3547">
        <v>0</v>
      </c>
      <c r="R3547">
        <v>0</v>
      </c>
      <c r="S3547" s="5" t="s">
        <v>33</v>
      </c>
      <c r="T3547" t="s">
        <v>33</v>
      </c>
      <c r="U3547" t="s">
        <v>33</v>
      </c>
      <c r="V3547" t="s">
        <v>33</v>
      </c>
      <c r="W3547" t="s">
        <v>33</v>
      </c>
      <c r="X3547" t="s">
        <v>33</v>
      </c>
      <c r="Y3547" t="s">
        <v>33</v>
      </c>
      <c r="Z3547" t="s">
        <v>33</v>
      </c>
      <c r="AA3547" t="s">
        <v>33</v>
      </c>
      <c r="AB3547" t="s">
        <v>33</v>
      </c>
      <c r="AC3547" t="s">
        <v>33</v>
      </c>
      <c r="AD3547" t="s">
        <v>33</v>
      </c>
      <c r="AE3547" t="s">
        <v>33</v>
      </c>
    </row>
    <row r="3548" spans="1:31" x14ac:dyDescent="0.2">
      <c r="A3548">
        <v>34792395</v>
      </c>
      <c r="B3548" s="3">
        <v>1183</v>
      </c>
      <c r="C3548">
        <v>395</v>
      </c>
      <c r="D3548" t="s">
        <v>10</v>
      </c>
      <c r="E3548" t="s">
        <v>9</v>
      </c>
      <c r="F3548" t="s">
        <v>15</v>
      </c>
      <c r="G3548" t="s">
        <v>9</v>
      </c>
      <c r="H3548">
        <v>7</v>
      </c>
      <c r="I3548" t="s">
        <v>3659</v>
      </c>
      <c r="J3548" t="s">
        <v>33</v>
      </c>
      <c r="K3548" t="s">
        <v>33</v>
      </c>
      <c r="L3548">
        <v>0.17499999999999999</v>
      </c>
      <c r="M3548">
        <v>2.4129999999999998</v>
      </c>
      <c r="N3548" t="s">
        <v>33</v>
      </c>
      <c r="O3548">
        <v>0</v>
      </c>
      <c r="P3548">
        <v>0</v>
      </c>
      <c r="Q3548">
        <v>0</v>
      </c>
      <c r="R3548">
        <v>0</v>
      </c>
      <c r="S3548" s="5">
        <v>8.0399999999999999E-2</v>
      </c>
      <c r="T3548">
        <v>0.29449421955956101</v>
      </c>
      <c r="U3548" t="s">
        <v>33</v>
      </c>
      <c r="V3548" t="s">
        <v>33</v>
      </c>
      <c r="W3548" t="s">
        <v>33</v>
      </c>
      <c r="X3548" t="s">
        <v>33</v>
      </c>
      <c r="Y3548" t="s">
        <v>33</v>
      </c>
      <c r="Z3548" t="s">
        <v>33</v>
      </c>
      <c r="AA3548" t="s">
        <v>33</v>
      </c>
      <c r="AB3548" t="s">
        <v>33</v>
      </c>
      <c r="AC3548" t="s">
        <v>33</v>
      </c>
      <c r="AD3548" t="s">
        <v>33</v>
      </c>
      <c r="AE3548" t="s">
        <v>33</v>
      </c>
    </row>
    <row r="3549" spans="1:31" x14ac:dyDescent="0.2">
      <c r="A3549">
        <v>34792395</v>
      </c>
      <c r="B3549" s="3">
        <v>1183</v>
      </c>
      <c r="C3549">
        <v>395</v>
      </c>
      <c r="D3549" t="s">
        <v>10</v>
      </c>
      <c r="E3549" t="s">
        <v>5</v>
      </c>
      <c r="F3549" t="s">
        <v>15</v>
      </c>
      <c r="G3549" t="s">
        <v>16</v>
      </c>
      <c r="H3549">
        <v>7</v>
      </c>
      <c r="I3549" t="s">
        <v>3660</v>
      </c>
      <c r="J3549" t="s">
        <v>33</v>
      </c>
      <c r="K3549" t="s">
        <v>33</v>
      </c>
      <c r="L3549">
        <v>0.16</v>
      </c>
      <c r="M3549">
        <v>2.4129999999999998</v>
      </c>
      <c r="N3549" t="s">
        <v>33</v>
      </c>
      <c r="O3549">
        <v>0</v>
      </c>
      <c r="P3549">
        <v>0</v>
      </c>
      <c r="Q3549">
        <v>0</v>
      </c>
      <c r="R3549">
        <v>0</v>
      </c>
      <c r="S3549" s="5">
        <v>6.6299999999999998E-2</v>
      </c>
      <c r="T3549">
        <v>0.22803455564712799</v>
      </c>
      <c r="U3549" t="s">
        <v>4540</v>
      </c>
      <c r="V3549" t="s">
        <v>4445</v>
      </c>
      <c r="W3549" t="s">
        <v>33</v>
      </c>
      <c r="X3549" t="s">
        <v>33</v>
      </c>
      <c r="Y3549" t="s">
        <v>33</v>
      </c>
      <c r="Z3549" t="s">
        <v>33</v>
      </c>
      <c r="AA3549" t="s">
        <v>33</v>
      </c>
      <c r="AB3549" t="s">
        <v>33</v>
      </c>
      <c r="AC3549" t="s">
        <v>33</v>
      </c>
      <c r="AD3549" t="s">
        <v>33</v>
      </c>
      <c r="AE3549" t="s">
        <v>33</v>
      </c>
    </row>
    <row r="3550" spans="1:31" x14ac:dyDescent="0.2">
      <c r="A3550">
        <v>34792395</v>
      </c>
      <c r="B3550" s="3">
        <v>1183</v>
      </c>
      <c r="C3550">
        <v>395</v>
      </c>
      <c r="D3550" t="s">
        <v>10</v>
      </c>
      <c r="E3550" t="s">
        <v>7</v>
      </c>
      <c r="F3550" t="s">
        <v>15</v>
      </c>
      <c r="G3550" t="s">
        <v>5</v>
      </c>
      <c r="H3550">
        <v>7</v>
      </c>
      <c r="I3550" t="s">
        <v>3661</v>
      </c>
      <c r="J3550" t="s">
        <v>33</v>
      </c>
      <c r="K3550" t="s">
        <v>33</v>
      </c>
      <c r="L3550">
        <v>0.13</v>
      </c>
      <c r="M3550">
        <v>2.4129999999999998</v>
      </c>
      <c r="N3550" t="s">
        <v>33</v>
      </c>
      <c r="O3550">
        <v>0</v>
      </c>
      <c r="P3550">
        <v>0</v>
      </c>
      <c r="Q3550">
        <v>0</v>
      </c>
      <c r="R3550">
        <v>0</v>
      </c>
      <c r="S3550" s="5">
        <v>6.8199999999999997E-2</v>
      </c>
      <c r="T3550">
        <v>0.211836879815057</v>
      </c>
      <c r="U3550" t="s">
        <v>4540</v>
      </c>
      <c r="V3550" t="s">
        <v>4443</v>
      </c>
      <c r="W3550" t="s">
        <v>4540</v>
      </c>
      <c r="X3550" t="s">
        <v>33</v>
      </c>
      <c r="Y3550" t="s">
        <v>33</v>
      </c>
      <c r="Z3550" t="s">
        <v>33</v>
      </c>
      <c r="AA3550" t="s">
        <v>33</v>
      </c>
      <c r="AB3550" t="s">
        <v>33</v>
      </c>
      <c r="AC3550" t="s">
        <v>33</v>
      </c>
      <c r="AD3550" t="s">
        <v>33</v>
      </c>
      <c r="AE3550" t="s">
        <v>33</v>
      </c>
    </row>
    <row r="3551" spans="1:31" x14ac:dyDescent="0.2">
      <c r="A3551">
        <v>34792394</v>
      </c>
      <c r="B3551" s="3">
        <v>1184</v>
      </c>
      <c r="C3551">
        <v>395</v>
      </c>
      <c r="D3551" t="s">
        <v>10</v>
      </c>
      <c r="E3551" t="s">
        <v>9</v>
      </c>
      <c r="F3551" t="s">
        <v>15</v>
      </c>
      <c r="G3551" t="s">
        <v>24</v>
      </c>
      <c r="H3551">
        <v>7</v>
      </c>
      <c r="I3551" t="s">
        <v>3662</v>
      </c>
      <c r="J3551" t="s">
        <v>33</v>
      </c>
      <c r="K3551" t="s">
        <v>33</v>
      </c>
      <c r="L3551">
        <v>0.32900000000000001</v>
      </c>
      <c r="M3551">
        <v>8.6349999999999998</v>
      </c>
      <c r="N3551" t="s">
        <v>33</v>
      </c>
      <c r="O3551">
        <v>0</v>
      </c>
      <c r="P3551">
        <v>0</v>
      </c>
      <c r="Q3551">
        <v>0</v>
      </c>
      <c r="R3551">
        <v>0</v>
      </c>
      <c r="S3551" s="5">
        <v>0.14430000000000001</v>
      </c>
      <c r="T3551">
        <v>0.35249513005611899</v>
      </c>
      <c r="U3551" t="s">
        <v>33</v>
      </c>
      <c r="V3551" t="s">
        <v>33</v>
      </c>
      <c r="W3551" t="s">
        <v>33</v>
      </c>
      <c r="X3551" t="s">
        <v>33</v>
      </c>
      <c r="Y3551" t="s">
        <v>33</v>
      </c>
      <c r="Z3551" t="s">
        <v>33</v>
      </c>
      <c r="AA3551" t="s">
        <v>33</v>
      </c>
      <c r="AB3551" t="s">
        <v>33</v>
      </c>
      <c r="AC3551" t="s">
        <v>33</v>
      </c>
      <c r="AD3551" t="s">
        <v>33</v>
      </c>
      <c r="AE3551" t="s">
        <v>33</v>
      </c>
    </row>
    <row r="3552" spans="1:31" x14ac:dyDescent="0.2">
      <c r="A3552">
        <v>34792394</v>
      </c>
      <c r="B3552" s="3">
        <v>1184</v>
      </c>
      <c r="C3552">
        <v>395</v>
      </c>
      <c r="D3552" t="s">
        <v>10</v>
      </c>
      <c r="E3552" t="s">
        <v>5</v>
      </c>
      <c r="F3552" t="s">
        <v>15</v>
      </c>
      <c r="G3552" t="s">
        <v>8</v>
      </c>
      <c r="H3552">
        <v>7</v>
      </c>
      <c r="I3552" t="s">
        <v>3663</v>
      </c>
      <c r="J3552">
        <v>1.4714971011507108E-5</v>
      </c>
      <c r="K3552">
        <v>0</v>
      </c>
      <c r="L3552">
        <v>0.24099999999999999</v>
      </c>
      <c r="M3552">
        <v>8.6349999999999998</v>
      </c>
      <c r="N3552" t="s">
        <v>33</v>
      </c>
      <c r="O3552">
        <v>0</v>
      </c>
      <c r="P3552">
        <v>0</v>
      </c>
      <c r="Q3552">
        <v>0</v>
      </c>
      <c r="R3552">
        <v>0</v>
      </c>
      <c r="S3552" s="5">
        <v>0.15060000000000001</v>
      </c>
      <c r="T3552">
        <v>0.25651815195071198</v>
      </c>
      <c r="U3552" t="s">
        <v>4540</v>
      </c>
      <c r="V3552" t="s">
        <v>4452</v>
      </c>
      <c r="W3552" t="s">
        <v>4540</v>
      </c>
      <c r="X3552" t="s">
        <v>33</v>
      </c>
      <c r="Y3552" t="s">
        <v>33</v>
      </c>
      <c r="Z3552" t="s">
        <v>33</v>
      </c>
      <c r="AA3552" t="s">
        <v>33</v>
      </c>
      <c r="AB3552" t="s">
        <v>33</v>
      </c>
      <c r="AC3552" t="s">
        <v>33</v>
      </c>
      <c r="AD3552" t="s">
        <v>33</v>
      </c>
      <c r="AE3552" t="s">
        <v>33</v>
      </c>
    </row>
    <row r="3553" spans="1:31" x14ac:dyDescent="0.2">
      <c r="A3553">
        <v>34792394</v>
      </c>
      <c r="B3553" s="3">
        <v>1184</v>
      </c>
      <c r="C3553">
        <v>395</v>
      </c>
      <c r="D3553" t="s">
        <v>10</v>
      </c>
      <c r="E3553" t="s">
        <v>7</v>
      </c>
      <c r="F3553" t="s">
        <v>15</v>
      </c>
      <c r="G3553" t="s">
        <v>13</v>
      </c>
      <c r="H3553">
        <v>7</v>
      </c>
      <c r="I3553" t="s">
        <v>3664</v>
      </c>
      <c r="J3553">
        <v>2.9429942023014216E-5</v>
      </c>
      <c r="K3553">
        <v>0</v>
      </c>
      <c r="L3553">
        <v>0.33400000000000002</v>
      </c>
      <c r="M3553">
        <v>8.6349999999999998</v>
      </c>
      <c r="N3553" t="s">
        <v>33</v>
      </c>
      <c r="O3553">
        <v>0</v>
      </c>
      <c r="P3553">
        <v>0</v>
      </c>
      <c r="Q3553">
        <v>0</v>
      </c>
      <c r="R3553">
        <v>0</v>
      </c>
      <c r="S3553" s="5">
        <v>0.36020000000000002</v>
      </c>
      <c r="T3553">
        <v>0.324966348507509</v>
      </c>
      <c r="U3553" t="s">
        <v>4540</v>
      </c>
      <c r="V3553" t="s">
        <v>4452</v>
      </c>
      <c r="W3553" t="s">
        <v>4540</v>
      </c>
      <c r="X3553" t="s">
        <v>33</v>
      </c>
      <c r="Y3553" t="s">
        <v>33</v>
      </c>
      <c r="Z3553" t="s">
        <v>33</v>
      </c>
      <c r="AA3553" t="s">
        <v>33</v>
      </c>
      <c r="AB3553" t="s">
        <v>33</v>
      </c>
      <c r="AC3553" t="s">
        <v>33</v>
      </c>
      <c r="AD3553" t="s">
        <v>33</v>
      </c>
      <c r="AE3553" t="s">
        <v>33</v>
      </c>
    </row>
    <row r="3554" spans="1:31" x14ac:dyDescent="0.2">
      <c r="A3554">
        <v>34792393</v>
      </c>
      <c r="B3554" s="3">
        <v>1185</v>
      </c>
      <c r="C3554">
        <v>395</v>
      </c>
      <c r="D3554" t="s">
        <v>7</v>
      </c>
      <c r="E3554" t="s">
        <v>9</v>
      </c>
      <c r="F3554" t="s">
        <v>15</v>
      </c>
      <c r="G3554" t="s">
        <v>15</v>
      </c>
      <c r="H3554">
        <v>7</v>
      </c>
      <c r="I3554" t="s">
        <v>3665</v>
      </c>
      <c r="J3554">
        <v>2.4184966624746057E-5</v>
      </c>
      <c r="K3554">
        <v>0</v>
      </c>
      <c r="L3554" t="s">
        <v>33</v>
      </c>
      <c r="M3554">
        <v>6.883</v>
      </c>
      <c r="N3554" t="s">
        <v>33</v>
      </c>
      <c r="O3554">
        <v>0</v>
      </c>
      <c r="P3554">
        <v>0</v>
      </c>
      <c r="Q3554">
        <v>0</v>
      </c>
      <c r="R3554">
        <v>0</v>
      </c>
      <c r="S3554" s="5" t="s">
        <v>33</v>
      </c>
      <c r="T3554" t="s">
        <v>33</v>
      </c>
      <c r="U3554" t="s">
        <v>33</v>
      </c>
      <c r="V3554" t="s">
        <v>33</v>
      </c>
      <c r="W3554" t="s">
        <v>33</v>
      </c>
      <c r="X3554" t="s">
        <v>33</v>
      </c>
      <c r="Y3554" t="s">
        <v>33</v>
      </c>
      <c r="Z3554" t="s">
        <v>33</v>
      </c>
      <c r="AA3554" t="s">
        <v>33</v>
      </c>
      <c r="AB3554" t="s">
        <v>33</v>
      </c>
      <c r="AC3554" t="s">
        <v>33</v>
      </c>
      <c r="AD3554" t="s">
        <v>33</v>
      </c>
      <c r="AE3554" t="s">
        <v>33</v>
      </c>
    </row>
    <row r="3555" spans="1:31" x14ac:dyDescent="0.2">
      <c r="A3555">
        <v>34792393</v>
      </c>
      <c r="B3555" s="3">
        <v>1185</v>
      </c>
      <c r="C3555">
        <v>395</v>
      </c>
      <c r="D3555" t="s">
        <v>7</v>
      </c>
      <c r="E3555" t="s">
        <v>10</v>
      </c>
      <c r="F3555" t="s">
        <v>15</v>
      </c>
      <c r="G3555" t="s">
        <v>15</v>
      </c>
      <c r="H3555">
        <v>7</v>
      </c>
      <c r="I3555" t="s">
        <v>3666</v>
      </c>
      <c r="J3555">
        <v>2.4184966624746057E-5</v>
      </c>
      <c r="K3555">
        <v>0</v>
      </c>
      <c r="L3555" t="s">
        <v>33</v>
      </c>
      <c r="M3555">
        <v>6.883</v>
      </c>
      <c r="N3555" t="s">
        <v>33</v>
      </c>
      <c r="O3555">
        <v>0</v>
      </c>
      <c r="P3555">
        <v>0</v>
      </c>
      <c r="Q3555">
        <v>0</v>
      </c>
      <c r="R3555">
        <v>0</v>
      </c>
      <c r="S3555" s="5" t="s">
        <v>33</v>
      </c>
      <c r="T3555" t="s">
        <v>33</v>
      </c>
      <c r="U3555" t="s">
        <v>33</v>
      </c>
      <c r="V3555" t="s">
        <v>33</v>
      </c>
      <c r="W3555" t="s">
        <v>33</v>
      </c>
      <c r="X3555" t="s">
        <v>33</v>
      </c>
      <c r="Y3555" t="s">
        <v>33</v>
      </c>
      <c r="Z3555" t="s">
        <v>33</v>
      </c>
      <c r="AA3555" t="s">
        <v>33</v>
      </c>
      <c r="AB3555" t="s">
        <v>33</v>
      </c>
      <c r="AC3555" t="s">
        <v>33</v>
      </c>
      <c r="AD3555" t="s">
        <v>33</v>
      </c>
      <c r="AE3555" t="s">
        <v>33</v>
      </c>
    </row>
    <row r="3556" spans="1:31" x14ac:dyDescent="0.2">
      <c r="A3556">
        <v>34792393</v>
      </c>
      <c r="B3556" s="3">
        <v>1185</v>
      </c>
      <c r="C3556">
        <v>395</v>
      </c>
      <c r="D3556" t="s">
        <v>7</v>
      </c>
      <c r="E3556" t="s">
        <v>5</v>
      </c>
      <c r="F3556" t="s">
        <v>15</v>
      </c>
      <c r="G3556" t="s">
        <v>15</v>
      </c>
      <c r="H3556">
        <v>7</v>
      </c>
      <c r="I3556" t="s">
        <v>3667</v>
      </c>
      <c r="J3556" t="s">
        <v>33</v>
      </c>
      <c r="K3556" t="s">
        <v>33</v>
      </c>
      <c r="L3556" t="s">
        <v>33</v>
      </c>
      <c r="M3556">
        <v>6.883</v>
      </c>
      <c r="N3556" t="s">
        <v>33</v>
      </c>
      <c r="O3556">
        <v>0</v>
      </c>
      <c r="P3556">
        <v>0</v>
      </c>
      <c r="Q3556">
        <v>0</v>
      </c>
      <c r="R3556">
        <v>0</v>
      </c>
      <c r="S3556" s="5" t="s">
        <v>33</v>
      </c>
      <c r="T3556" t="s">
        <v>33</v>
      </c>
      <c r="U3556" t="s">
        <v>33</v>
      </c>
      <c r="V3556" t="s">
        <v>33</v>
      </c>
      <c r="W3556" t="s">
        <v>33</v>
      </c>
      <c r="X3556" t="s">
        <v>33</v>
      </c>
      <c r="Y3556" t="s">
        <v>33</v>
      </c>
      <c r="Z3556" t="s">
        <v>33</v>
      </c>
      <c r="AA3556" t="s">
        <v>33</v>
      </c>
      <c r="AB3556" t="s">
        <v>33</v>
      </c>
      <c r="AC3556" t="s">
        <v>33</v>
      </c>
      <c r="AD3556" t="s">
        <v>33</v>
      </c>
      <c r="AE3556" t="s">
        <v>33</v>
      </c>
    </row>
    <row r="3557" spans="1:31" x14ac:dyDescent="0.2">
      <c r="A3557">
        <v>34792392</v>
      </c>
      <c r="B3557" s="3">
        <v>1186</v>
      </c>
      <c r="C3557">
        <v>396</v>
      </c>
      <c r="D3557" t="s">
        <v>5</v>
      </c>
      <c r="E3557" t="s">
        <v>9</v>
      </c>
      <c r="F3557" t="s">
        <v>23</v>
      </c>
      <c r="G3557" t="s">
        <v>14</v>
      </c>
      <c r="H3557">
        <v>7</v>
      </c>
      <c r="I3557" t="s">
        <v>3668</v>
      </c>
      <c r="J3557" t="s">
        <v>33</v>
      </c>
      <c r="K3557" t="s">
        <v>33</v>
      </c>
      <c r="L3557">
        <v>0.29299999999999998</v>
      </c>
      <c r="M3557">
        <v>5.7329999999999997</v>
      </c>
      <c r="N3557" t="s">
        <v>33</v>
      </c>
      <c r="O3557">
        <v>0</v>
      </c>
      <c r="P3557">
        <v>0</v>
      </c>
      <c r="Q3557">
        <v>0</v>
      </c>
      <c r="R3557">
        <v>0</v>
      </c>
      <c r="S3557" s="5">
        <v>0.44379999999999997</v>
      </c>
      <c r="T3557">
        <v>0.34621649089214701</v>
      </c>
      <c r="U3557" t="s">
        <v>4540</v>
      </c>
      <c r="V3557" t="s">
        <v>4476</v>
      </c>
      <c r="W3557" t="s">
        <v>4540</v>
      </c>
      <c r="X3557" t="s">
        <v>33</v>
      </c>
      <c r="Y3557" t="s">
        <v>33</v>
      </c>
      <c r="Z3557" t="s">
        <v>33</v>
      </c>
      <c r="AA3557" t="s">
        <v>33</v>
      </c>
      <c r="AB3557" t="s">
        <v>33</v>
      </c>
      <c r="AC3557" t="s">
        <v>33</v>
      </c>
      <c r="AD3557" t="s">
        <v>33</v>
      </c>
      <c r="AE3557" t="s">
        <v>33</v>
      </c>
    </row>
    <row r="3558" spans="1:31" x14ac:dyDescent="0.2">
      <c r="A3558">
        <v>34792392</v>
      </c>
      <c r="B3558" s="3">
        <v>1186</v>
      </c>
      <c r="C3558">
        <v>396</v>
      </c>
      <c r="D3558" t="s">
        <v>5</v>
      </c>
      <c r="E3558" t="s">
        <v>10</v>
      </c>
      <c r="F3558" t="s">
        <v>23</v>
      </c>
      <c r="G3558" t="s">
        <v>8</v>
      </c>
      <c r="H3558">
        <v>7</v>
      </c>
      <c r="I3558" t="s">
        <v>3669</v>
      </c>
      <c r="J3558" t="s">
        <v>33</v>
      </c>
      <c r="K3558" t="s">
        <v>33</v>
      </c>
      <c r="L3558">
        <v>0.28000000000000003</v>
      </c>
      <c r="M3558">
        <v>5.7329999999999997</v>
      </c>
      <c r="N3558" t="s">
        <v>33</v>
      </c>
      <c r="O3558">
        <v>0</v>
      </c>
      <c r="P3558">
        <v>0</v>
      </c>
      <c r="Q3558">
        <v>0</v>
      </c>
      <c r="R3558">
        <v>0</v>
      </c>
      <c r="S3558" s="5">
        <v>0.88560000000000005</v>
      </c>
      <c r="T3558">
        <v>0.32513394245951799</v>
      </c>
      <c r="U3558" t="s">
        <v>33</v>
      </c>
      <c r="V3558" t="s">
        <v>33</v>
      </c>
      <c r="W3558" t="s">
        <v>33</v>
      </c>
      <c r="X3558" t="s">
        <v>33</v>
      </c>
      <c r="Y3558" t="s">
        <v>33</v>
      </c>
      <c r="Z3558" t="s">
        <v>33</v>
      </c>
      <c r="AA3558" t="s">
        <v>33</v>
      </c>
      <c r="AB3558" t="s">
        <v>33</v>
      </c>
      <c r="AC3558" t="s">
        <v>33</v>
      </c>
      <c r="AD3558" t="s">
        <v>33</v>
      </c>
      <c r="AE3558" t="s">
        <v>33</v>
      </c>
    </row>
    <row r="3559" spans="1:31" x14ac:dyDescent="0.2">
      <c r="A3559">
        <v>34792392</v>
      </c>
      <c r="B3559" s="3">
        <v>1186</v>
      </c>
      <c r="C3559">
        <v>396</v>
      </c>
      <c r="D3559" t="s">
        <v>5</v>
      </c>
      <c r="E3559" t="s">
        <v>7</v>
      </c>
      <c r="F3559" t="s">
        <v>23</v>
      </c>
      <c r="G3559" t="s">
        <v>11</v>
      </c>
      <c r="H3559">
        <v>7</v>
      </c>
      <c r="I3559" t="s">
        <v>3670</v>
      </c>
      <c r="J3559" t="s">
        <v>33</v>
      </c>
      <c r="K3559" t="s">
        <v>33</v>
      </c>
      <c r="L3559">
        <v>0.33300000000000002</v>
      </c>
      <c r="M3559">
        <v>5.7329999999999997</v>
      </c>
      <c r="N3559" t="s">
        <v>33</v>
      </c>
      <c r="O3559">
        <v>0</v>
      </c>
      <c r="P3559">
        <v>0</v>
      </c>
      <c r="Q3559">
        <v>0</v>
      </c>
      <c r="R3559">
        <v>0</v>
      </c>
      <c r="S3559" s="5">
        <v>0.37590000000000001</v>
      </c>
      <c r="T3559">
        <v>0.30896122640013401</v>
      </c>
      <c r="U3559" t="s">
        <v>33</v>
      </c>
      <c r="V3559" t="s">
        <v>33</v>
      </c>
      <c r="W3559" t="s">
        <v>33</v>
      </c>
      <c r="X3559" t="s">
        <v>33</v>
      </c>
      <c r="Y3559" t="s">
        <v>33</v>
      </c>
      <c r="Z3559" t="s">
        <v>33</v>
      </c>
      <c r="AA3559" t="s">
        <v>33</v>
      </c>
      <c r="AB3559" t="s">
        <v>33</v>
      </c>
      <c r="AC3559" t="s">
        <v>33</v>
      </c>
      <c r="AD3559" t="s">
        <v>33</v>
      </c>
      <c r="AE3559" t="s">
        <v>33</v>
      </c>
    </row>
    <row r="3560" spans="1:31" x14ac:dyDescent="0.2">
      <c r="A3560">
        <v>34792391</v>
      </c>
      <c r="B3560" s="3">
        <v>1187</v>
      </c>
      <c r="C3560">
        <v>396</v>
      </c>
      <c r="D3560" t="s">
        <v>5</v>
      </c>
      <c r="E3560" t="s">
        <v>9</v>
      </c>
      <c r="F3560" t="s">
        <v>23</v>
      </c>
      <c r="G3560" t="s">
        <v>21</v>
      </c>
      <c r="H3560">
        <v>7</v>
      </c>
      <c r="I3560" t="s">
        <v>3671</v>
      </c>
      <c r="J3560" t="s">
        <v>33</v>
      </c>
      <c r="K3560" t="s">
        <v>33</v>
      </c>
      <c r="L3560">
        <v>0.17799999999999999</v>
      </c>
      <c r="M3560">
        <v>6.2460000000000004</v>
      </c>
      <c r="N3560" t="s">
        <v>33</v>
      </c>
      <c r="O3560">
        <v>0</v>
      </c>
      <c r="P3560">
        <v>0</v>
      </c>
      <c r="Q3560">
        <v>0</v>
      </c>
      <c r="R3560">
        <v>0</v>
      </c>
      <c r="S3560" s="5">
        <v>0.35980000000000001</v>
      </c>
      <c r="T3560">
        <v>0.34653129883060102</v>
      </c>
      <c r="U3560" t="s">
        <v>33</v>
      </c>
      <c r="V3560" t="s">
        <v>33</v>
      </c>
      <c r="W3560" t="s">
        <v>33</v>
      </c>
      <c r="X3560" t="s">
        <v>33</v>
      </c>
      <c r="Y3560" t="s">
        <v>33</v>
      </c>
      <c r="Z3560" t="s">
        <v>33</v>
      </c>
      <c r="AA3560" t="s">
        <v>33</v>
      </c>
      <c r="AB3560" t="s">
        <v>33</v>
      </c>
      <c r="AC3560" t="s">
        <v>33</v>
      </c>
      <c r="AD3560" t="s">
        <v>33</v>
      </c>
      <c r="AE3560" t="s">
        <v>33</v>
      </c>
    </row>
    <row r="3561" spans="1:31" x14ac:dyDescent="0.2">
      <c r="A3561">
        <v>34792391</v>
      </c>
      <c r="B3561" s="3">
        <v>1187</v>
      </c>
      <c r="C3561">
        <v>396</v>
      </c>
      <c r="D3561" t="s">
        <v>5</v>
      </c>
      <c r="E3561" t="s">
        <v>10</v>
      </c>
      <c r="F3561" t="s">
        <v>23</v>
      </c>
      <c r="G3561" t="s">
        <v>16</v>
      </c>
      <c r="H3561">
        <v>7</v>
      </c>
      <c r="I3561" t="s">
        <v>3672</v>
      </c>
      <c r="J3561" t="s">
        <v>33</v>
      </c>
      <c r="K3561" t="s">
        <v>33</v>
      </c>
      <c r="L3561">
        <v>0.48499999999999999</v>
      </c>
      <c r="M3561">
        <v>6.2460000000000004</v>
      </c>
      <c r="N3561" t="s">
        <v>33</v>
      </c>
      <c r="O3561">
        <v>0</v>
      </c>
      <c r="P3561">
        <v>0</v>
      </c>
      <c r="Q3561">
        <v>0</v>
      </c>
      <c r="R3561">
        <v>0</v>
      </c>
      <c r="S3561" s="5">
        <v>0.69789999999999996</v>
      </c>
      <c r="T3561">
        <v>0.40321327176570698</v>
      </c>
      <c r="U3561" t="s">
        <v>33</v>
      </c>
      <c r="V3561" t="s">
        <v>33</v>
      </c>
      <c r="W3561" t="s">
        <v>33</v>
      </c>
      <c r="X3561" t="s">
        <v>33</v>
      </c>
      <c r="Y3561" t="s">
        <v>33</v>
      </c>
      <c r="Z3561" t="s">
        <v>33</v>
      </c>
      <c r="AA3561" t="s">
        <v>33</v>
      </c>
      <c r="AB3561" t="s">
        <v>33</v>
      </c>
      <c r="AC3561" t="s">
        <v>33</v>
      </c>
      <c r="AD3561" t="s">
        <v>33</v>
      </c>
      <c r="AE3561" t="s">
        <v>33</v>
      </c>
    </row>
    <row r="3562" spans="1:31" x14ac:dyDescent="0.2">
      <c r="A3562">
        <v>34792391</v>
      </c>
      <c r="B3562" s="3">
        <v>1187</v>
      </c>
      <c r="C3562">
        <v>396</v>
      </c>
      <c r="D3562" t="s">
        <v>5</v>
      </c>
      <c r="E3562" t="s">
        <v>7</v>
      </c>
      <c r="F3562" t="s">
        <v>23</v>
      </c>
      <c r="G3562" t="s">
        <v>7</v>
      </c>
      <c r="H3562">
        <v>7</v>
      </c>
      <c r="I3562" t="s">
        <v>3673</v>
      </c>
      <c r="J3562" t="s">
        <v>33</v>
      </c>
      <c r="K3562" t="s">
        <v>33</v>
      </c>
      <c r="L3562">
        <v>0.497</v>
      </c>
      <c r="M3562">
        <v>6.2460000000000004</v>
      </c>
      <c r="N3562" t="s">
        <v>33</v>
      </c>
      <c r="O3562">
        <v>0</v>
      </c>
      <c r="P3562">
        <v>0</v>
      </c>
      <c r="Q3562">
        <v>0</v>
      </c>
      <c r="R3562">
        <v>0</v>
      </c>
      <c r="S3562" s="5">
        <v>0.63880000000000003</v>
      </c>
      <c r="T3562">
        <v>0.50158314366444701</v>
      </c>
      <c r="U3562" t="s">
        <v>33</v>
      </c>
      <c r="V3562" t="s">
        <v>33</v>
      </c>
      <c r="W3562" t="s">
        <v>33</v>
      </c>
      <c r="X3562" t="s">
        <v>33</v>
      </c>
      <c r="Y3562" t="s">
        <v>33</v>
      </c>
      <c r="Z3562" t="s">
        <v>33</v>
      </c>
      <c r="AA3562" t="s">
        <v>33</v>
      </c>
      <c r="AB3562" t="s">
        <v>33</v>
      </c>
      <c r="AC3562" t="s">
        <v>33</v>
      </c>
      <c r="AD3562" t="s">
        <v>33</v>
      </c>
      <c r="AE3562" t="s">
        <v>33</v>
      </c>
    </row>
    <row r="3563" spans="1:31" x14ac:dyDescent="0.2">
      <c r="A3563">
        <v>34792390</v>
      </c>
      <c r="B3563" s="3">
        <v>1188</v>
      </c>
      <c r="C3563">
        <v>396</v>
      </c>
      <c r="D3563" t="s">
        <v>10</v>
      </c>
      <c r="E3563" t="s">
        <v>9</v>
      </c>
      <c r="F3563" t="s">
        <v>23</v>
      </c>
      <c r="G3563" t="s">
        <v>8</v>
      </c>
      <c r="H3563">
        <v>7</v>
      </c>
      <c r="I3563" t="s">
        <v>3674</v>
      </c>
      <c r="J3563" t="s">
        <v>33</v>
      </c>
      <c r="K3563" t="s">
        <v>33</v>
      </c>
      <c r="L3563">
        <v>0.20300000000000001</v>
      </c>
      <c r="M3563">
        <v>6.883</v>
      </c>
      <c r="N3563" t="s">
        <v>33</v>
      </c>
      <c r="O3563">
        <v>0</v>
      </c>
      <c r="P3563">
        <v>0</v>
      </c>
      <c r="Q3563">
        <v>0</v>
      </c>
      <c r="R3563">
        <v>0</v>
      </c>
      <c r="S3563" s="5">
        <v>0.88560000000000005</v>
      </c>
      <c r="T3563">
        <v>0.32513394245951799</v>
      </c>
      <c r="U3563" t="s">
        <v>33</v>
      </c>
      <c r="V3563" t="s">
        <v>33</v>
      </c>
      <c r="W3563" t="s">
        <v>33</v>
      </c>
      <c r="X3563" t="s">
        <v>33</v>
      </c>
      <c r="Y3563" t="s">
        <v>33</v>
      </c>
      <c r="Z3563" t="s">
        <v>33</v>
      </c>
      <c r="AA3563" t="s">
        <v>33</v>
      </c>
      <c r="AB3563" t="s">
        <v>33</v>
      </c>
      <c r="AC3563" t="s">
        <v>33</v>
      </c>
      <c r="AD3563" t="s">
        <v>33</v>
      </c>
      <c r="AE3563" t="s">
        <v>33</v>
      </c>
    </row>
    <row r="3564" spans="1:31" x14ac:dyDescent="0.2">
      <c r="A3564">
        <v>34792390</v>
      </c>
      <c r="B3564" s="3">
        <v>1188</v>
      </c>
      <c r="C3564">
        <v>396</v>
      </c>
      <c r="D3564" t="s">
        <v>10</v>
      </c>
      <c r="E3564" t="s">
        <v>5</v>
      </c>
      <c r="F3564" t="s">
        <v>23</v>
      </c>
      <c r="G3564" t="s">
        <v>23</v>
      </c>
      <c r="H3564">
        <v>7</v>
      </c>
      <c r="I3564" t="s">
        <v>3675</v>
      </c>
      <c r="J3564" t="s">
        <v>33</v>
      </c>
      <c r="K3564" t="s">
        <v>33</v>
      </c>
      <c r="L3564" t="s">
        <v>33</v>
      </c>
      <c r="M3564">
        <v>6.883</v>
      </c>
      <c r="N3564" t="s">
        <v>33</v>
      </c>
      <c r="O3564">
        <v>0</v>
      </c>
      <c r="P3564">
        <v>0</v>
      </c>
      <c r="Q3564">
        <v>0</v>
      </c>
      <c r="R3564">
        <v>0</v>
      </c>
      <c r="S3564" s="5" t="s">
        <v>33</v>
      </c>
      <c r="T3564" t="s">
        <v>33</v>
      </c>
      <c r="U3564" t="s">
        <v>33</v>
      </c>
      <c r="V3564" t="s">
        <v>33</v>
      </c>
      <c r="W3564" t="s">
        <v>33</v>
      </c>
      <c r="X3564" t="s">
        <v>33</v>
      </c>
      <c r="Y3564" t="s">
        <v>33</v>
      </c>
      <c r="Z3564" t="s">
        <v>33</v>
      </c>
      <c r="AA3564" t="s">
        <v>33</v>
      </c>
      <c r="AB3564" t="s">
        <v>33</v>
      </c>
      <c r="AC3564" t="s">
        <v>33</v>
      </c>
      <c r="AD3564" t="s">
        <v>33</v>
      </c>
      <c r="AE3564" t="s">
        <v>33</v>
      </c>
    </row>
    <row r="3565" spans="1:31" x14ac:dyDescent="0.2">
      <c r="A3565">
        <v>34792390</v>
      </c>
      <c r="B3565" s="3">
        <v>1188</v>
      </c>
      <c r="C3565">
        <v>396</v>
      </c>
      <c r="D3565" t="s">
        <v>10</v>
      </c>
      <c r="E3565" t="s">
        <v>7</v>
      </c>
      <c r="F3565" t="s">
        <v>23</v>
      </c>
      <c r="G3565" t="s">
        <v>8</v>
      </c>
      <c r="H3565">
        <v>7</v>
      </c>
      <c r="I3565" t="s">
        <v>3676</v>
      </c>
      <c r="J3565">
        <v>1.4715837183977396E-5</v>
      </c>
      <c r="K3565">
        <v>0</v>
      </c>
      <c r="L3565">
        <v>0.20300000000000001</v>
      </c>
      <c r="M3565">
        <v>6.883</v>
      </c>
      <c r="N3565" t="s">
        <v>33</v>
      </c>
      <c r="O3565">
        <v>0</v>
      </c>
      <c r="P3565">
        <v>0</v>
      </c>
      <c r="Q3565">
        <v>0</v>
      </c>
      <c r="R3565">
        <v>0</v>
      </c>
      <c r="S3565" s="5">
        <v>0.88560000000000005</v>
      </c>
      <c r="T3565">
        <v>0.32513394245951799</v>
      </c>
      <c r="U3565" t="s">
        <v>4540</v>
      </c>
      <c r="V3565" t="s">
        <v>4443</v>
      </c>
      <c r="W3565" t="s">
        <v>4540</v>
      </c>
      <c r="X3565" t="s">
        <v>33</v>
      </c>
      <c r="Y3565" t="s">
        <v>33</v>
      </c>
      <c r="Z3565" t="s">
        <v>33</v>
      </c>
      <c r="AA3565" t="s">
        <v>33</v>
      </c>
      <c r="AB3565" t="s">
        <v>33</v>
      </c>
      <c r="AC3565" t="s">
        <v>33</v>
      </c>
      <c r="AD3565" t="s">
        <v>33</v>
      </c>
      <c r="AE3565" t="s">
        <v>33</v>
      </c>
    </row>
    <row r="3566" spans="1:31" x14ac:dyDescent="0.2">
      <c r="A3566">
        <v>34792389</v>
      </c>
      <c r="B3566" s="3">
        <v>1189</v>
      </c>
      <c r="C3566">
        <v>397</v>
      </c>
      <c r="D3566" t="s">
        <v>10</v>
      </c>
      <c r="E3566" t="s">
        <v>9</v>
      </c>
      <c r="F3566" t="s">
        <v>24</v>
      </c>
      <c r="G3566" t="s">
        <v>12</v>
      </c>
      <c r="H3566">
        <v>8</v>
      </c>
      <c r="I3566" t="s">
        <v>3677</v>
      </c>
      <c r="J3566" t="s">
        <v>33</v>
      </c>
      <c r="K3566" t="s">
        <v>33</v>
      </c>
      <c r="L3566">
        <v>0.25800000000000001</v>
      </c>
      <c r="M3566">
        <v>6.8609999999999998</v>
      </c>
      <c r="N3566" t="s">
        <v>33</v>
      </c>
      <c r="O3566">
        <v>0</v>
      </c>
      <c r="P3566">
        <v>0</v>
      </c>
      <c r="Q3566">
        <v>0</v>
      </c>
      <c r="R3566">
        <v>0</v>
      </c>
      <c r="S3566" s="5">
        <v>0.36349999999999999</v>
      </c>
      <c r="T3566">
        <v>0.44405571055402698</v>
      </c>
      <c r="U3566" t="s">
        <v>33</v>
      </c>
      <c r="V3566" t="s">
        <v>33</v>
      </c>
      <c r="W3566" t="s">
        <v>33</v>
      </c>
      <c r="X3566" t="s">
        <v>33</v>
      </c>
      <c r="Y3566" t="s">
        <v>33</v>
      </c>
      <c r="Z3566" t="s">
        <v>33</v>
      </c>
      <c r="AA3566" t="s">
        <v>33</v>
      </c>
      <c r="AB3566" t="s">
        <v>33</v>
      </c>
      <c r="AC3566" t="s">
        <v>33</v>
      </c>
      <c r="AD3566" t="s">
        <v>33</v>
      </c>
      <c r="AE3566" t="s">
        <v>33</v>
      </c>
    </row>
    <row r="3567" spans="1:31" x14ac:dyDescent="0.2">
      <c r="A3567">
        <v>34792389</v>
      </c>
      <c r="B3567" s="3">
        <v>1189</v>
      </c>
      <c r="C3567">
        <v>397</v>
      </c>
      <c r="D3567" t="s">
        <v>10</v>
      </c>
      <c r="E3567" t="s">
        <v>5</v>
      </c>
      <c r="F3567" t="s">
        <v>24</v>
      </c>
      <c r="G3567" t="s">
        <v>18</v>
      </c>
      <c r="H3567">
        <v>8</v>
      </c>
      <c r="I3567" t="s">
        <v>3678</v>
      </c>
      <c r="J3567" t="s">
        <v>33</v>
      </c>
      <c r="K3567" t="s">
        <v>33</v>
      </c>
      <c r="L3567" t="s">
        <v>33</v>
      </c>
      <c r="M3567">
        <v>6.8609999999999998</v>
      </c>
      <c r="N3567" t="s">
        <v>33</v>
      </c>
      <c r="O3567">
        <v>0</v>
      </c>
      <c r="P3567">
        <v>0</v>
      </c>
      <c r="Q3567">
        <v>0</v>
      </c>
      <c r="R3567">
        <v>0</v>
      </c>
      <c r="S3567" s="5" t="s">
        <v>33</v>
      </c>
      <c r="T3567" t="s">
        <v>33</v>
      </c>
      <c r="U3567" t="s">
        <v>33</v>
      </c>
      <c r="V3567" t="s">
        <v>33</v>
      </c>
      <c r="W3567" t="s">
        <v>33</v>
      </c>
      <c r="X3567" t="s">
        <v>33</v>
      </c>
      <c r="Y3567" t="s">
        <v>33</v>
      </c>
      <c r="Z3567" t="s">
        <v>33</v>
      </c>
      <c r="AA3567" t="s">
        <v>33</v>
      </c>
      <c r="AB3567" t="s">
        <v>33</v>
      </c>
      <c r="AC3567" t="s">
        <v>33</v>
      </c>
      <c r="AD3567" t="s">
        <v>33</v>
      </c>
      <c r="AE3567" t="s">
        <v>33</v>
      </c>
    </row>
    <row r="3568" spans="1:31" x14ac:dyDescent="0.2">
      <c r="A3568">
        <v>34792389</v>
      </c>
      <c r="B3568" s="3">
        <v>1189</v>
      </c>
      <c r="C3568">
        <v>397</v>
      </c>
      <c r="D3568" t="s">
        <v>10</v>
      </c>
      <c r="E3568" t="s">
        <v>7</v>
      </c>
      <c r="F3568" t="s">
        <v>24</v>
      </c>
      <c r="G3568" t="s">
        <v>22</v>
      </c>
      <c r="H3568">
        <v>8</v>
      </c>
      <c r="I3568" t="s">
        <v>3679</v>
      </c>
      <c r="J3568" t="s">
        <v>33</v>
      </c>
      <c r="K3568" t="s">
        <v>33</v>
      </c>
      <c r="L3568">
        <v>0.26600000000000001</v>
      </c>
      <c r="M3568">
        <v>6.8609999999999998</v>
      </c>
      <c r="N3568" t="s">
        <v>33</v>
      </c>
      <c r="O3568">
        <v>0</v>
      </c>
      <c r="P3568">
        <v>0</v>
      </c>
      <c r="Q3568">
        <v>0</v>
      </c>
      <c r="R3568">
        <v>0</v>
      </c>
      <c r="S3568" s="5">
        <v>0.1988</v>
      </c>
      <c r="T3568">
        <v>0.405939160979574</v>
      </c>
      <c r="U3568" t="s">
        <v>33</v>
      </c>
      <c r="V3568" t="s">
        <v>33</v>
      </c>
      <c r="W3568" t="s">
        <v>33</v>
      </c>
      <c r="X3568" t="s">
        <v>33</v>
      </c>
      <c r="Y3568" t="s">
        <v>33</v>
      </c>
      <c r="Z3568" t="s">
        <v>33</v>
      </c>
      <c r="AA3568" t="s">
        <v>33</v>
      </c>
      <c r="AB3568" t="s">
        <v>33</v>
      </c>
      <c r="AC3568" t="s">
        <v>33</v>
      </c>
      <c r="AD3568" t="s">
        <v>33</v>
      </c>
      <c r="AE3568" t="s">
        <v>33</v>
      </c>
    </row>
    <row r="3569" spans="1:31" x14ac:dyDescent="0.2">
      <c r="A3569">
        <v>34792388</v>
      </c>
      <c r="B3569" s="3">
        <v>1190</v>
      </c>
      <c r="C3569">
        <v>397</v>
      </c>
      <c r="D3569" t="s">
        <v>9</v>
      </c>
      <c r="E3569" t="s">
        <v>10</v>
      </c>
      <c r="F3569" t="s">
        <v>24</v>
      </c>
      <c r="G3569" t="s">
        <v>15</v>
      </c>
      <c r="H3569">
        <v>8</v>
      </c>
      <c r="I3569" t="s">
        <v>3680</v>
      </c>
      <c r="J3569" t="s">
        <v>33</v>
      </c>
      <c r="K3569" t="s">
        <v>33</v>
      </c>
      <c r="L3569">
        <v>0.32700000000000001</v>
      </c>
      <c r="M3569">
        <v>6.24</v>
      </c>
      <c r="N3569" t="s">
        <v>33</v>
      </c>
      <c r="O3569">
        <v>0</v>
      </c>
      <c r="P3569">
        <v>0</v>
      </c>
      <c r="Q3569">
        <v>0</v>
      </c>
      <c r="R3569">
        <v>0</v>
      </c>
      <c r="S3569" s="5">
        <v>8.14E-2</v>
      </c>
      <c r="T3569">
        <v>0.297086237531278</v>
      </c>
      <c r="U3569" t="s">
        <v>33</v>
      </c>
      <c r="V3569" t="s">
        <v>33</v>
      </c>
      <c r="W3569" t="s">
        <v>33</v>
      </c>
      <c r="X3569" t="s">
        <v>33</v>
      </c>
      <c r="Y3569" t="s">
        <v>33</v>
      </c>
      <c r="Z3569" t="s">
        <v>33</v>
      </c>
      <c r="AA3569" t="s">
        <v>33</v>
      </c>
      <c r="AB3569" t="s">
        <v>33</v>
      </c>
      <c r="AC3569" t="s">
        <v>33</v>
      </c>
      <c r="AD3569" t="s">
        <v>33</v>
      </c>
      <c r="AE3569" t="s">
        <v>33</v>
      </c>
    </row>
    <row r="3570" spans="1:31" x14ac:dyDescent="0.2">
      <c r="A3570">
        <v>34792388</v>
      </c>
      <c r="B3570" s="3">
        <v>1190</v>
      </c>
      <c r="C3570">
        <v>397</v>
      </c>
      <c r="D3570" t="s">
        <v>9</v>
      </c>
      <c r="E3570" t="s">
        <v>5</v>
      </c>
      <c r="F3570" t="s">
        <v>24</v>
      </c>
      <c r="G3570" t="s">
        <v>8</v>
      </c>
      <c r="H3570">
        <v>8</v>
      </c>
      <c r="I3570" t="s">
        <v>3681</v>
      </c>
      <c r="J3570" t="s">
        <v>33</v>
      </c>
      <c r="K3570" t="s">
        <v>33</v>
      </c>
      <c r="L3570">
        <v>0.34599999999999997</v>
      </c>
      <c r="M3570">
        <v>6.24</v>
      </c>
      <c r="N3570" t="s">
        <v>33</v>
      </c>
      <c r="O3570">
        <v>0</v>
      </c>
      <c r="P3570">
        <v>0</v>
      </c>
      <c r="Q3570">
        <v>0</v>
      </c>
      <c r="R3570">
        <v>0</v>
      </c>
      <c r="S3570" s="5">
        <v>0.29409999999999997</v>
      </c>
      <c r="T3570">
        <v>0.28274052287310297</v>
      </c>
      <c r="U3570" t="s">
        <v>33</v>
      </c>
      <c r="V3570" t="s">
        <v>33</v>
      </c>
      <c r="W3570" t="s">
        <v>33</v>
      </c>
      <c r="X3570" t="s">
        <v>33</v>
      </c>
      <c r="Y3570" t="s">
        <v>33</v>
      </c>
      <c r="Z3570" t="s">
        <v>33</v>
      </c>
      <c r="AA3570" t="s">
        <v>33</v>
      </c>
      <c r="AB3570" t="s">
        <v>33</v>
      </c>
      <c r="AC3570" t="s">
        <v>33</v>
      </c>
      <c r="AD3570" t="s">
        <v>33</v>
      </c>
      <c r="AE3570" t="s">
        <v>33</v>
      </c>
    </row>
    <row r="3571" spans="1:31" x14ac:dyDescent="0.2">
      <c r="A3571">
        <v>34792388</v>
      </c>
      <c r="B3571" s="3">
        <v>1190</v>
      </c>
      <c r="C3571">
        <v>397</v>
      </c>
      <c r="D3571" t="s">
        <v>9</v>
      </c>
      <c r="E3571" t="s">
        <v>7</v>
      </c>
      <c r="F3571" t="s">
        <v>24</v>
      </c>
      <c r="G3571" t="s">
        <v>13</v>
      </c>
      <c r="H3571">
        <v>8</v>
      </c>
      <c r="I3571" t="s">
        <v>3682</v>
      </c>
      <c r="J3571">
        <v>2.1868787276341948E-3</v>
      </c>
      <c r="K3571">
        <v>0</v>
      </c>
      <c r="L3571">
        <v>0.23799999999999999</v>
      </c>
      <c r="M3571">
        <v>6.24</v>
      </c>
      <c r="N3571" t="s">
        <v>33</v>
      </c>
      <c r="O3571">
        <v>0</v>
      </c>
      <c r="P3571">
        <v>0</v>
      </c>
      <c r="Q3571">
        <v>0</v>
      </c>
      <c r="R3571">
        <v>0</v>
      </c>
      <c r="S3571" s="5">
        <v>0.3296</v>
      </c>
      <c r="T3571">
        <v>0.45784724751438999</v>
      </c>
      <c r="U3571" t="s">
        <v>4437</v>
      </c>
      <c r="V3571" t="s">
        <v>4482</v>
      </c>
      <c r="W3571" t="s">
        <v>4437</v>
      </c>
      <c r="X3571" t="s">
        <v>33</v>
      </c>
      <c r="Y3571" t="s">
        <v>33</v>
      </c>
      <c r="Z3571" t="s">
        <v>33</v>
      </c>
      <c r="AA3571" t="s">
        <v>33</v>
      </c>
      <c r="AB3571" t="s">
        <v>33</v>
      </c>
      <c r="AC3571" t="s">
        <v>33</v>
      </c>
      <c r="AD3571" t="s">
        <v>33</v>
      </c>
      <c r="AE3571" t="s">
        <v>33</v>
      </c>
    </row>
    <row r="3572" spans="1:31" x14ac:dyDescent="0.2">
      <c r="A3572">
        <v>34792387</v>
      </c>
      <c r="B3572" s="3">
        <v>1191</v>
      </c>
      <c r="C3572">
        <v>397</v>
      </c>
      <c r="D3572" t="s">
        <v>9</v>
      </c>
      <c r="E3572" t="s">
        <v>10</v>
      </c>
      <c r="F3572" t="s">
        <v>24</v>
      </c>
      <c r="G3572" t="s">
        <v>20</v>
      </c>
      <c r="H3572">
        <v>8</v>
      </c>
      <c r="I3572" t="s">
        <v>3683</v>
      </c>
      <c r="J3572" t="s">
        <v>33</v>
      </c>
      <c r="K3572" t="s">
        <v>33</v>
      </c>
      <c r="L3572">
        <v>0.32300000000000001</v>
      </c>
      <c r="M3572">
        <v>6.9820000000000002</v>
      </c>
      <c r="N3572" t="s">
        <v>33</v>
      </c>
      <c r="O3572">
        <v>0</v>
      </c>
      <c r="P3572">
        <v>0</v>
      </c>
      <c r="Q3572">
        <v>0</v>
      </c>
      <c r="R3572">
        <v>0</v>
      </c>
      <c r="S3572" s="5">
        <v>0.23880000000000001</v>
      </c>
      <c r="T3572">
        <v>0.38402965102536202</v>
      </c>
      <c r="U3572" t="s">
        <v>33</v>
      </c>
      <c r="V3572" t="s">
        <v>33</v>
      </c>
      <c r="W3572" t="s">
        <v>33</v>
      </c>
      <c r="X3572" t="s">
        <v>33</v>
      </c>
      <c r="Y3572" t="s">
        <v>33</v>
      </c>
      <c r="Z3572" t="s">
        <v>33</v>
      </c>
      <c r="AA3572" t="s">
        <v>33</v>
      </c>
      <c r="AB3572" t="s">
        <v>33</v>
      </c>
      <c r="AC3572" t="s">
        <v>33</v>
      </c>
      <c r="AD3572" t="s">
        <v>33</v>
      </c>
      <c r="AE3572" t="s">
        <v>33</v>
      </c>
    </row>
    <row r="3573" spans="1:31" x14ac:dyDescent="0.2">
      <c r="A3573">
        <v>34792387</v>
      </c>
      <c r="B3573" s="3">
        <v>1191</v>
      </c>
      <c r="C3573">
        <v>397</v>
      </c>
      <c r="D3573" t="s">
        <v>9</v>
      </c>
      <c r="E3573" t="s">
        <v>5</v>
      </c>
      <c r="F3573" t="s">
        <v>24</v>
      </c>
      <c r="G3573" t="s">
        <v>20</v>
      </c>
      <c r="H3573">
        <v>8</v>
      </c>
      <c r="I3573" t="s">
        <v>3684</v>
      </c>
      <c r="J3573" t="s">
        <v>33</v>
      </c>
      <c r="K3573" t="s">
        <v>33</v>
      </c>
      <c r="L3573">
        <v>0.32300000000000001</v>
      </c>
      <c r="M3573">
        <v>6.9820000000000002</v>
      </c>
      <c r="N3573" t="s">
        <v>33</v>
      </c>
      <c r="O3573">
        <v>0</v>
      </c>
      <c r="P3573">
        <v>0</v>
      </c>
      <c r="Q3573">
        <v>0</v>
      </c>
      <c r="R3573">
        <v>0</v>
      </c>
      <c r="S3573" s="5">
        <v>0.23880000000000001</v>
      </c>
      <c r="T3573">
        <v>0.38402965102536202</v>
      </c>
      <c r="U3573" t="s">
        <v>4540</v>
      </c>
      <c r="V3573" t="s">
        <v>4447</v>
      </c>
      <c r="W3573" t="s">
        <v>4540</v>
      </c>
      <c r="X3573" t="s">
        <v>33</v>
      </c>
      <c r="Y3573" t="s">
        <v>33</v>
      </c>
      <c r="Z3573" t="s">
        <v>33</v>
      </c>
      <c r="AA3573" t="s">
        <v>33</v>
      </c>
      <c r="AB3573" t="s">
        <v>33</v>
      </c>
      <c r="AC3573" t="s">
        <v>33</v>
      </c>
      <c r="AD3573" t="s">
        <v>33</v>
      </c>
      <c r="AE3573" t="s">
        <v>33</v>
      </c>
    </row>
    <row r="3574" spans="1:31" x14ac:dyDescent="0.2">
      <c r="A3574">
        <v>34792387</v>
      </c>
      <c r="B3574" s="3">
        <v>1191</v>
      </c>
      <c r="C3574">
        <v>397</v>
      </c>
      <c r="D3574" t="s">
        <v>9</v>
      </c>
      <c r="E3574" t="s">
        <v>7</v>
      </c>
      <c r="F3574" t="s">
        <v>24</v>
      </c>
      <c r="G3574" t="s">
        <v>24</v>
      </c>
      <c r="H3574">
        <v>8</v>
      </c>
      <c r="I3574" t="s">
        <v>3685</v>
      </c>
      <c r="J3574" t="s">
        <v>33</v>
      </c>
      <c r="K3574" t="s">
        <v>33</v>
      </c>
      <c r="L3574" t="s">
        <v>33</v>
      </c>
      <c r="M3574">
        <v>6.9820000000000002</v>
      </c>
      <c r="N3574" t="s">
        <v>33</v>
      </c>
      <c r="O3574">
        <v>0</v>
      </c>
      <c r="P3574">
        <v>0</v>
      </c>
      <c r="Q3574">
        <v>0</v>
      </c>
      <c r="R3574">
        <v>0</v>
      </c>
      <c r="S3574" s="5" t="s">
        <v>33</v>
      </c>
      <c r="T3574" t="s">
        <v>33</v>
      </c>
      <c r="U3574" t="s">
        <v>33</v>
      </c>
      <c r="V3574" t="s">
        <v>33</v>
      </c>
      <c r="W3574" t="s">
        <v>33</v>
      </c>
      <c r="X3574" t="s">
        <v>33</v>
      </c>
      <c r="Y3574" t="s">
        <v>33</v>
      </c>
      <c r="Z3574" t="s">
        <v>33</v>
      </c>
      <c r="AA3574" t="s">
        <v>33</v>
      </c>
      <c r="AB3574" t="s">
        <v>33</v>
      </c>
      <c r="AC3574" t="s">
        <v>33</v>
      </c>
      <c r="AD3574" t="s">
        <v>33</v>
      </c>
      <c r="AE3574" t="s">
        <v>33</v>
      </c>
    </row>
    <row r="3575" spans="1:31" x14ac:dyDescent="0.2">
      <c r="A3575">
        <v>34792386</v>
      </c>
      <c r="B3575" s="3">
        <v>1192</v>
      </c>
      <c r="C3575">
        <v>398</v>
      </c>
      <c r="D3575" t="s">
        <v>7</v>
      </c>
      <c r="E3575" t="s">
        <v>9</v>
      </c>
      <c r="F3575" t="s">
        <v>5</v>
      </c>
      <c r="G3575" t="s">
        <v>9</v>
      </c>
      <c r="H3575">
        <v>7</v>
      </c>
      <c r="I3575" t="s">
        <v>3686</v>
      </c>
      <c r="J3575" t="s">
        <v>33</v>
      </c>
      <c r="K3575" t="s">
        <v>33</v>
      </c>
      <c r="L3575">
        <v>2.3E-2</v>
      </c>
      <c r="M3575">
        <v>1.3939999999999999</v>
      </c>
      <c r="N3575" t="s">
        <v>33</v>
      </c>
      <c r="O3575">
        <v>0</v>
      </c>
      <c r="P3575">
        <v>0</v>
      </c>
      <c r="Q3575">
        <v>0</v>
      </c>
      <c r="R3575">
        <v>0</v>
      </c>
      <c r="S3575" s="5">
        <v>6.0299999999999999E-2</v>
      </c>
      <c r="T3575">
        <v>9.15589056211948E-2</v>
      </c>
      <c r="U3575" t="s">
        <v>33</v>
      </c>
      <c r="V3575" t="s">
        <v>33</v>
      </c>
      <c r="W3575" t="s">
        <v>33</v>
      </c>
      <c r="X3575" t="s">
        <v>33</v>
      </c>
      <c r="Y3575" t="s">
        <v>33</v>
      </c>
      <c r="Z3575" t="s">
        <v>33</v>
      </c>
      <c r="AA3575" t="s">
        <v>33</v>
      </c>
      <c r="AB3575" t="s">
        <v>33</v>
      </c>
      <c r="AC3575" t="s">
        <v>33</v>
      </c>
      <c r="AD3575" t="s">
        <v>33</v>
      </c>
      <c r="AE3575" t="s">
        <v>33</v>
      </c>
    </row>
    <row r="3576" spans="1:31" x14ac:dyDescent="0.2">
      <c r="A3576">
        <v>34792386</v>
      </c>
      <c r="B3576" s="3">
        <v>1192</v>
      </c>
      <c r="C3576">
        <v>398</v>
      </c>
      <c r="D3576" t="s">
        <v>7</v>
      </c>
      <c r="E3576" t="s">
        <v>10</v>
      </c>
      <c r="F3576" t="s">
        <v>5</v>
      </c>
      <c r="G3576" t="s">
        <v>15</v>
      </c>
      <c r="H3576">
        <v>7</v>
      </c>
      <c r="I3576" t="s">
        <v>3687</v>
      </c>
      <c r="J3576" t="s">
        <v>33</v>
      </c>
      <c r="K3576" t="s">
        <v>33</v>
      </c>
      <c r="L3576">
        <v>4.7E-2</v>
      </c>
      <c r="M3576">
        <v>1.3939999999999999</v>
      </c>
      <c r="N3576" t="s">
        <v>33</v>
      </c>
      <c r="O3576">
        <v>0</v>
      </c>
      <c r="P3576">
        <v>0</v>
      </c>
      <c r="Q3576">
        <v>0</v>
      </c>
      <c r="R3576">
        <v>0</v>
      </c>
      <c r="S3576" s="5">
        <v>9.6699999999999994E-2</v>
      </c>
      <c r="T3576">
        <v>0.12402017785292101</v>
      </c>
      <c r="U3576" t="s">
        <v>33</v>
      </c>
      <c r="V3576" t="s">
        <v>33</v>
      </c>
      <c r="W3576" t="s">
        <v>33</v>
      </c>
      <c r="X3576" t="s">
        <v>33</v>
      </c>
      <c r="Y3576" t="s">
        <v>33</v>
      </c>
      <c r="Z3576" t="s">
        <v>33</v>
      </c>
      <c r="AA3576" t="s">
        <v>33</v>
      </c>
      <c r="AB3576" t="s">
        <v>33</v>
      </c>
      <c r="AC3576" t="s">
        <v>33</v>
      </c>
      <c r="AD3576" t="s">
        <v>33</v>
      </c>
      <c r="AE3576" t="s">
        <v>33</v>
      </c>
    </row>
    <row r="3577" spans="1:31" x14ac:dyDescent="0.2">
      <c r="A3577">
        <v>34792386</v>
      </c>
      <c r="B3577" s="3">
        <v>1192</v>
      </c>
      <c r="C3577">
        <v>398</v>
      </c>
      <c r="D3577" t="s">
        <v>7</v>
      </c>
      <c r="E3577" t="s">
        <v>5</v>
      </c>
      <c r="F3577" t="s">
        <v>5</v>
      </c>
      <c r="G3577" t="s">
        <v>16</v>
      </c>
      <c r="H3577">
        <v>7</v>
      </c>
      <c r="I3577" t="s">
        <v>3688</v>
      </c>
      <c r="J3577" t="s">
        <v>33</v>
      </c>
      <c r="K3577" t="s">
        <v>33</v>
      </c>
      <c r="L3577">
        <v>1.0999999999999999E-2</v>
      </c>
      <c r="M3577">
        <v>1.3939999999999999</v>
      </c>
      <c r="N3577" t="s">
        <v>33</v>
      </c>
      <c r="O3577">
        <v>0</v>
      </c>
      <c r="P3577">
        <v>0</v>
      </c>
      <c r="Q3577">
        <v>0</v>
      </c>
      <c r="R3577">
        <v>0</v>
      </c>
      <c r="S3577" s="5">
        <v>6.4399999999999999E-2</v>
      </c>
      <c r="T3577">
        <v>6.5071966754291999E-2</v>
      </c>
      <c r="U3577" t="s">
        <v>33</v>
      </c>
      <c r="V3577" t="s">
        <v>33</v>
      </c>
      <c r="W3577" t="s">
        <v>33</v>
      </c>
      <c r="X3577" t="s">
        <v>33</v>
      </c>
      <c r="Y3577" t="s">
        <v>33</v>
      </c>
      <c r="Z3577" t="s">
        <v>33</v>
      </c>
      <c r="AA3577" t="s">
        <v>33</v>
      </c>
      <c r="AB3577" t="s">
        <v>33</v>
      </c>
      <c r="AC3577" t="s">
        <v>33</v>
      </c>
      <c r="AD3577" t="s">
        <v>33</v>
      </c>
      <c r="AE3577" t="s">
        <v>33</v>
      </c>
    </row>
    <row r="3578" spans="1:31" x14ac:dyDescent="0.2">
      <c r="A3578">
        <v>34792385</v>
      </c>
      <c r="B3578" s="3">
        <v>1193</v>
      </c>
      <c r="C3578">
        <v>398</v>
      </c>
      <c r="D3578" t="s">
        <v>10</v>
      </c>
      <c r="E3578" t="s">
        <v>9</v>
      </c>
      <c r="F3578" t="s">
        <v>5</v>
      </c>
      <c r="G3578" t="s">
        <v>17</v>
      </c>
      <c r="H3578">
        <v>7</v>
      </c>
      <c r="I3578" t="s">
        <v>3689</v>
      </c>
      <c r="J3578" t="s">
        <v>33</v>
      </c>
      <c r="K3578" t="s">
        <v>33</v>
      </c>
      <c r="L3578">
        <v>0.11899999999999999</v>
      </c>
      <c r="M3578">
        <v>8.6280000000000001</v>
      </c>
      <c r="N3578" t="s">
        <v>33</v>
      </c>
      <c r="O3578">
        <v>0</v>
      </c>
      <c r="P3578">
        <v>0</v>
      </c>
      <c r="Q3578">
        <v>0</v>
      </c>
      <c r="R3578">
        <v>0</v>
      </c>
      <c r="S3578" s="5">
        <v>0.41959999999999997</v>
      </c>
      <c r="T3578">
        <v>0.208832325812221</v>
      </c>
      <c r="U3578" t="s">
        <v>33</v>
      </c>
      <c r="V3578" t="s">
        <v>33</v>
      </c>
      <c r="W3578" t="s">
        <v>33</v>
      </c>
      <c r="X3578" t="s">
        <v>33</v>
      </c>
      <c r="Y3578" t="s">
        <v>33</v>
      </c>
      <c r="Z3578" t="s">
        <v>33</v>
      </c>
      <c r="AA3578" t="s">
        <v>33</v>
      </c>
      <c r="AB3578" t="s">
        <v>33</v>
      </c>
      <c r="AC3578" t="s">
        <v>33</v>
      </c>
      <c r="AD3578" t="s">
        <v>33</v>
      </c>
      <c r="AE3578" t="s">
        <v>33</v>
      </c>
    </row>
    <row r="3579" spans="1:31" x14ac:dyDescent="0.2">
      <c r="A3579">
        <v>34792385</v>
      </c>
      <c r="B3579" s="3">
        <v>1193</v>
      </c>
      <c r="C3579">
        <v>398</v>
      </c>
      <c r="D3579" t="s">
        <v>10</v>
      </c>
      <c r="E3579" t="s">
        <v>5</v>
      </c>
      <c r="F3579" t="s">
        <v>5</v>
      </c>
      <c r="G3579" t="s">
        <v>11</v>
      </c>
      <c r="H3579">
        <v>7</v>
      </c>
      <c r="I3579" t="s">
        <v>3690</v>
      </c>
      <c r="J3579" t="s">
        <v>33</v>
      </c>
      <c r="K3579" t="s">
        <v>33</v>
      </c>
      <c r="L3579">
        <v>9.4E-2</v>
      </c>
      <c r="M3579">
        <v>8.6280000000000001</v>
      </c>
      <c r="N3579" t="s">
        <v>33</v>
      </c>
      <c r="O3579">
        <v>0</v>
      </c>
      <c r="P3579">
        <v>0</v>
      </c>
      <c r="Q3579">
        <v>0</v>
      </c>
      <c r="R3579">
        <v>0</v>
      </c>
      <c r="S3579" s="5">
        <v>0.1386</v>
      </c>
      <c r="T3579">
        <v>0.29478977104375897</v>
      </c>
      <c r="U3579" t="s">
        <v>33</v>
      </c>
      <c r="V3579" t="s">
        <v>33</v>
      </c>
      <c r="W3579" t="s">
        <v>33</v>
      </c>
      <c r="X3579" t="s">
        <v>33</v>
      </c>
      <c r="Y3579" t="s">
        <v>33</v>
      </c>
      <c r="Z3579" t="s">
        <v>33</v>
      </c>
      <c r="AA3579" t="s">
        <v>33</v>
      </c>
      <c r="AB3579" t="s">
        <v>33</v>
      </c>
      <c r="AC3579" t="s">
        <v>33</v>
      </c>
      <c r="AD3579" t="s">
        <v>33</v>
      </c>
      <c r="AE3579" t="s">
        <v>33</v>
      </c>
    </row>
    <row r="3580" spans="1:31" x14ac:dyDescent="0.2">
      <c r="A3580">
        <v>34792385</v>
      </c>
      <c r="B3580" s="3">
        <v>1193</v>
      </c>
      <c r="C3580">
        <v>398</v>
      </c>
      <c r="D3580" t="s">
        <v>10</v>
      </c>
      <c r="E3580" t="s">
        <v>7</v>
      </c>
      <c r="F3580" t="s">
        <v>5</v>
      </c>
      <c r="G3580" t="s">
        <v>10</v>
      </c>
      <c r="H3580">
        <v>7</v>
      </c>
      <c r="I3580" t="s">
        <v>3691</v>
      </c>
      <c r="J3580" t="s">
        <v>33</v>
      </c>
      <c r="K3580" t="s">
        <v>33</v>
      </c>
      <c r="L3580">
        <v>0.109</v>
      </c>
      <c r="M3580">
        <v>8.6280000000000001</v>
      </c>
      <c r="N3580" t="s">
        <v>33</v>
      </c>
      <c r="O3580">
        <v>0</v>
      </c>
      <c r="P3580">
        <v>0</v>
      </c>
      <c r="Q3580">
        <v>0</v>
      </c>
      <c r="R3580">
        <v>0</v>
      </c>
      <c r="S3580" s="5">
        <v>8.3199999999999996E-2</v>
      </c>
      <c r="T3580">
        <v>0.319329107553873</v>
      </c>
      <c r="U3580" t="s">
        <v>33</v>
      </c>
      <c r="V3580" t="s">
        <v>33</v>
      </c>
      <c r="W3580" t="s">
        <v>33</v>
      </c>
      <c r="X3580" t="s">
        <v>33</v>
      </c>
      <c r="Y3580" t="s">
        <v>33</v>
      </c>
      <c r="Z3580" t="s">
        <v>33</v>
      </c>
      <c r="AA3580" t="s">
        <v>33</v>
      </c>
      <c r="AB3580" t="s">
        <v>33</v>
      </c>
      <c r="AC3580" t="s">
        <v>33</v>
      </c>
      <c r="AD3580" t="s">
        <v>33</v>
      </c>
      <c r="AE3580" t="s">
        <v>33</v>
      </c>
    </row>
    <row r="3581" spans="1:31" x14ac:dyDescent="0.2">
      <c r="A3581">
        <v>34792384</v>
      </c>
      <c r="B3581" s="3">
        <v>1194</v>
      </c>
      <c r="C3581">
        <v>398</v>
      </c>
      <c r="D3581" t="s">
        <v>10</v>
      </c>
      <c r="E3581" t="s">
        <v>9</v>
      </c>
      <c r="F3581" t="s">
        <v>5</v>
      </c>
      <c r="G3581" t="s">
        <v>5</v>
      </c>
      <c r="H3581">
        <v>7</v>
      </c>
      <c r="I3581" t="s">
        <v>3692</v>
      </c>
      <c r="J3581" t="s">
        <v>33</v>
      </c>
      <c r="K3581" t="s">
        <v>33</v>
      </c>
      <c r="L3581" t="s">
        <v>33</v>
      </c>
      <c r="M3581">
        <v>8.7319999999999993</v>
      </c>
      <c r="N3581" t="s">
        <v>33</v>
      </c>
      <c r="O3581">
        <v>0</v>
      </c>
      <c r="P3581">
        <v>0</v>
      </c>
      <c r="Q3581">
        <v>0</v>
      </c>
      <c r="R3581">
        <v>0</v>
      </c>
      <c r="S3581" s="5" t="s">
        <v>33</v>
      </c>
      <c r="T3581" t="s">
        <v>33</v>
      </c>
      <c r="U3581" t="s">
        <v>33</v>
      </c>
      <c r="V3581" t="s">
        <v>33</v>
      </c>
      <c r="W3581" t="s">
        <v>33</v>
      </c>
      <c r="X3581" t="s">
        <v>33</v>
      </c>
      <c r="Y3581" t="s">
        <v>33</v>
      </c>
      <c r="Z3581" t="s">
        <v>33</v>
      </c>
      <c r="AA3581" t="s">
        <v>33</v>
      </c>
      <c r="AB3581" t="s">
        <v>33</v>
      </c>
      <c r="AC3581" t="s">
        <v>33</v>
      </c>
      <c r="AD3581" t="s">
        <v>33</v>
      </c>
      <c r="AE3581" t="s">
        <v>33</v>
      </c>
    </row>
    <row r="3582" spans="1:31" x14ac:dyDescent="0.2">
      <c r="A3582">
        <v>34792384</v>
      </c>
      <c r="B3582" s="3">
        <v>1194</v>
      </c>
      <c r="C3582">
        <v>398</v>
      </c>
      <c r="D3582" t="s">
        <v>10</v>
      </c>
      <c r="E3582" t="s">
        <v>5</v>
      </c>
      <c r="F3582" t="s">
        <v>5</v>
      </c>
      <c r="G3582" t="s">
        <v>5</v>
      </c>
      <c r="H3582">
        <v>7</v>
      </c>
      <c r="I3582" t="s">
        <v>3693</v>
      </c>
      <c r="J3582" t="s">
        <v>33</v>
      </c>
      <c r="K3582" t="s">
        <v>33</v>
      </c>
      <c r="L3582" t="s">
        <v>33</v>
      </c>
      <c r="M3582">
        <v>8.7319999999999993</v>
      </c>
      <c r="N3582" t="s">
        <v>33</v>
      </c>
      <c r="O3582">
        <v>0</v>
      </c>
      <c r="P3582">
        <v>0</v>
      </c>
      <c r="Q3582">
        <v>0</v>
      </c>
      <c r="R3582">
        <v>0</v>
      </c>
      <c r="S3582" s="5" t="s">
        <v>33</v>
      </c>
      <c r="T3582" t="s">
        <v>33</v>
      </c>
      <c r="U3582" t="s">
        <v>33</v>
      </c>
      <c r="V3582" t="s">
        <v>33</v>
      </c>
      <c r="W3582" t="s">
        <v>33</v>
      </c>
      <c r="X3582" t="s">
        <v>33</v>
      </c>
      <c r="Y3582" t="s">
        <v>33</v>
      </c>
      <c r="Z3582" t="s">
        <v>33</v>
      </c>
      <c r="AA3582" t="s">
        <v>33</v>
      </c>
      <c r="AB3582" t="s">
        <v>33</v>
      </c>
      <c r="AC3582" t="s">
        <v>33</v>
      </c>
      <c r="AD3582" t="s">
        <v>33</v>
      </c>
      <c r="AE3582" t="s">
        <v>33</v>
      </c>
    </row>
    <row r="3583" spans="1:31" x14ac:dyDescent="0.2">
      <c r="A3583">
        <v>34792384</v>
      </c>
      <c r="B3583" s="3">
        <v>1194</v>
      </c>
      <c r="C3583">
        <v>398</v>
      </c>
      <c r="D3583" t="s">
        <v>10</v>
      </c>
      <c r="E3583" t="s">
        <v>7</v>
      </c>
      <c r="F3583" t="s">
        <v>5</v>
      </c>
      <c r="G3583" t="s">
        <v>5</v>
      </c>
      <c r="H3583">
        <v>7</v>
      </c>
      <c r="I3583" t="s">
        <v>3694</v>
      </c>
      <c r="J3583" t="s">
        <v>33</v>
      </c>
      <c r="K3583" t="s">
        <v>33</v>
      </c>
      <c r="L3583" t="s">
        <v>33</v>
      </c>
      <c r="M3583">
        <v>8.7319999999999993</v>
      </c>
      <c r="N3583" t="s">
        <v>33</v>
      </c>
      <c r="O3583">
        <v>0</v>
      </c>
      <c r="P3583">
        <v>0</v>
      </c>
      <c r="Q3583">
        <v>0</v>
      </c>
      <c r="R3583">
        <v>0</v>
      </c>
      <c r="S3583" s="5" t="s">
        <v>33</v>
      </c>
      <c r="T3583" t="s">
        <v>33</v>
      </c>
      <c r="U3583" t="s">
        <v>33</v>
      </c>
      <c r="V3583" t="s">
        <v>33</v>
      </c>
      <c r="W3583" t="s">
        <v>33</v>
      </c>
      <c r="X3583" t="s">
        <v>33</v>
      </c>
      <c r="Y3583" t="s">
        <v>33</v>
      </c>
      <c r="Z3583" t="s">
        <v>33</v>
      </c>
      <c r="AA3583" t="s">
        <v>33</v>
      </c>
      <c r="AB3583" t="s">
        <v>33</v>
      </c>
      <c r="AC3583" t="s">
        <v>33</v>
      </c>
      <c r="AD3583" t="s">
        <v>33</v>
      </c>
      <c r="AE3583" t="s">
        <v>33</v>
      </c>
    </row>
    <row r="3584" spans="1:31" x14ac:dyDescent="0.2">
      <c r="A3584">
        <v>34792383</v>
      </c>
      <c r="B3584" s="3">
        <v>1195</v>
      </c>
      <c r="C3584">
        <v>399</v>
      </c>
      <c r="D3584" t="s">
        <v>9</v>
      </c>
      <c r="E3584" t="s">
        <v>10</v>
      </c>
      <c r="F3584" t="s">
        <v>16</v>
      </c>
      <c r="G3584" t="s">
        <v>13</v>
      </c>
      <c r="H3584">
        <v>7</v>
      </c>
      <c r="I3584" t="s">
        <v>3695</v>
      </c>
      <c r="J3584" t="s">
        <v>33</v>
      </c>
      <c r="K3584" t="s">
        <v>33</v>
      </c>
      <c r="L3584">
        <v>0.115</v>
      </c>
      <c r="M3584">
        <v>3.1560000000000001</v>
      </c>
      <c r="N3584" t="s">
        <v>33</v>
      </c>
      <c r="O3584">
        <v>0</v>
      </c>
      <c r="P3584">
        <v>0</v>
      </c>
      <c r="Q3584">
        <v>0</v>
      </c>
      <c r="R3584">
        <v>0</v>
      </c>
      <c r="S3584" s="5">
        <v>0.84419999999999995</v>
      </c>
      <c r="T3584">
        <v>0.25901224219171698</v>
      </c>
      <c r="U3584" t="s">
        <v>33</v>
      </c>
      <c r="V3584" t="s">
        <v>33</v>
      </c>
      <c r="W3584" t="s">
        <v>33</v>
      </c>
      <c r="X3584" t="s">
        <v>33</v>
      </c>
      <c r="Y3584" t="s">
        <v>33</v>
      </c>
      <c r="Z3584" t="s">
        <v>33</v>
      </c>
      <c r="AA3584" t="s">
        <v>33</v>
      </c>
      <c r="AB3584" t="s">
        <v>33</v>
      </c>
      <c r="AC3584" t="s">
        <v>33</v>
      </c>
      <c r="AD3584" t="s">
        <v>33</v>
      </c>
      <c r="AE3584" t="s">
        <v>33</v>
      </c>
    </row>
    <row r="3585" spans="1:31" x14ac:dyDescent="0.2">
      <c r="A3585">
        <v>34792383</v>
      </c>
      <c r="B3585" s="3">
        <v>1195</v>
      </c>
      <c r="C3585">
        <v>399</v>
      </c>
      <c r="D3585" t="s">
        <v>9</v>
      </c>
      <c r="E3585" t="s">
        <v>5</v>
      </c>
      <c r="F3585" t="s">
        <v>16</v>
      </c>
      <c r="G3585" t="s">
        <v>7</v>
      </c>
      <c r="H3585">
        <v>7</v>
      </c>
      <c r="I3585" t="s">
        <v>3696</v>
      </c>
      <c r="J3585" t="s">
        <v>33</v>
      </c>
      <c r="K3585" t="s">
        <v>33</v>
      </c>
      <c r="L3585">
        <v>0.17699999999999999</v>
      </c>
      <c r="M3585">
        <v>3.1560000000000001</v>
      </c>
      <c r="N3585" t="s">
        <v>33</v>
      </c>
      <c r="O3585">
        <v>0</v>
      </c>
      <c r="P3585">
        <v>0</v>
      </c>
      <c r="Q3585">
        <v>0</v>
      </c>
      <c r="R3585">
        <v>0</v>
      </c>
      <c r="S3585" s="5">
        <v>0.15579999999999999</v>
      </c>
      <c r="T3585">
        <v>0.37372370766291502</v>
      </c>
      <c r="U3585" t="s">
        <v>33</v>
      </c>
      <c r="V3585" t="s">
        <v>33</v>
      </c>
      <c r="W3585" t="s">
        <v>33</v>
      </c>
      <c r="X3585" t="s">
        <v>33</v>
      </c>
      <c r="Y3585" t="s">
        <v>33</v>
      </c>
      <c r="Z3585" t="s">
        <v>33</v>
      </c>
      <c r="AA3585" t="s">
        <v>33</v>
      </c>
      <c r="AB3585" t="s">
        <v>33</v>
      </c>
      <c r="AC3585" t="s">
        <v>33</v>
      </c>
      <c r="AD3585" t="s">
        <v>33</v>
      </c>
      <c r="AE3585" t="s">
        <v>33</v>
      </c>
    </row>
    <row r="3586" spans="1:31" x14ac:dyDescent="0.2">
      <c r="A3586">
        <v>34792383</v>
      </c>
      <c r="B3586" s="3">
        <v>1195</v>
      </c>
      <c r="C3586">
        <v>399</v>
      </c>
      <c r="D3586" t="s">
        <v>9</v>
      </c>
      <c r="E3586" t="s">
        <v>7</v>
      </c>
      <c r="F3586" t="s">
        <v>16</v>
      </c>
      <c r="G3586" t="s">
        <v>10</v>
      </c>
      <c r="H3586">
        <v>7</v>
      </c>
      <c r="I3586" t="s">
        <v>3697</v>
      </c>
      <c r="J3586" t="s">
        <v>33</v>
      </c>
      <c r="K3586" t="s">
        <v>33</v>
      </c>
      <c r="L3586">
        <v>3.6999999999999998E-2</v>
      </c>
      <c r="M3586">
        <v>3.1560000000000001</v>
      </c>
      <c r="N3586" t="s">
        <v>33</v>
      </c>
      <c r="O3586">
        <v>0</v>
      </c>
      <c r="P3586">
        <v>0</v>
      </c>
      <c r="Q3586">
        <v>0</v>
      </c>
      <c r="R3586">
        <v>0</v>
      </c>
      <c r="S3586" s="5">
        <v>6.25E-2</v>
      </c>
      <c r="T3586">
        <v>0.13016094661479799</v>
      </c>
      <c r="U3586" t="s">
        <v>33</v>
      </c>
      <c r="V3586" t="s">
        <v>33</v>
      </c>
      <c r="W3586" t="s">
        <v>33</v>
      </c>
      <c r="X3586" t="s">
        <v>33</v>
      </c>
      <c r="Y3586" t="s">
        <v>33</v>
      </c>
      <c r="Z3586" t="s">
        <v>33</v>
      </c>
      <c r="AA3586" t="s">
        <v>33</v>
      </c>
      <c r="AB3586" t="s">
        <v>33</v>
      </c>
      <c r="AC3586" t="s">
        <v>33</v>
      </c>
      <c r="AD3586" t="s">
        <v>33</v>
      </c>
      <c r="AE3586" t="s">
        <v>33</v>
      </c>
    </row>
    <row r="3587" spans="1:31" x14ac:dyDescent="0.2">
      <c r="A3587">
        <v>34792382</v>
      </c>
      <c r="B3587" s="3">
        <v>1196</v>
      </c>
      <c r="C3587">
        <v>399</v>
      </c>
      <c r="D3587" t="s">
        <v>7</v>
      </c>
      <c r="E3587" t="s">
        <v>9</v>
      </c>
      <c r="F3587" t="s">
        <v>16</v>
      </c>
      <c r="G3587" t="s">
        <v>19</v>
      </c>
      <c r="H3587">
        <v>7</v>
      </c>
      <c r="I3587" t="s">
        <v>3698</v>
      </c>
      <c r="J3587">
        <v>1.4724504520422888E-5</v>
      </c>
      <c r="K3587">
        <v>0</v>
      </c>
      <c r="L3587">
        <v>5.2999999999999999E-2</v>
      </c>
      <c r="M3587">
        <v>6.2149999999999999</v>
      </c>
      <c r="N3587" t="s">
        <v>33</v>
      </c>
      <c r="O3587">
        <v>0</v>
      </c>
      <c r="P3587">
        <v>0</v>
      </c>
      <c r="Q3587">
        <v>0</v>
      </c>
      <c r="R3587">
        <v>0</v>
      </c>
      <c r="S3587" s="5">
        <v>0.1489</v>
      </c>
      <c r="T3587">
        <v>6.5276732426213901E-2</v>
      </c>
      <c r="U3587" t="s">
        <v>4540</v>
      </c>
      <c r="V3587" t="s">
        <v>4509</v>
      </c>
      <c r="W3587" t="s">
        <v>4540</v>
      </c>
      <c r="X3587" t="s">
        <v>33</v>
      </c>
      <c r="Y3587" t="s">
        <v>33</v>
      </c>
      <c r="Z3587" t="s">
        <v>33</v>
      </c>
      <c r="AA3587" t="s">
        <v>33</v>
      </c>
      <c r="AB3587" t="s">
        <v>33</v>
      </c>
      <c r="AC3587" t="s">
        <v>33</v>
      </c>
      <c r="AD3587" t="s">
        <v>33</v>
      </c>
      <c r="AE3587" t="s">
        <v>33</v>
      </c>
    </row>
    <row r="3588" spans="1:31" x14ac:dyDescent="0.2">
      <c r="A3588">
        <v>34792382</v>
      </c>
      <c r="B3588" s="3">
        <v>1196</v>
      </c>
      <c r="C3588">
        <v>399</v>
      </c>
      <c r="D3588" t="s">
        <v>7</v>
      </c>
      <c r="E3588" t="s">
        <v>10</v>
      </c>
      <c r="F3588" t="s">
        <v>16</v>
      </c>
      <c r="G3588" t="s">
        <v>9</v>
      </c>
      <c r="H3588">
        <v>7</v>
      </c>
      <c r="I3588" t="s">
        <v>3699</v>
      </c>
      <c r="J3588" t="s">
        <v>33</v>
      </c>
      <c r="K3588" t="s">
        <v>33</v>
      </c>
      <c r="L3588">
        <v>4.8000000000000001E-2</v>
      </c>
      <c r="M3588">
        <v>6.2149999999999999</v>
      </c>
      <c r="N3588" t="s">
        <v>33</v>
      </c>
      <c r="O3588">
        <v>0</v>
      </c>
      <c r="P3588">
        <v>0</v>
      </c>
      <c r="Q3588">
        <v>0</v>
      </c>
      <c r="R3588">
        <v>0</v>
      </c>
      <c r="S3588" s="5">
        <v>9.0300000000000005E-2</v>
      </c>
      <c r="T3588">
        <v>0.109036056180862</v>
      </c>
      <c r="U3588" t="s">
        <v>4540</v>
      </c>
      <c r="V3588" t="s">
        <v>4447</v>
      </c>
      <c r="W3588" t="s">
        <v>4540</v>
      </c>
      <c r="X3588" t="s">
        <v>33</v>
      </c>
      <c r="Y3588" t="s">
        <v>33</v>
      </c>
      <c r="Z3588" t="s">
        <v>33</v>
      </c>
      <c r="AA3588">
        <v>1</v>
      </c>
      <c r="AB3588">
        <v>0</v>
      </c>
      <c r="AC3588" t="s">
        <v>33</v>
      </c>
      <c r="AD3588" t="s">
        <v>33</v>
      </c>
      <c r="AE3588" t="s">
        <v>33</v>
      </c>
    </row>
    <row r="3589" spans="1:31" x14ac:dyDescent="0.2">
      <c r="A3589">
        <v>34792382</v>
      </c>
      <c r="B3589" s="3">
        <v>1196</v>
      </c>
      <c r="C3589">
        <v>399</v>
      </c>
      <c r="D3589" t="s">
        <v>7</v>
      </c>
      <c r="E3589" t="s">
        <v>5</v>
      </c>
      <c r="F3589" t="s">
        <v>16</v>
      </c>
      <c r="G3589" t="s">
        <v>14</v>
      </c>
      <c r="H3589">
        <v>7</v>
      </c>
      <c r="I3589" t="s">
        <v>3700</v>
      </c>
      <c r="J3589">
        <v>6.545359340227778E-5</v>
      </c>
      <c r="K3589">
        <v>0</v>
      </c>
      <c r="L3589">
        <v>0.11600000000000001</v>
      </c>
      <c r="M3589">
        <v>6.2149999999999999</v>
      </c>
      <c r="N3589" t="s">
        <v>33</v>
      </c>
      <c r="O3589">
        <v>0</v>
      </c>
      <c r="P3589">
        <v>0</v>
      </c>
      <c r="Q3589">
        <v>0</v>
      </c>
      <c r="R3589">
        <v>0</v>
      </c>
      <c r="S3589" s="5">
        <v>0.34660000000000002</v>
      </c>
      <c r="T3589">
        <v>0.31205756713882099</v>
      </c>
      <c r="U3589" t="s">
        <v>4540</v>
      </c>
      <c r="V3589" t="s">
        <v>4443</v>
      </c>
      <c r="W3589" t="s">
        <v>4540</v>
      </c>
      <c r="X3589" t="s">
        <v>33</v>
      </c>
      <c r="Y3589" t="s">
        <v>33</v>
      </c>
      <c r="Z3589" t="s">
        <v>33</v>
      </c>
      <c r="AA3589" t="s">
        <v>33</v>
      </c>
      <c r="AB3589" t="s">
        <v>33</v>
      </c>
      <c r="AC3589" t="s">
        <v>33</v>
      </c>
      <c r="AD3589" t="s">
        <v>33</v>
      </c>
      <c r="AE3589" t="s">
        <v>33</v>
      </c>
    </row>
    <row r="3590" spans="1:31" x14ac:dyDescent="0.2">
      <c r="A3590">
        <v>34792381</v>
      </c>
      <c r="B3590" s="3">
        <v>1197</v>
      </c>
      <c r="C3590">
        <v>399</v>
      </c>
      <c r="D3590" t="s">
        <v>10</v>
      </c>
      <c r="E3590" t="s">
        <v>9</v>
      </c>
      <c r="F3590" t="s">
        <v>16</v>
      </c>
      <c r="G3590" t="s">
        <v>13</v>
      </c>
      <c r="H3590">
        <v>7</v>
      </c>
      <c r="I3590" t="s">
        <v>3701</v>
      </c>
      <c r="J3590" t="s">
        <v>33</v>
      </c>
      <c r="K3590" t="s">
        <v>33</v>
      </c>
      <c r="L3590">
        <v>0.126</v>
      </c>
      <c r="M3590">
        <v>5.7320000000000002</v>
      </c>
      <c r="N3590" t="s">
        <v>33</v>
      </c>
      <c r="O3590">
        <v>0</v>
      </c>
      <c r="P3590">
        <v>0</v>
      </c>
      <c r="Q3590">
        <v>0</v>
      </c>
      <c r="R3590">
        <v>0</v>
      </c>
      <c r="S3590" s="5">
        <v>0.84419999999999995</v>
      </c>
      <c r="T3590">
        <v>0.25901224219171698</v>
      </c>
      <c r="U3590" t="s">
        <v>4540</v>
      </c>
      <c r="V3590" t="s">
        <v>4445</v>
      </c>
      <c r="W3590" t="s">
        <v>4540</v>
      </c>
      <c r="X3590">
        <v>71.553240089664897</v>
      </c>
      <c r="Y3590">
        <v>1</v>
      </c>
      <c r="Z3590">
        <v>0</v>
      </c>
      <c r="AA3590" t="s">
        <v>33</v>
      </c>
      <c r="AB3590" t="s">
        <v>33</v>
      </c>
      <c r="AC3590" t="s">
        <v>33</v>
      </c>
      <c r="AD3590" t="s">
        <v>33</v>
      </c>
      <c r="AE3590" t="s">
        <v>33</v>
      </c>
    </row>
    <row r="3591" spans="1:31" x14ac:dyDescent="0.2">
      <c r="A3591">
        <v>34792381</v>
      </c>
      <c r="B3591" s="3">
        <v>1197</v>
      </c>
      <c r="C3591">
        <v>399</v>
      </c>
      <c r="D3591" t="s">
        <v>10</v>
      </c>
      <c r="E3591" t="s">
        <v>5</v>
      </c>
      <c r="F3591" t="s">
        <v>16</v>
      </c>
      <c r="G3591" t="s">
        <v>16</v>
      </c>
      <c r="H3591">
        <v>7</v>
      </c>
      <c r="I3591" t="s">
        <v>3702</v>
      </c>
      <c r="J3591" t="s">
        <v>33</v>
      </c>
      <c r="K3591" t="s">
        <v>33</v>
      </c>
      <c r="L3591" t="s">
        <v>33</v>
      </c>
      <c r="M3591">
        <v>5.7320000000000002</v>
      </c>
      <c r="N3591" t="s">
        <v>33</v>
      </c>
      <c r="O3591">
        <v>0</v>
      </c>
      <c r="P3591">
        <v>0</v>
      </c>
      <c r="Q3591">
        <v>0</v>
      </c>
      <c r="R3591">
        <v>0</v>
      </c>
      <c r="S3591" s="5" t="s">
        <v>33</v>
      </c>
      <c r="T3591" t="s">
        <v>33</v>
      </c>
      <c r="U3591" t="s">
        <v>33</v>
      </c>
      <c r="V3591" t="s">
        <v>33</v>
      </c>
      <c r="W3591" t="s">
        <v>33</v>
      </c>
      <c r="X3591" t="s">
        <v>33</v>
      </c>
      <c r="Y3591" t="s">
        <v>33</v>
      </c>
      <c r="Z3591" t="s">
        <v>33</v>
      </c>
      <c r="AA3591" t="s">
        <v>33</v>
      </c>
      <c r="AB3591" t="s">
        <v>33</v>
      </c>
      <c r="AC3591" t="s">
        <v>33</v>
      </c>
      <c r="AD3591" t="s">
        <v>33</v>
      </c>
      <c r="AE3591" t="s">
        <v>33</v>
      </c>
    </row>
    <row r="3592" spans="1:31" x14ac:dyDescent="0.2">
      <c r="A3592">
        <v>34792381</v>
      </c>
      <c r="B3592" s="3">
        <v>1197</v>
      </c>
      <c r="C3592">
        <v>399</v>
      </c>
      <c r="D3592" t="s">
        <v>10</v>
      </c>
      <c r="E3592" t="s">
        <v>7</v>
      </c>
      <c r="F3592" t="s">
        <v>16</v>
      </c>
      <c r="G3592" t="s">
        <v>13</v>
      </c>
      <c r="H3592">
        <v>7</v>
      </c>
      <c r="I3592" t="s">
        <v>3703</v>
      </c>
      <c r="J3592" t="s">
        <v>33</v>
      </c>
      <c r="K3592" t="s">
        <v>33</v>
      </c>
      <c r="L3592">
        <v>0.126</v>
      </c>
      <c r="M3592">
        <v>5.7320000000000002</v>
      </c>
      <c r="N3592" t="s">
        <v>33</v>
      </c>
      <c r="O3592">
        <v>0</v>
      </c>
      <c r="P3592">
        <v>0</v>
      </c>
      <c r="Q3592">
        <v>0</v>
      </c>
      <c r="R3592">
        <v>0</v>
      </c>
      <c r="S3592" s="5">
        <v>0.84419999999999995</v>
      </c>
      <c r="T3592">
        <v>0.25901224219171698</v>
      </c>
      <c r="U3592" t="s">
        <v>4540</v>
      </c>
      <c r="V3592" t="s">
        <v>4445</v>
      </c>
      <c r="W3592" t="s">
        <v>4540</v>
      </c>
      <c r="X3592" t="s">
        <v>33</v>
      </c>
      <c r="Y3592" t="s">
        <v>33</v>
      </c>
      <c r="Z3592" t="s">
        <v>33</v>
      </c>
      <c r="AA3592" t="s">
        <v>33</v>
      </c>
      <c r="AB3592" t="s">
        <v>33</v>
      </c>
      <c r="AC3592" t="s">
        <v>33</v>
      </c>
      <c r="AD3592" t="s">
        <v>33</v>
      </c>
      <c r="AE3592" t="s">
        <v>33</v>
      </c>
    </row>
    <row r="3593" spans="1:31" x14ac:dyDescent="0.2">
      <c r="A3593">
        <v>34792380</v>
      </c>
      <c r="B3593" s="3">
        <v>1198</v>
      </c>
      <c r="C3593">
        <v>400</v>
      </c>
      <c r="D3593" t="s">
        <v>5</v>
      </c>
      <c r="E3593" t="s">
        <v>9</v>
      </c>
      <c r="F3593" t="s">
        <v>16</v>
      </c>
      <c r="G3593" t="s">
        <v>9</v>
      </c>
      <c r="H3593">
        <v>7</v>
      </c>
      <c r="I3593" t="s">
        <v>3704</v>
      </c>
      <c r="J3593" t="s">
        <v>33</v>
      </c>
      <c r="K3593" t="s">
        <v>33</v>
      </c>
      <c r="L3593">
        <v>0.23300000000000001</v>
      </c>
      <c r="M3593">
        <v>3.855</v>
      </c>
      <c r="N3593" t="s">
        <v>33</v>
      </c>
      <c r="O3593">
        <v>0</v>
      </c>
      <c r="P3593">
        <v>0</v>
      </c>
      <c r="Q3593">
        <v>0</v>
      </c>
      <c r="R3593">
        <v>0</v>
      </c>
      <c r="S3593" s="5">
        <v>9.5799999999999996E-2</v>
      </c>
      <c r="T3593">
        <v>0.31098280176582099</v>
      </c>
      <c r="U3593" t="s">
        <v>33</v>
      </c>
      <c r="V3593" t="s">
        <v>33</v>
      </c>
      <c r="W3593" t="s">
        <v>33</v>
      </c>
      <c r="X3593" t="s">
        <v>33</v>
      </c>
      <c r="Y3593" t="s">
        <v>33</v>
      </c>
      <c r="Z3593" t="s">
        <v>33</v>
      </c>
      <c r="AA3593" t="s">
        <v>33</v>
      </c>
      <c r="AB3593" t="s">
        <v>33</v>
      </c>
      <c r="AC3593" t="s">
        <v>33</v>
      </c>
      <c r="AD3593" t="s">
        <v>33</v>
      </c>
      <c r="AE3593" t="s">
        <v>33</v>
      </c>
    </row>
    <row r="3594" spans="1:31" x14ac:dyDescent="0.2">
      <c r="A3594">
        <v>34792380</v>
      </c>
      <c r="B3594" s="3">
        <v>1198</v>
      </c>
      <c r="C3594">
        <v>400</v>
      </c>
      <c r="D3594" t="s">
        <v>5</v>
      </c>
      <c r="E3594" t="s">
        <v>10</v>
      </c>
      <c r="F3594" t="s">
        <v>16</v>
      </c>
      <c r="G3594" t="s">
        <v>15</v>
      </c>
      <c r="H3594">
        <v>7</v>
      </c>
      <c r="I3594" t="s">
        <v>3705</v>
      </c>
      <c r="J3594" t="s">
        <v>33</v>
      </c>
      <c r="K3594" t="s">
        <v>33</v>
      </c>
      <c r="L3594">
        <v>0.17599999999999999</v>
      </c>
      <c r="M3594">
        <v>3.855</v>
      </c>
      <c r="N3594" t="s">
        <v>33</v>
      </c>
      <c r="O3594">
        <v>0</v>
      </c>
      <c r="P3594">
        <v>0</v>
      </c>
      <c r="Q3594">
        <v>0</v>
      </c>
      <c r="R3594">
        <v>0</v>
      </c>
      <c r="S3594" s="5">
        <v>0.14729999999999999</v>
      </c>
      <c r="T3594">
        <v>0.17581901747141501</v>
      </c>
      <c r="U3594" t="s">
        <v>33</v>
      </c>
      <c r="V3594" t="s">
        <v>33</v>
      </c>
      <c r="W3594" t="s">
        <v>33</v>
      </c>
      <c r="X3594" t="s">
        <v>33</v>
      </c>
      <c r="Y3594" t="s">
        <v>33</v>
      </c>
      <c r="Z3594" t="s">
        <v>33</v>
      </c>
      <c r="AA3594" t="s">
        <v>33</v>
      </c>
      <c r="AB3594" t="s">
        <v>33</v>
      </c>
      <c r="AC3594" t="s">
        <v>33</v>
      </c>
      <c r="AD3594" t="s">
        <v>33</v>
      </c>
      <c r="AE3594" t="s">
        <v>33</v>
      </c>
    </row>
    <row r="3595" spans="1:31" x14ac:dyDescent="0.2">
      <c r="A3595">
        <v>34792380</v>
      </c>
      <c r="B3595" s="3">
        <v>1198</v>
      </c>
      <c r="C3595">
        <v>400</v>
      </c>
      <c r="D3595" t="s">
        <v>5</v>
      </c>
      <c r="E3595" t="s">
        <v>7</v>
      </c>
      <c r="F3595" t="s">
        <v>16</v>
      </c>
      <c r="G3595" t="s">
        <v>5</v>
      </c>
      <c r="H3595">
        <v>7</v>
      </c>
      <c r="I3595" t="s">
        <v>3706</v>
      </c>
      <c r="J3595" t="s">
        <v>33</v>
      </c>
      <c r="K3595" t="s">
        <v>33</v>
      </c>
      <c r="L3595">
        <v>0.17699999999999999</v>
      </c>
      <c r="M3595">
        <v>3.855</v>
      </c>
      <c r="N3595" t="s">
        <v>33</v>
      </c>
      <c r="O3595">
        <v>0</v>
      </c>
      <c r="P3595">
        <v>0</v>
      </c>
      <c r="Q3595">
        <v>0</v>
      </c>
      <c r="R3595">
        <v>0</v>
      </c>
      <c r="S3595" s="5">
        <v>9.9000000000000005E-2</v>
      </c>
      <c r="T3595">
        <v>0.38492252408699301</v>
      </c>
      <c r="U3595" t="s">
        <v>33</v>
      </c>
      <c r="V3595" t="s">
        <v>33</v>
      </c>
      <c r="W3595" t="s">
        <v>33</v>
      </c>
      <c r="X3595" t="s">
        <v>33</v>
      </c>
      <c r="Y3595" t="s">
        <v>33</v>
      </c>
      <c r="Z3595" t="s">
        <v>33</v>
      </c>
      <c r="AA3595" t="s">
        <v>33</v>
      </c>
      <c r="AB3595" t="s">
        <v>33</v>
      </c>
      <c r="AC3595" t="s">
        <v>33</v>
      </c>
      <c r="AD3595" t="s">
        <v>33</v>
      </c>
      <c r="AE3595" t="s">
        <v>33</v>
      </c>
    </row>
    <row r="3596" spans="1:31" x14ac:dyDescent="0.2">
      <c r="A3596">
        <v>34792379</v>
      </c>
      <c r="B3596" s="3">
        <v>1199</v>
      </c>
      <c r="C3596">
        <v>400</v>
      </c>
      <c r="D3596" t="s">
        <v>10</v>
      </c>
      <c r="E3596" t="s">
        <v>9</v>
      </c>
      <c r="F3596" t="s">
        <v>16</v>
      </c>
      <c r="G3596" t="s">
        <v>18</v>
      </c>
      <c r="H3596">
        <v>7</v>
      </c>
      <c r="I3596" t="s">
        <v>3707</v>
      </c>
      <c r="J3596" t="s">
        <v>33</v>
      </c>
      <c r="K3596" t="s">
        <v>33</v>
      </c>
      <c r="L3596" t="s">
        <v>33</v>
      </c>
      <c r="M3596">
        <v>2.871</v>
      </c>
      <c r="N3596" t="s">
        <v>33</v>
      </c>
      <c r="O3596">
        <v>0</v>
      </c>
      <c r="P3596">
        <v>0</v>
      </c>
      <c r="Q3596">
        <v>0</v>
      </c>
      <c r="R3596">
        <v>0</v>
      </c>
      <c r="S3596" s="5" t="s">
        <v>33</v>
      </c>
      <c r="T3596" t="s">
        <v>33</v>
      </c>
      <c r="U3596" t="s">
        <v>33</v>
      </c>
      <c r="V3596" t="s">
        <v>33</v>
      </c>
      <c r="W3596" t="s">
        <v>33</v>
      </c>
      <c r="X3596" t="s">
        <v>33</v>
      </c>
      <c r="Y3596" t="s">
        <v>33</v>
      </c>
      <c r="Z3596" t="s">
        <v>33</v>
      </c>
      <c r="AA3596" t="s">
        <v>33</v>
      </c>
      <c r="AB3596" t="s">
        <v>33</v>
      </c>
      <c r="AC3596" t="s">
        <v>33</v>
      </c>
      <c r="AD3596" t="s">
        <v>33</v>
      </c>
      <c r="AE3596" t="s">
        <v>33</v>
      </c>
    </row>
    <row r="3597" spans="1:31" x14ac:dyDescent="0.2">
      <c r="A3597">
        <v>34792379</v>
      </c>
      <c r="B3597" s="3">
        <v>1199</v>
      </c>
      <c r="C3597">
        <v>400</v>
      </c>
      <c r="D3597" t="s">
        <v>10</v>
      </c>
      <c r="E3597" t="s">
        <v>5</v>
      </c>
      <c r="F3597" t="s">
        <v>16</v>
      </c>
      <c r="G3597" t="s">
        <v>8</v>
      </c>
      <c r="H3597">
        <v>7</v>
      </c>
      <c r="I3597" t="s">
        <v>3708</v>
      </c>
      <c r="J3597" t="s">
        <v>33</v>
      </c>
      <c r="K3597" t="s">
        <v>33</v>
      </c>
      <c r="L3597">
        <v>0.36</v>
      </c>
      <c r="M3597">
        <v>2.871</v>
      </c>
      <c r="N3597" t="s">
        <v>33</v>
      </c>
      <c r="O3597">
        <v>0</v>
      </c>
      <c r="P3597">
        <v>0</v>
      </c>
      <c r="Q3597">
        <v>0</v>
      </c>
      <c r="R3597">
        <v>0</v>
      </c>
      <c r="S3597" s="5">
        <v>0.1938</v>
      </c>
      <c r="T3597">
        <v>0.34926273889513598</v>
      </c>
      <c r="U3597" t="s">
        <v>4540</v>
      </c>
      <c r="V3597" t="s">
        <v>4447</v>
      </c>
      <c r="W3597" t="s">
        <v>4540</v>
      </c>
      <c r="X3597" t="s">
        <v>33</v>
      </c>
      <c r="Y3597" t="s">
        <v>33</v>
      </c>
      <c r="Z3597" t="s">
        <v>33</v>
      </c>
      <c r="AA3597" t="s">
        <v>33</v>
      </c>
      <c r="AB3597" t="s">
        <v>33</v>
      </c>
      <c r="AC3597" t="s">
        <v>33</v>
      </c>
      <c r="AD3597" t="s">
        <v>33</v>
      </c>
      <c r="AE3597" t="s">
        <v>33</v>
      </c>
    </row>
    <row r="3598" spans="1:31" x14ac:dyDescent="0.2">
      <c r="A3598">
        <v>34792379</v>
      </c>
      <c r="B3598" s="3">
        <v>1199</v>
      </c>
      <c r="C3598">
        <v>400</v>
      </c>
      <c r="D3598" t="s">
        <v>10</v>
      </c>
      <c r="E3598" t="s">
        <v>7</v>
      </c>
      <c r="F3598" t="s">
        <v>16</v>
      </c>
      <c r="G3598" t="s">
        <v>25</v>
      </c>
      <c r="H3598">
        <v>7</v>
      </c>
      <c r="I3598" t="s">
        <v>3709</v>
      </c>
      <c r="J3598" t="s">
        <v>33</v>
      </c>
      <c r="K3598" t="s">
        <v>33</v>
      </c>
      <c r="L3598">
        <v>0.48099999999999998</v>
      </c>
      <c r="M3598">
        <v>2.871</v>
      </c>
      <c r="N3598" t="s">
        <v>33</v>
      </c>
      <c r="O3598">
        <v>0</v>
      </c>
      <c r="P3598">
        <v>0</v>
      </c>
      <c r="Q3598">
        <v>0</v>
      </c>
      <c r="R3598">
        <v>0</v>
      </c>
      <c r="S3598" s="5">
        <v>0.71540000000000004</v>
      </c>
      <c r="T3598">
        <v>0.46366961689230601</v>
      </c>
      <c r="U3598" t="s">
        <v>33</v>
      </c>
      <c r="V3598" t="s">
        <v>33</v>
      </c>
      <c r="W3598" t="s">
        <v>33</v>
      </c>
      <c r="X3598" t="s">
        <v>33</v>
      </c>
      <c r="Y3598" t="s">
        <v>33</v>
      </c>
      <c r="Z3598" t="s">
        <v>33</v>
      </c>
      <c r="AA3598" t="s">
        <v>33</v>
      </c>
      <c r="AB3598" t="s">
        <v>33</v>
      </c>
      <c r="AC3598" t="s">
        <v>33</v>
      </c>
      <c r="AD3598" t="s">
        <v>33</v>
      </c>
      <c r="AE3598" t="s">
        <v>33</v>
      </c>
    </row>
    <row r="3599" spans="1:31" x14ac:dyDescent="0.2">
      <c r="A3599">
        <v>34792378</v>
      </c>
      <c r="B3599" s="3">
        <v>1200</v>
      </c>
      <c r="C3599">
        <v>400</v>
      </c>
      <c r="D3599" t="s">
        <v>7</v>
      </c>
      <c r="E3599" t="s">
        <v>9</v>
      </c>
      <c r="F3599" t="s">
        <v>16</v>
      </c>
      <c r="G3599" t="s">
        <v>16</v>
      </c>
      <c r="H3599">
        <v>7</v>
      </c>
      <c r="I3599" t="s">
        <v>3710</v>
      </c>
      <c r="J3599" t="s">
        <v>33</v>
      </c>
      <c r="K3599" t="s">
        <v>33</v>
      </c>
      <c r="L3599" t="s">
        <v>33</v>
      </c>
      <c r="M3599">
        <v>8.7349999999999994</v>
      </c>
      <c r="N3599" t="s">
        <v>33</v>
      </c>
      <c r="O3599">
        <v>0</v>
      </c>
      <c r="P3599">
        <v>0</v>
      </c>
      <c r="Q3599">
        <v>0</v>
      </c>
      <c r="R3599">
        <v>0</v>
      </c>
      <c r="S3599" s="5" t="s">
        <v>33</v>
      </c>
      <c r="T3599" t="s">
        <v>33</v>
      </c>
      <c r="U3599" t="s">
        <v>33</v>
      </c>
      <c r="V3599" t="s">
        <v>33</v>
      </c>
      <c r="W3599" t="s">
        <v>33</v>
      </c>
      <c r="X3599" t="s">
        <v>33</v>
      </c>
      <c r="Y3599" t="s">
        <v>33</v>
      </c>
      <c r="Z3599" t="s">
        <v>33</v>
      </c>
      <c r="AA3599" t="s">
        <v>33</v>
      </c>
      <c r="AB3599" t="s">
        <v>33</v>
      </c>
      <c r="AC3599" t="s">
        <v>33</v>
      </c>
      <c r="AD3599" t="s">
        <v>33</v>
      </c>
      <c r="AE3599" t="s">
        <v>33</v>
      </c>
    </row>
    <row r="3600" spans="1:31" x14ac:dyDescent="0.2">
      <c r="A3600">
        <v>34792378</v>
      </c>
      <c r="B3600" s="3">
        <v>1200</v>
      </c>
      <c r="C3600">
        <v>400</v>
      </c>
      <c r="D3600" t="s">
        <v>7</v>
      </c>
      <c r="E3600" t="s">
        <v>10</v>
      </c>
      <c r="F3600" t="s">
        <v>16</v>
      </c>
      <c r="G3600" t="s">
        <v>16</v>
      </c>
      <c r="H3600">
        <v>7</v>
      </c>
      <c r="I3600" t="s">
        <v>3711</v>
      </c>
      <c r="J3600" t="s">
        <v>33</v>
      </c>
      <c r="K3600" t="s">
        <v>33</v>
      </c>
      <c r="L3600" t="s">
        <v>33</v>
      </c>
      <c r="M3600">
        <v>8.7349999999999994</v>
      </c>
      <c r="N3600" t="s">
        <v>33</v>
      </c>
      <c r="O3600">
        <v>0</v>
      </c>
      <c r="P3600">
        <v>0</v>
      </c>
      <c r="Q3600">
        <v>0</v>
      </c>
      <c r="R3600">
        <v>0</v>
      </c>
      <c r="S3600" s="5" t="s">
        <v>33</v>
      </c>
      <c r="T3600" t="s">
        <v>33</v>
      </c>
      <c r="U3600" t="s">
        <v>33</v>
      </c>
      <c r="V3600" t="s">
        <v>33</v>
      </c>
      <c r="W3600" t="s">
        <v>33</v>
      </c>
      <c r="X3600" t="s">
        <v>33</v>
      </c>
      <c r="Y3600" t="s">
        <v>33</v>
      </c>
      <c r="Z3600" t="s">
        <v>33</v>
      </c>
      <c r="AA3600" t="s">
        <v>33</v>
      </c>
      <c r="AB3600" t="s">
        <v>33</v>
      </c>
      <c r="AC3600" t="s">
        <v>33</v>
      </c>
      <c r="AD3600" t="s">
        <v>33</v>
      </c>
      <c r="AE3600" t="s">
        <v>33</v>
      </c>
    </row>
    <row r="3601" spans="1:31" x14ac:dyDescent="0.2">
      <c r="A3601">
        <v>34792378</v>
      </c>
      <c r="B3601" s="3">
        <v>1200</v>
      </c>
      <c r="C3601">
        <v>400</v>
      </c>
      <c r="D3601" t="s">
        <v>7</v>
      </c>
      <c r="E3601" t="s">
        <v>5</v>
      </c>
      <c r="F3601" t="s">
        <v>16</v>
      </c>
      <c r="G3601" t="s">
        <v>16</v>
      </c>
      <c r="H3601">
        <v>7</v>
      </c>
      <c r="I3601" t="s">
        <v>3712</v>
      </c>
      <c r="J3601" t="s">
        <v>33</v>
      </c>
      <c r="K3601" t="s">
        <v>33</v>
      </c>
      <c r="L3601" t="s">
        <v>33</v>
      </c>
      <c r="M3601">
        <v>8.7349999999999994</v>
      </c>
      <c r="N3601" t="s">
        <v>33</v>
      </c>
      <c r="O3601">
        <v>0</v>
      </c>
      <c r="P3601">
        <v>0</v>
      </c>
      <c r="Q3601">
        <v>0</v>
      </c>
      <c r="R3601">
        <v>0</v>
      </c>
      <c r="S3601" s="5" t="s">
        <v>33</v>
      </c>
      <c r="T3601" t="s">
        <v>33</v>
      </c>
      <c r="U3601" t="s">
        <v>33</v>
      </c>
      <c r="V3601" t="s">
        <v>33</v>
      </c>
      <c r="W3601" t="s">
        <v>33</v>
      </c>
      <c r="X3601" t="s">
        <v>33</v>
      </c>
      <c r="Y3601" t="s">
        <v>33</v>
      </c>
      <c r="Z3601" t="s">
        <v>33</v>
      </c>
      <c r="AA3601" t="s">
        <v>33</v>
      </c>
      <c r="AB3601" t="s">
        <v>33</v>
      </c>
      <c r="AC3601" t="s">
        <v>33</v>
      </c>
      <c r="AD3601" t="s">
        <v>33</v>
      </c>
      <c r="AE3601" t="s">
        <v>33</v>
      </c>
    </row>
    <row r="3602" spans="1:31" x14ac:dyDescent="0.2">
      <c r="A3602">
        <v>34792377</v>
      </c>
      <c r="B3602" s="3">
        <v>1201</v>
      </c>
      <c r="C3602">
        <v>401</v>
      </c>
      <c r="D3602" t="s">
        <v>10</v>
      </c>
      <c r="E3602" t="s">
        <v>9</v>
      </c>
      <c r="F3602" t="s">
        <v>15</v>
      </c>
      <c r="G3602" t="s">
        <v>9</v>
      </c>
      <c r="H3602">
        <v>7</v>
      </c>
      <c r="I3602" t="s">
        <v>3713</v>
      </c>
      <c r="J3602" t="s">
        <v>33</v>
      </c>
      <c r="K3602" t="s">
        <v>33</v>
      </c>
      <c r="L3602">
        <v>0.151</v>
      </c>
      <c r="M3602">
        <v>2.3279999999999998</v>
      </c>
      <c r="N3602" t="s">
        <v>33</v>
      </c>
      <c r="O3602">
        <v>0</v>
      </c>
      <c r="P3602">
        <v>0</v>
      </c>
      <c r="Q3602">
        <v>0</v>
      </c>
      <c r="R3602">
        <v>0</v>
      </c>
      <c r="S3602" s="5">
        <v>8.8599999999999998E-2</v>
      </c>
      <c r="T3602">
        <v>7.7906969109514404E-2</v>
      </c>
      <c r="U3602" t="s">
        <v>33</v>
      </c>
      <c r="V3602" t="s">
        <v>33</v>
      </c>
      <c r="W3602" t="s">
        <v>33</v>
      </c>
      <c r="X3602" t="s">
        <v>33</v>
      </c>
      <c r="Y3602" t="s">
        <v>33</v>
      </c>
      <c r="Z3602" t="s">
        <v>33</v>
      </c>
      <c r="AA3602" t="s">
        <v>33</v>
      </c>
      <c r="AB3602" t="s">
        <v>33</v>
      </c>
      <c r="AC3602" t="s">
        <v>33</v>
      </c>
      <c r="AD3602" t="s">
        <v>33</v>
      </c>
      <c r="AE3602" t="s">
        <v>33</v>
      </c>
    </row>
    <row r="3603" spans="1:31" x14ac:dyDescent="0.2">
      <c r="A3603">
        <v>34792377</v>
      </c>
      <c r="B3603" s="3">
        <v>1201</v>
      </c>
      <c r="C3603">
        <v>401</v>
      </c>
      <c r="D3603" t="s">
        <v>10</v>
      </c>
      <c r="E3603" t="s">
        <v>5</v>
      </c>
      <c r="F3603" t="s">
        <v>15</v>
      </c>
      <c r="G3603" t="s">
        <v>16</v>
      </c>
      <c r="H3603">
        <v>7</v>
      </c>
      <c r="I3603" t="s">
        <v>3714</v>
      </c>
      <c r="J3603">
        <v>1.4717569834868866E-5</v>
      </c>
      <c r="K3603">
        <v>0</v>
      </c>
      <c r="L3603">
        <v>0.15</v>
      </c>
      <c r="M3603">
        <v>2.3279999999999998</v>
      </c>
      <c r="N3603" t="s">
        <v>33</v>
      </c>
      <c r="O3603">
        <v>0</v>
      </c>
      <c r="P3603">
        <v>0</v>
      </c>
      <c r="Q3603">
        <v>0</v>
      </c>
      <c r="R3603">
        <v>0</v>
      </c>
      <c r="S3603" s="5">
        <v>6.3700000000000007E-2</v>
      </c>
      <c r="T3603">
        <v>4.7877849025845201E-2</v>
      </c>
      <c r="U3603" t="s">
        <v>4540</v>
      </c>
      <c r="V3603" t="s">
        <v>4443</v>
      </c>
      <c r="W3603" t="s">
        <v>4540</v>
      </c>
      <c r="X3603" t="s">
        <v>33</v>
      </c>
      <c r="Y3603" t="s">
        <v>33</v>
      </c>
      <c r="Z3603" t="s">
        <v>33</v>
      </c>
      <c r="AA3603" t="s">
        <v>33</v>
      </c>
      <c r="AB3603" t="s">
        <v>33</v>
      </c>
      <c r="AC3603" t="s">
        <v>33</v>
      </c>
      <c r="AD3603" t="s">
        <v>33</v>
      </c>
      <c r="AE3603" t="s">
        <v>33</v>
      </c>
    </row>
    <row r="3604" spans="1:31" x14ac:dyDescent="0.2">
      <c r="A3604">
        <v>34792377</v>
      </c>
      <c r="B3604" s="3">
        <v>1201</v>
      </c>
      <c r="C3604">
        <v>401</v>
      </c>
      <c r="D3604" t="s">
        <v>10</v>
      </c>
      <c r="E3604" t="s">
        <v>7</v>
      </c>
      <c r="F3604" t="s">
        <v>15</v>
      </c>
      <c r="G3604" t="s">
        <v>5</v>
      </c>
      <c r="H3604">
        <v>7</v>
      </c>
      <c r="I3604" t="s">
        <v>3715</v>
      </c>
      <c r="J3604" t="s">
        <v>33</v>
      </c>
      <c r="K3604" t="s">
        <v>33</v>
      </c>
      <c r="L3604">
        <v>9.5000000000000001E-2</v>
      </c>
      <c r="M3604">
        <v>2.3279999999999998</v>
      </c>
      <c r="N3604" t="s">
        <v>33</v>
      </c>
      <c r="O3604">
        <v>0</v>
      </c>
      <c r="P3604">
        <v>0</v>
      </c>
      <c r="Q3604">
        <v>0</v>
      </c>
      <c r="R3604">
        <v>0</v>
      </c>
      <c r="S3604" s="5">
        <v>8.3199999999999996E-2</v>
      </c>
      <c r="T3604">
        <v>9.6369194163568997E-2</v>
      </c>
      <c r="U3604" t="s">
        <v>33</v>
      </c>
      <c r="V3604" t="s">
        <v>33</v>
      </c>
      <c r="W3604" t="s">
        <v>33</v>
      </c>
      <c r="X3604" t="s">
        <v>33</v>
      </c>
      <c r="Y3604" t="s">
        <v>33</v>
      </c>
      <c r="Z3604" t="s">
        <v>33</v>
      </c>
      <c r="AA3604" t="s">
        <v>33</v>
      </c>
      <c r="AB3604" t="s">
        <v>33</v>
      </c>
      <c r="AC3604" t="s">
        <v>33</v>
      </c>
      <c r="AD3604" t="s">
        <v>33</v>
      </c>
      <c r="AE3604" t="s">
        <v>33</v>
      </c>
    </row>
    <row r="3605" spans="1:31" x14ac:dyDescent="0.2">
      <c r="A3605">
        <v>34792376</v>
      </c>
      <c r="B3605" s="3">
        <v>1202</v>
      </c>
      <c r="C3605">
        <v>401</v>
      </c>
      <c r="D3605" t="s">
        <v>10</v>
      </c>
      <c r="E3605" t="s">
        <v>9</v>
      </c>
      <c r="F3605" t="s">
        <v>15</v>
      </c>
      <c r="G3605" t="s">
        <v>20</v>
      </c>
      <c r="H3605">
        <v>7</v>
      </c>
      <c r="I3605" t="s">
        <v>3716</v>
      </c>
      <c r="J3605" t="s">
        <v>33</v>
      </c>
      <c r="K3605" t="s">
        <v>33</v>
      </c>
      <c r="L3605">
        <v>0.17299999999999999</v>
      </c>
      <c r="M3605">
        <v>6.242</v>
      </c>
      <c r="N3605" t="s">
        <v>33</v>
      </c>
      <c r="O3605">
        <v>0</v>
      </c>
      <c r="P3605">
        <v>0</v>
      </c>
      <c r="Q3605">
        <v>0</v>
      </c>
      <c r="R3605">
        <v>0</v>
      </c>
      <c r="S3605" s="5">
        <v>0.20610000000000001</v>
      </c>
      <c r="T3605">
        <v>0.229862970727572</v>
      </c>
      <c r="U3605" t="s">
        <v>33</v>
      </c>
      <c r="V3605" t="s">
        <v>33</v>
      </c>
      <c r="W3605" t="s">
        <v>33</v>
      </c>
      <c r="X3605" t="s">
        <v>33</v>
      </c>
      <c r="Y3605" t="s">
        <v>33</v>
      </c>
      <c r="Z3605" t="s">
        <v>33</v>
      </c>
      <c r="AA3605" t="s">
        <v>33</v>
      </c>
      <c r="AB3605" t="s">
        <v>33</v>
      </c>
      <c r="AC3605" t="s">
        <v>33</v>
      </c>
      <c r="AD3605" t="s">
        <v>33</v>
      </c>
      <c r="AE3605" t="s">
        <v>33</v>
      </c>
    </row>
    <row r="3606" spans="1:31" x14ac:dyDescent="0.2">
      <c r="A3606">
        <v>34792376</v>
      </c>
      <c r="B3606" s="3">
        <v>1202</v>
      </c>
      <c r="C3606">
        <v>401</v>
      </c>
      <c r="D3606" t="s">
        <v>10</v>
      </c>
      <c r="E3606" t="s">
        <v>5</v>
      </c>
      <c r="F3606" t="s">
        <v>15</v>
      </c>
      <c r="G3606" t="s">
        <v>8</v>
      </c>
      <c r="H3606">
        <v>7</v>
      </c>
      <c r="I3606" t="s">
        <v>3717</v>
      </c>
      <c r="J3606" t="s">
        <v>33</v>
      </c>
      <c r="K3606" t="s">
        <v>33</v>
      </c>
      <c r="L3606">
        <v>0.11600000000000001</v>
      </c>
      <c r="M3606">
        <v>6.242</v>
      </c>
      <c r="N3606" t="s">
        <v>33</v>
      </c>
      <c r="O3606">
        <v>0</v>
      </c>
      <c r="P3606">
        <v>0</v>
      </c>
      <c r="Q3606">
        <v>0</v>
      </c>
      <c r="R3606">
        <v>0</v>
      </c>
      <c r="S3606" s="5">
        <v>0.27639999999999998</v>
      </c>
      <c r="T3606">
        <v>0.139369045508353</v>
      </c>
      <c r="U3606" t="s">
        <v>4540</v>
      </c>
      <c r="V3606" t="s">
        <v>4447</v>
      </c>
      <c r="W3606" t="s">
        <v>4540</v>
      </c>
      <c r="X3606" t="s">
        <v>33</v>
      </c>
      <c r="Y3606" t="s">
        <v>33</v>
      </c>
      <c r="Z3606" t="s">
        <v>33</v>
      </c>
      <c r="AA3606" t="s">
        <v>33</v>
      </c>
      <c r="AB3606" t="s">
        <v>33</v>
      </c>
      <c r="AC3606" t="s">
        <v>33</v>
      </c>
      <c r="AD3606" t="s">
        <v>33</v>
      </c>
      <c r="AE3606" t="s">
        <v>33</v>
      </c>
    </row>
    <row r="3607" spans="1:31" x14ac:dyDescent="0.2">
      <c r="A3607">
        <v>34792376</v>
      </c>
      <c r="B3607" s="3">
        <v>1202</v>
      </c>
      <c r="C3607">
        <v>401</v>
      </c>
      <c r="D3607" t="s">
        <v>10</v>
      </c>
      <c r="E3607" t="s">
        <v>7</v>
      </c>
      <c r="F3607" t="s">
        <v>15</v>
      </c>
      <c r="G3607" t="s">
        <v>13</v>
      </c>
      <c r="H3607">
        <v>7</v>
      </c>
      <c r="I3607" t="s">
        <v>3718</v>
      </c>
      <c r="J3607" t="s">
        <v>33</v>
      </c>
      <c r="K3607" t="s">
        <v>33</v>
      </c>
      <c r="L3607">
        <v>0.214</v>
      </c>
      <c r="M3607">
        <v>6.242</v>
      </c>
      <c r="N3607" t="s">
        <v>33</v>
      </c>
      <c r="O3607">
        <v>0</v>
      </c>
      <c r="P3607">
        <v>0</v>
      </c>
      <c r="Q3607">
        <v>0</v>
      </c>
      <c r="R3607">
        <v>0</v>
      </c>
      <c r="S3607" s="5">
        <v>0.45</v>
      </c>
      <c r="T3607">
        <v>0.20301306070362701</v>
      </c>
      <c r="U3607" t="s">
        <v>33</v>
      </c>
      <c r="V3607" t="s">
        <v>33</v>
      </c>
      <c r="W3607" t="s">
        <v>33</v>
      </c>
      <c r="X3607" t="s">
        <v>33</v>
      </c>
      <c r="Y3607" t="s">
        <v>33</v>
      </c>
      <c r="Z3607" t="s">
        <v>33</v>
      </c>
      <c r="AA3607" t="s">
        <v>33</v>
      </c>
      <c r="AB3607" t="s">
        <v>33</v>
      </c>
      <c r="AC3607" t="s">
        <v>33</v>
      </c>
      <c r="AD3607" t="s">
        <v>33</v>
      </c>
      <c r="AE3607" t="s">
        <v>33</v>
      </c>
    </row>
    <row r="3608" spans="1:31" x14ac:dyDescent="0.2">
      <c r="A3608">
        <v>34792375</v>
      </c>
      <c r="B3608" s="3">
        <v>1203</v>
      </c>
      <c r="C3608">
        <v>401</v>
      </c>
      <c r="D3608" t="s">
        <v>10</v>
      </c>
      <c r="E3608" t="s">
        <v>9</v>
      </c>
      <c r="F3608" t="s">
        <v>15</v>
      </c>
      <c r="G3608" t="s">
        <v>15</v>
      </c>
      <c r="H3608">
        <v>7</v>
      </c>
      <c r="I3608" t="s">
        <v>3719</v>
      </c>
      <c r="J3608" t="s">
        <v>33</v>
      </c>
      <c r="K3608" t="s">
        <v>33</v>
      </c>
      <c r="L3608" t="s">
        <v>33</v>
      </c>
      <c r="M3608">
        <v>8.7349999999999994</v>
      </c>
      <c r="N3608" t="s">
        <v>33</v>
      </c>
      <c r="O3608">
        <v>0</v>
      </c>
      <c r="P3608">
        <v>0</v>
      </c>
      <c r="Q3608">
        <v>0</v>
      </c>
      <c r="R3608">
        <v>0</v>
      </c>
      <c r="S3608" s="5" t="s">
        <v>33</v>
      </c>
      <c r="T3608" t="s">
        <v>33</v>
      </c>
      <c r="U3608" t="s">
        <v>33</v>
      </c>
      <c r="V3608" t="s">
        <v>33</v>
      </c>
      <c r="W3608" t="s">
        <v>33</v>
      </c>
      <c r="X3608" t="s">
        <v>33</v>
      </c>
      <c r="Y3608" t="s">
        <v>33</v>
      </c>
      <c r="Z3608" t="s">
        <v>33</v>
      </c>
      <c r="AA3608" t="s">
        <v>33</v>
      </c>
      <c r="AB3608" t="s">
        <v>33</v>
      </c>
      <c r="AC3608" t="s">
        <v>33</v>
      </c>
      <c r="AD3608" t="s">
        <v>33</v>
      </c>
      <c r="AE3608" t="s">
        <v>33</v>
      </c>
    </row>
    <row r="3609" spans="1:31" x14ac:dyDescent="0.2">
      <c r="A3609">
        <v>34792375</v>
      </c>
      <c r="B3609" s="3">
        <v>1203</v>
      </c>
      <c r="C3609">
        <v>401</v>
      </c>
      <c r="D3609" t="s">
        <v>10</v>
      </c>
      <c r="E3609" t="s">
        <v>5</v>
      </c>
      <c r="F3609" t="s">
        <v>15</v>
      </c>
      <c r="G3609" t="s">
        <v>15</v>
      </c>
      <c r="H3609">
        <v>7</v>
      </c>
      <c r="I3609" t="s">
        <v>3720</v>
      </c>
      <c r="J3609" t="s">
        <v>33</v>
      </c>
      <c r="K3609" t="s">
        <v>33</v>
      </c>
      <c r="L3609" t="s">
        <v>33</v>
      </c>
      <c r="M3609">
        <v>8.7349999999999994</v>
      </c>
      <c r="N3609" t="s">
        <v>33</v>
      </c>
      <c r="O3609">
        <v>0</v>
      </c>
      <c r="P3609">
        <v>0</v>
      </c>
      <c r="Q3609">
        <v>0</v>
      </c>
      <c r="R3609">
        <v>0</v>
      </c>
      <c r="S3609" s="5" t="s">
        <v>33</v>
      </c>
      <c r="T3609" t="s">
        <v>33</v>
      </c>
      <c r="U3609" t="s">
        <v>33</v>
      </c>
      <c r="V3609" t="s">
        <v>33</v>
      </c>
      <c r="W3609" t="s">
        <v>33</v>
      </c>
      <c r="X3609" t="s">
        <v>33</v>
      </c>
      <c r="Y3609" t="s">
        <v>33</v>
      </c>
      <c r="Z3609" t="s">
        <v>33</v>
      </c>
      <c r="AA3609" t="s">
        <v>33</v>
      </c>
      <c r="AB3609" t="s">
        <v>33</v>
      </c>
      <c r="AC3609" t="s">
        <v>33</v>
      </c>
      <c r="AD3609" t="s">
        <v>33</v>
      </c>
      <c r="AE3609" t="s">
        <v>33</v>
      </c>
    </row>
    <row r="3610" spans="1:31" x14ac:dyDescent="0.2">
      <c r="A3610">
        <v>34792375</v>
      </c>
      <c r="B3610" s="3">
        <v>1203</v>
      </c>
      <c r="C3610">
        <v>401</v>
      </c>
      <c r="D3610" t="s">
        <v>10</v>
      </c>
      <c r="E3610" t="s">
        <v>7</v>
      </c>
      <c r="F3610" t="s">
        <v>15</v>
      </c>
      <c r="G3610" t="s">
        <v>15</v>
      </c>
      <c r="H3610">
        <v>7</v>
      </c>
      <c r="I3610" t="s">
        <v>3721</v>
      </c>
      <c r="J3610" t="s">
        <v>33</v>
      </c>
      <c r="K3610" t="s">
        <v>33</v>
      </c>
      <c r="L3610" t="s">
        <v>33</v>
      </c>
      <c r="M3610">
        <v>8.7349999999999994</v>
      </c>
      <c r="N3610" t="s">
        <v>33</v>
      </c>
      <c r="O3610">
        <v>0</v>
      </c>
      <c r="P3610">
        <v>0</v>
      </c>
      <c r="Q3610">
        <v>0</v>
      </c>
      <c r="R3610">
        <v>0</v>
      </c>
      <c r="S3610" s="5" t="s">
        <v>33</v>
      </c>
      <c r="T3610" t="s">
        <v>33</v>
      </c>
      <c r="U3610" t="s">
        <v>33</v>
      </c>
      <c r="V3610" t="s">
        <v>33</v>
      </c>
      <c r="W3610" t="s">
        <v>33</v>
      </c>
      <c r="X3610" t="s">
        <v>33</v>
      </c>
      <c r="Y3610" t="s">
        <v>33</v>
      </c>
      <c r="Z3610" t="s">
        <v>33</v>
      </c>
      <c r="AA3610" t="s">
        <v>33</v>
      </c>
      <c r="AB3610" t="s">
        <v>33</v>
      </c>
      <c r="AC3610" t="s">
        <v>33</v>
      </c>
      <c r="AD3610" t="s">
        <v>33</v>
      </c>
      <c r="AE3610" t="s">
        <v>33</v>
      </c>
    </row>
    <row r="3611" spans="1:31" x14ac:dyDescent="0.2">
      <c r="A3611">
        <v>34792374</v>
      </c>
      <c r="B3611" s="3">
        <v>1204</v>
      </c>
      <c r="C3611">
        <v>402</v>
      </c>
      <c r="D3611" t="s">
        <v>5</v>
      </c>
      <c r="E3611" t="s">
        <v>9</v>
      </c>
      <c r="F3611" t="s">
        <v>16</v>
      </c>
      <c r="G3611" t="s">
        <v>9</v>
      </c>
      <c r="H3611">
        <v>7</v>
      </c>
      <c r="I3611" t="s">
        <v>3722</v>
      </c>
      <c r="J3611" t="s">
        <v>33</v>
      </c>
      <c r="K3611" t="s">
        <v>33</v>
      </c>
      <c r="L3611">
        <v>7.0000000000000007E-2</v>
      </c>
      <c r="M3611">
        <v>4.8929999999999998</v>
      </c>
      <c r="N3611" t="s">
        <v>33</v>
      </c>
      <c r="O3611">
        <v>0</v>
      </c>
      <c r="P3611">
        <v>0</v>
      </c>
      <c r="Q3611">
        <v>0</v>
      </c>
      <c r="R3611">
        <v>0</v>
      </c>
      <c r="S3611" s="5">
        <v>0.1042</v>
      </c>
      <c r="T3611">
        <v>0.12665739779305599</v>
      </c>
      <c r="U3611" t="s">
        <v>33</v>
      </c>
      <c r="V3611" t="s">
        <v>33</v>
      </c>
      <c r="W3611" t="s">
        <v>33</v>
      </c>
      <c r="X3611" t="s">
        <v>33</v>
      </c>
      <c r="Y3611" t="s">
        <v>33</v>
      </c>
      <c r="Z3611" t="s">
        <v>33</v>
      </c>
      <c r="AA3611" t="s">
        <v>33</v>
      </c>
      <c r="AB3611" t="s">
        <v>33</v>
      </c>
      <c r="AC3611" t="s">
        <v>33</v>
      </c>
      <c r="AD3611" t="s">
        <v>33</v>
      </c>
      <c r="AE3611" t="s">
        <v>33</v>
      </c>
    </row>
    <row r="3612" spans="1:31" x14ac:dyDescent="0.2">
      <c r="A3612">
        <v>34792374</v>
      </c>
      <c r="B3612" s="3">
        <v>1204</v>
      </c>
      <c r="C3612">
        <v>402</v>
      </c>
      <c r="D3612" t="s">
        <v>5</v>
      </c>
      <c r="E3612" t="s">
        <v>10</v>
      </c>
      <c r="F3612" t="s">
        <v>16</v>
      </c>
      <c r="G3612" t="s">
        <v>15</v>
      </c>
      <c r="H3612">
        <v>7</v>
      </c>
      <c r="I3612" t="s">
        <v>3723</v>
      </c>
      <c r="J3612" t="s">
        <v>33</v>
      </c>
      <c r="K3612" t="s">
        <v>33</v>
      </c>
      <c r="L3612">
        <v>0.16200000000000001</v>
      </c>
      <c r="M3612">
        <v>4.8929999999999998</v>
      </c>
      <c r="N3612" t="s">
        <v>33</v>
      </c>
      <c r="O3612">
        <v>0</v>
      </c>
      <c r="P3612">
        <v>0</v>
      </c>
      <c r="Q3612">
        <v>0</v>
      </c>
      <c r="R3612">
        <v>0</v>
      </c>
      <c r="S3612" s="5">
        <v>9.8100000000000007E-2</v>
      </c>
      <c r="T3612">
        <v>4.0741663841425801E-2</v>
      </c>
      <c r="U3612" t="s">
        <v>33</v>
      </c>
      <c r="V3612" t="s">
        <v>33</v>
      </c>
      <c r="W3612" t="s">
        <v>33</v>
      </c>
      <c r="X3612" t="s">
        <v>33</v>
      </c>
      <c r="Y3612" t="s">
        <v>33</v>
      </c>
      <c r="Z3612" t="s">
        <v>33</v>
      </c>
      <c r="AA3612" t="s">
        <v>33</v>
      </c>
      <c r="AB3612" t="s">
        <v>33</v>
      </c>
      <c r="AC3612" t="s">
        <v>33</v>
      </c>
      <c r="AD3612" t="s">
        <v>33</v>
      </c>
      <c r="AE3612" t="s">
        <v>33</v>
      </c>
    </row>
    <row r="3613" spans="1:31" x14ac:dyDescent="0.2">
      <c r="A3613">
        <v>34792374</v>
      </c>
      <c r="B3613" s="3">
        <v>1204</v>
      </c>
      <c r="C3613">
        <v>402</v>
      </c>
      <c r="D3613" t="s">
        <v>5</v>
      </c>
      <c r="E3613" t="s">
        <v>7</v>
      </c>
      <c r="F3613" t="s">
        <v>16</v>
      </c>
      <c r="G3613" t="s">
        <v>5</v>
      </c>
      <c r="H3613">
        <v>7</v>
      </c>
      <c r="I3613" t="s">
        <v>3724</v>
      </c>
      <c r="J3613" t="s">
        <v>33</v>
      </c>
      <c r="K3613" t="s">
        <v>33</v>
      </c>
      <c r="L3613">
        <v>9.8000000000000004E-2</v>
      </c>
      <c r="M3613">
        <v>4.8929999999999998</v>
      </c>
      <c r="N3613" t="s">
        <v>33</v>
      </c>
      <c r="O3613">
        <v>0</v>
      </c>
      <c r="P3613">
        <v>0</v>
      </c>
      <c r="Q3613">
        <v>0</v>
      </c>
      <c r="R3613">
        <v>0</v>
      </c>
      <c r="S3613" s="5">
        <v>7.8299999999999995E-2</v>
      </c>
      <c r="T3613">
        <v>0.16989657073782</v>
      </c>
      <c r="U3613" t="s">
        <v>33</v>
      </c>
      <c r="V3613" t="s">
        <v>33</v>
      </c>
      <c r="W3613" t="s">
        <v>33</v>
      </c>
      <c r="X3613" t="s">
        <v>33</v>
      </c>
      <c r="Y3613" t="s">
        <v>33</v>
      </c>
      <c r="Z3613" t="s">
        <v>33</v>
      </c>
      <c r="AA3613" t="s">
        <v>33</v>
      </c>
      <c r="AB3613" t="s">
        <v>33</v>
      </c>
      <c r="AC3613" t="s">
        <v>33</v>
      </c>
      <c r="AD3613" t="s">
        <v>33</v>
      </c>
      <c r="AE3613" t="s">
        <v>33</v>
      </c>
    </row>
    <row r="3614" spans="1:31" x14ac:dyDescent="0.2">
      <c r="A3614">
        <v>34792373</v>
      </c>
      <c r="B3614" s="3">
        <v>1205</v>
      </c>
      <c r="C3614">
        <v>402</v>
      </c>
      <c r="D3614" t="s">
        <v>10</v>
      </c>
      <c r="E3614" t="s">
        <v>9</v>
      </c>
      <c r="F3614" t="s">
        <v>16</v>
      </c>
      <c r="G3614" t="s">
        <v>21</v>
      </c>
      <c r="H3614">
        <v>7</v>
      </c>
      <c r="I3614" t="s">
        <v>3725</v>
      </c>
      <c r="J3614" t="s">
        <v>33</v>
      </c>
      <c r="K3614" t="s">
        <v>33</v>
      </c>
      <c r="L3614">
        <v>0.29599999999999999</v>
      </c>
      <c r="M3614">
        <v>6.2160000000000002</v>
      </c>
      <c r="N3614" t="s">
        <v>33</v>
      </c>
      <c r="O3614">
        <v>0</v>
      </c>
      <c r="P3614">
        <v>0</v>
      </c>
      <c r="Q3614">
        <v>0</v>
      </c>
      <c r="R3614">
        <v>0</v>
      </c>
      <c r="S3614" s="5">
        <v>0.50760000000000005</v>
      </c>
      <c r="T3614">
        <v>0.30138051404871802</v>
      </c>
      <c r="U3614" t="s">
        <v>33</v>
      </c>
      <c r="V3614" t="s">
        <v>33</v>
      </c>
      <c r="W3614" t="s">
        <v>33</v>
      </c>
      <c r="X3614" t="s">
        <v>33</v>
      </c>
      <c r="Y3614" t="s">
        <v>33</v>
      </c>
      <c r="Z3614" t="s">
        <v>33</v>
      </c>
      <c r="AA3614" t="s">
        <v>33</v>
      </c>
      <c r="AB3614" t="s">
        <v>33</v>
      </c>
      <c r="AC3614" t="s">
        <v>33</v>
      </c>
      <c r="AD3614" t="s">
        <v>33</v>
      </c>
      <c r="AE3614" t="s">
        <v>33</v>
      </c>
    </row>
    <row r="3615" spans="1:31" x14ac:dyDescent="0.2">
      <c r="A3615">
        <v>34792373</v>
      </c>
      <c r="B3615" s="3">
        <v>1205</v>
      </c>
      <c r="C3615">
        <v>402</v>
      </c>
      <c r="D3615" t="s">
        <v>10</v>
      </c>
      <c r="E3615" t="s">
        <v>5</v>
      </c>
      <c r="F3615" t="s">
        <v>16</v>
      </c>
      <c r="G3615" t="s">
        <v>23</v>
      </c>
      <c r="H3615">
        <v>7</v>
      </c>
      <c r="I3615" t="s">
        <v>3726</v>
      </c>
      <c r="J3615" t="s">
        <v>33</v>
      </c>
      <c r="K3615" t="s">
        <v>33</v>
      </c>
      <c r="L3615">
        <v>0.34599999999999997</v>
      </c>
      <c r="M3615">
        <v>6.2160000000000002</v>
      </c>
      <c r="N3615" t="s">
        <v>33</v>
      </c>
      <c r="O3615">
        <v>0</v>
      </c>
      <c r="P3615">
        <v>0</v>
      </c>
      <c r="Q3615">
        <v>0</v>
      </c>
      <c r="R3615">
        <v>0</v>
      </c>
      <c r="S3615" s="5">
        <v>0.48759999999999998</v>
      </c>
      <c r="T3615">
        <v>0.28409917137384999</v>
      </c>
      <c r="U3615" t="s">
        <v>33</v>
      </c>
      <c r="V3615" t="s">
        <v>33</v>
      </c>
      <c r="W3615" t="s">
        <v>33</v>
      </c>
      <c r="X3615" t="s">
        <v>33</v>
      </c>
      <c r="Y3615" t="s">
        <v>33</v>
      </c>
      <c r="Z3615" t="s">
        <v>33</v>
      </c>
      <c r="AA3615" t="s">
        <v>33</v>
      </c>
      <c r="AB3615" t="s">
        <v>33</v>
      </c>
      <c r="AC3615" t="s">
        <v>33</v>
      </c>
      <c r="AD3615" t="s">
        <v>33</v>
      </c>
      <c r="AE3615" t="s">
        <v>33</v>
      </c>
    </row>
    <row r="3616" spans="1:31" x14ac:dyDescent="0.2">
      <c r="A3616">
        <v>34792373</v>
      </c>
      <c r="B3616" s="3">
        <v>1205</v>
      </c>
      <c r="C3616">
        <v>402</v>
      </c>
      <c r="D3616" t="s">
        <v>10</v>
      </c>
      <c r="E3616" t="s">
        <v>7</v>
      </c>
      <c r="F3616" t="s">
        <v>16</v>
      </c>
      <c r="G3616" t="s">
        <v>7</v>
      </c>
      <c r="H3616">
        <v>7</v>
      </c>
      <c r="I3616" t="s">
        <v>3727</v>
      </c>
      <c r="J3616" t="s">
        <v>33</v>
      </c>
      <c r="K3616" t="s">
        <v>33</v>
      </c>
      <c r="L3616">
        <v>0.307</v>
      </c>
      <c r="M3616">
        <v>6.2160000000000002</v>
      </c>
      <c r="N3616" t="s">
        <v>33</v>
      </c>
      <c r="O3616">
        <v>0</v>
      </c>
      <c r="P3616">
        <v>0</v>
      </c>
      <c r="Q3616">
        <v>0</v>
      </c>
      <c r="R3616">
        <v>0</v>
      </c>
      <c r="S3616" s="5">
        <v>0.16339999999999999</v>
      </c>
      <c r="T3616">
        <v>0.326079189776043</v>
      </c>
      <c r="U3616" t="s">
        <v>33</v>
      </c>
      <c r="V3616" t="s">
        <v>33</v>
      </c>
      <c r="W3616" t="s">
        <v>33</v>
      </c>
      <c r="X3616" t="s">
        <v>33</v>
      </c>
      <c r="Y3616" t="s">
        <v>33</v>
      </c>
      <c r="Z3616" t="s">
        <v>33</v>
      </c>
      <c r="AA3616" t="s">
        <v>33</v>
      </c>
      <c r="AB3616" t="s">
        <v>33</v>
      </c>
      <c r="AC3616" t="s">
        <v>33</v>
      </c>
      <c r="AD3616" t="s">
        <v>33</v>
      </c>
      <c r="AE3616" t="s">
        <v>33</v>
      </c>
    </row>
    <row r="3617" spans="1:31" x14ac:dyDescent="0.2">
      <c r="A3617">
        <v>34792372</v>
      </c>
      <c r="B3617" s="3">
        <v>1206</v>
      </c>
      <c r="C3617">
        <v>402</v>
      </c>
      <c r="D3617" t="s">
        <v>10</v>
      </c>
      <c r="E3617" t="s">
        <v>9</v>
      </c>
      <c r="F3617" t="s">
        <v>16</v>
      </c>
      <c r="G3617" t="s">
        <v>16</v>
      </c>
      <c r="H3617">
        <v>7</v>
      </c>
      <c r="I3617" t="s">
        <v>3728</v>
      </c>
      <c r="J3617" t="s">
        <v>33</v>
      </c>
      <c r="K3617" t="s">
        <v>33</v>
      </c>
      <c r="L3617" t="s">
        <v>33</v>
      </c>
      <c r="M3617">
        <v>8.7349999999999994</v>
      </c>
      <c r="N3617" t="s">
        <v>33</v>
      </c>
      <c r="O3617">
        <v>0</v>
      </c>
      <c r="P3617">
        <v>0</v>
      </c>
      <c r="Q3617">
        <v>0</v>
      </c>
      <c r="R3617">
        <v>0</v>
      </c>
      <c r="S3617" s="5" t="s">
        <v>33</v>
      </c>
      <c r="T3617" t="s">
        <v>33</v>
      </c>
      <c r="U3617" t="s">
        <v>33</v>
      </c>
      <c r="V3617" t="s">
        <v>33</v>
      </c>
      <c r="W3617" t="s">
        <v>33</v>
      </c>
      <c r="X3617" t="s">
        <v>33</v>
      </c>
      <c r="Y3617" t="s">
        <v>33</v>
      </c>
      <c r="Z3617" t="s">
        <v>33</v>
      </c>
      <c r="AA3617" t="s">
        <v>33</v>
      </c>
      <c r="AB3617" t="s">
        <v>33</v>
      </c>
      <c r="AC3617" t="s">
        <v>33</v>
      </c>
      <c r="AD3617" t="s">
        <v>33</v>
      </c>
      <c r="AE3617" t="s">
        <v>33</v>
      </c>
    </row>
    <row r="3618" spans="1:31" x14ac:dyDescent="0.2">
      <c r="A3618">
        <v>34792372</v>
      </c>
      <c r="B3618" s="3">
        <v>1206</v>
      </c>
      <c r="C3618">
        <v>402</v>
      </c>
      <c r="D3618" t="s">
        <v>10</v>
      </c>
      <c r="E3618" t="s">
        <v>5</v>
      </c>
      <c r="F3618" t="s">
        <v>16</v>
      </c>
      <c r="G3618" t="s">
        <v>16</v>
      </c>
      <c r="H3618">
        <v>7</v>
      </c>
      <c r="I3618" t="s">
        <v>3729</v>
      </c>
      <c r="J3618" t="s">
        <v>33</v>
      </c>
      <c r="K3618" t="s">
        <v>33</v>
      </c>
      <c r="L3618" t="s">
        <v>33</v>
      </c>
      <c r="M3618">
        <v>8.7349999999999994</v>
      </c>
      <c r="N3618" t="s">
        <v>33</v>
      </c>
      <c r="O3618">
        <v>0</v>
      </c>
      <c r="P3618">
        <v>0</v>
      </c>
      <c r="Q3618">
        <v>0</v>
      </c>
      <c r="R3618">
        <v>0</v>
      </c>
      <c r="S3618" s="5" t="s">
        <v>33</v>
      </c>
      <c r="T3618" t="s">
        <v>33</v>
      </c>
      <c r="U3618" t="s">
        <v>33</v>
      </c>
      <c r="V3618" t="s">
        <v>33</v>
      </c>
      <c r="W3618" t="s">
        <v>33</v>
      </c>
      <c r="X3618" t="s">
        <v>33</v>
      </c>
      <c r="Y3618" t="s">
        <v>33</v>
      </c>
      <c r="Z3618" t="s">
        <v>33</v>
      </c>
      <c r="AA3618" t="s">
        <v>33</v>
      </c>
      <c r="AB3618" t="s">
        <v>33</v>
      </c>
      <c r="AC3618" t="s">
        <v>33</v>
      </c>
      <c r="AD3618" t="s">
        <v>33</v>
      </c>
      <c r="AE3618" t="s">
        <v>33</v>
      </c>
    </row>
    <row r="3619" spans="1:31" x14ac:dyDescent="0.2">
      <c r="A3619">
        <v>34792372</v>
      </c>
      <c r="B3619" s="3">
        <v>1206</v>
      </c>
      <c r="C3619">
        <v>402</v>
      </c>
      <c r="D3619" t="s">
        <v>10</v>
      </c>
      <c r="E3619" t="s">
        <v>7</v>
      </c>
      <c r="F3619" t="s">
        <v>16</v>
      </c>
      <c r="G3619" t="s">
        <v>16</v>
      </c>
      <c r="H3619">
        <v>7</v>
      </c>
      <c r="I3619" t="s">
        <v>3730</v>
      </c>
      <c r="J3619" t="s">
        <v>33</v>
      </c>
      <c r="K3619" t="s">
        <v>33</v>
      </c>
      <c r="L3619" t="s">
        <v>33</v>
      </c>
      <c r="M3619">
        <v>8.7349999999999994</v>
      </c>
      <c r="N3619" t="s">
        <v>33</v>
      </c>
      <c r="O3619">
        <v>0</v>
      </c>
      <c r="P3619">
        <v>0</v>
      </c>
      <c r="Q3619">
        <v>0</v>
      </c>
      <c r="R3619">
        <v>0</v>
      </c>
      <c r="S3619" s="5" t="s">
        <v>33</v>
      </c>
      <c r="T3619" t="s">
        <v>33</v>
      </c>
      <c r="U3619" t="s">
        <v>33</v>
      </c>
      <c r="V3619" t="s">
        <v>33</v>
      </c>
      <c r="W3619" t="s">
        <v>33</v>
      </c>
      <c r="X3619" t="s">
        <v>33</v>
      </c>
      <c r="Y3619" t="s">
        <v>33</v>
      </c>
      <c r="Z3619" t="s">
        <v>33</v>
      </c>
      <c r="AA3619" t="s">
        <v>33</v>
      </c>
      <c r="AB3619" t="s">
        <v>33</v>
      </c>
      <c r="AC3619" t="s">
        <v>33</v>
      </c>
      <c r="AD3619" t="s">
        <v>33</v>
      </c>
      <c r="AE3619" t="s">
        <v>33</v>
      </c>
    </row>
    <row r="3620" spans="1:31" x14ac:dyDescent="0.2">
      <c r="A3620">
        <v>34792371</v>
      </c>
      <c r="B3620" s="3">
        <v>1207</v>
      </c>
      <c r="C3620">
        <v>403</v>
      </c>
      <c r="D3620" t="s">
        <v>5</v>
      </c>
      <c r="E3620" t="s">
        <v>9</v>
      </c>
      <c r="F3620" t="s">
        <v>21</v>
      </c>
      <c r="G3620" t="s">
        <v>19</v>
      </c>
      <c r="H3620">
        <v>8</v>
      </c>
      <c r="I3620" t="s">
        <v>3731</v>
      </c>
      <c r="J3620" t="s">
        <v>33</v>
      </c>
      <c r="K3620" t="s">
        <v>33</v>
      </c>
      <c r="L3620">
        <v>0.39100000000000001</v>
      </c>
      <c r="M3620">
        <v>8.7349999999999994</v>
      </c>
      <c r="N3620" t="s">
        <v>33</v>
      </c>
      <c r="O3620">
        <v>0</v>
      </c>
      <c r="P3620">
        <v>0</v>
      </c>
      <c r="Q3620">
        <v>0</v>
      </c>
      <c r="R3620">
        <v>0</v>
      </c>
      <c r="S3620" s="5">
        <v>0.54149999999999998</v>
      </c>
      <c r="T3620">
        <v>0.41819293763693999</v>
      </c>
      <c r="U3620" t="s">
        <v>33</v>
      </c>
      <c r="V3620" t="s">
        <v>33</v>
      </c>
      <c r="W3620" t="s">
        <v>33</v>
      </c>
      <c r="X3620" t="s">
        <v>33</v>
      </c>
      <c r="Y3620" t="s">
        <v>33</v>
      </c>
      <c r="Z3620" t="s">
        <v>33</v>
      </c>
      <c r="AA3620" t="s">
        <v>33</v>
      </c>
      <c r="AB3620" t="s">
        <v>33</v>
      </c>
      <c r="AC3620" t="s">
        <v>33</v>
      </c>
      <c r="AD3620" t="s">
        <v>33</v>
      </c>
      <c r="AE3620" t="s">
        <v>33</v>
      </c>
    </row>
    <row r="3621" spans="1:31" x14ac:dyDescent="0.2">
      <c r="A3621">
        <v>34792371</v>
      </c>
      <c r="B3621" s="3">
        <v>1207</v>
      </c>
      <c r="C3621">
        <v>403</v>
      </c>
      <c r="D3621" t="s">
        <v>5</v>
      </c>
      <c r="E3621" t="s">
        <v>10</v>
      </c>
      <c r="F3621" t="s">
        <v>21</v>
      </c>
      <c r="G3621" t="s">
        <v>20</v>
      </c>
      <c r="H3621">
        <v>8</v>
      </c>
      <c r="I3621" t="s">
        <v>3732</v>
      </c>
      <c r="J3621" t="s">
        <v>33</v>
      </c>
      <c r="K3621" t="s">
        <v>33</v>
      </c>
      <c r="L3621">
        <v>0.39600000000000002</v>
      </c>
      <c r="M3621">
        <v>8.7349999999999994</v>
      </c>
      <c r="N3621" t="s">
        <v>33</v>
      </c>
      <c r="O3621">
        <v>0</v>
      </c>
      <c r="P3621">
        <v>0</v>
      </c>
      <c r="Q3621">
        <v>0</v>
      </c>
      <c r="R3621">
        <v>0</v>
      </c>
      <c r="S3621" s="5">
        <v>0.65780000000000005</v>
      </c>
      <c r="T3621">
        <v>0.37436244331290502</v>
      </c>
      <c r="U3621" t="s">
        <v>33</v>
      </c>
      <c r="V3621" t="s">
        <v>33</v>
      </c>
      <c r="W3621" t="s">
        <v>33</v>
      </c>
      <c r="X3621" t="s">
        <v>33</v>
      </c>
      <c r="Y3621" t="s">
        <v>33</v>
      </c>
      <c r="Z3621" t="s">
        <v>33</v>
      </c>
      <c r="AA3621" t="s">
        <v>33</v>
      </c>
      <c r="AB3621" t="s">
        <v>33</v>
      </c>
      <c r="AC3621" t="s">
        <v>33</v>
      </c>
      <c r="AD3621" t="s">
        <v>33</v>
      </c>
      <c r="AE3621" t="s">
        <v>33</v>
      </c>
    </row>
    <row r="3622" spans="1:31" x14ac:dyDescent="0.2">
      <c r="A3622">
        <v>34792371</v>
      </c>
      <c r="B3622" s="3">
        <v>1207</v>
      </c>
      <c r="C3622">
        <v>403</v>
      </c>
      <c r="D3622" t="s">
        <v>5</v>
      </c>
      <c r="E3622" t="s">
        <v>7</v>
      </c>
      <c r="F3622" t="s">
        <v>21</v>
      </c>
      <c r="G3622" t="s">
        <v>17</v>
      </c>
      <c r="H3622">
        <v>8</v>
      </c>
      <c r="I3622" t="s">
        <v>3733</v>
      </c>
      <c r="J3622" t="s">
        <v>33</v>
      </c>
      <c r="K3622" t="s">
        <v>33</v>
      </c>
      <c r="L3622">
        <v>0.437</v>
      </c>
      <c r="M3622">
        <v>8.7349999999999994</v>
      </c>
      <c r="N3622" t="s">
        <v>33</v>
      </c>
      <c r="O3622">
        <v>0</v>
      </c>
      <c r="P3622">
        <v>0</v>
      </c>
      <c r="Q3622">
        <v>0</v>
      </c>
      <c r="R3622">
        <v>0</v>
      </c>
      <c r="S3622" s="5">
        <v>0.86329999999999996</v>
      </c>
      <c r="T3622">
        <v>0.444309793544855</v>
      </c>
      <c r="U3622" t="s">
        <v>33</v>
      </c>
      <c r="V3622" t="s">
        <v>33</v>
      </c>
      <c r="W3622" t="s">
        <v>33</v>
      </c>
      <c r="X3622" t="s">
        <v>33</v>
      </c>
      <c r="Y3622" t="s">
        <v>33</v>
      </c>
      <c r="Z3622" t="s">
        <v>33</v>
      </c>
      <c r="AA3622" t="s">
        <v>33</v>
      </c>
      <c r="AB3622" t="s">
        <v>33</v>
      </c>
      <c r="AC3622" t="s">
        <v>33</v>
      </c>
      <c r="AD3622" t="s">
        <v>33</v>
      </c>
      <c r="AE3622" t="s">
        <v>33</v>
      </c>
    </row>
    <row r="3623" spans="1:31" x14ac:dyDescent="0.2">
      <c r="A3623">
        <v>34792370</v>
      </c>
      <c r="B3623" s="3">
        <v>1208</v>
      </c>
      <c r="C3623">
        <v>403</v>
      </c>
      <c r="D3623" t="s">
        <v>9</v>
      </c>
      <c r="E3623" t="s">
        <v>10</v>
      </c>
      <c r="F3623" t="s">
        <v>21</v>
      </c>
      <c r="G3623" t="s">
        <v>16</v>
      </c>
      <c r="H3623">
        <v>8</v>
      </c>
      <c r="I3623" t="s">
        <v>3734</v>
      </c>
      <c r="J3623" t="s">
        <v>33</v>
      </c>
      <c r="K3623" t="s">
        <v>33</v>
      </c>
      <c r="L3623">
        <v>0.16200000000000001</v>
      </c>
      <c r="M3623">
        <v>6.2169999999999996</v>
      </c>
      <c r="N3623" t="s">
        <v>33</v>
      </c>
      <c r="O3623">
        <v>0</v>
      </c>
      <c r="P3623">
        <v>0</v>
      </c>
      <c r="Q3623">
        <v>0</v>
      </c>
      <c r="R3623">
        <v>0</v>
      </c>
      <c r="S3623" s="5">
        <v>0.30420000000000003</v>
      </c>
      <c r="T3623">
        <v>0.30041466762315899</v>
      </c>
      <c r="U3623" t="s">
        <v>33</v>
      </c>
      <c r="V3623" t="s">
        <v>33</v>
      </c>
      <c r="W3623" t="s">
        <v>33</v>
      </c>
      <c r="X3623" t="s">
        <v>33</v>
      </c>
      <c r="Y3623" t="s">
        <v>33</v>
      </c>
      <c r="Z3623" t="s">
        <v>33</v>
      </c>
      <c r="AA3623" t="s">
        <v>33</v>
      </c>
      <c r="AB3623" t="s">
        <v>33</v>
      </c>
      <c r="AC3623" t="s">
        <v>33</v>
      </c>
      <c r="AD3623" t="s">
        <v>33</v>
      </c>
      <c r="AE3623" t="s">
        <v>33</v>
      </c>
    </row>
    <row r="3624" spans="1:31" x14ac:dyDescent="0.2">
      <c r="A3624">
        <v>34792370</v>
      </c>
      <c r="B3624" s="3">
        <v>1208</v>
      </c>
      <c r="C3624">
        <v>403</v>
      </c>
      <c r="D3624" t="s">
        <v>9</v>
      </c>
      <c r="E3624" t="s">
        <v>5</v>
      </c>
      <c r="F3624" t="s">
        <v>21</v>
      </c>
      <c r="G3624" t="s">
        <v>23</v>
      </c>
      <c r="H3624">
        <v>8</v>
      </c>
      <c r="I3624" t="s">
        <v>3735</v>
      </c>
      <c r="J3624" t="s">
        <v>33</v>
      </c>
      <c r="K3624" t="s">
        <v>33</v>
      </c>
      <c r="L3624">
        <v>0.19700000000000001</v>
      </c>
      <c r="M3624">
        <v>6.2169999999999996</v>
      </c>
      <c r="N3624" t="s">
        <v>33</v>
      </c>
      <c r="O3624">
        <v>0</v>
      </c>
      <c r="P3624">
        <v>0</v>
      </c>
      <c r="Q3624">
        <v>0</v>
      </c>
      <c r="R3624">
        <v>0</v>
      </c>
      <c r="S3624" s="5">
        <v>0.25919999999999999</v>
      </c>
      <c r="T3624">
        <v>0.32702540336921598</v>
      </c>
      <c r="U3624" t="s">
        <v>33</v>
      </c>
      <c r="V3624" t="s">
        <v>33</v>
      </c>
      <c r="W3624" t="s">
        <v>33</v>
      </c>
      <c r="X3624" t="s">
        <v>33</v>
      </c>
      <c r="Y3624" t="s">
        <v>33</v>
      </c>
      <c r="Z3624" t="s">
        <v>33</v>
      </c>
      <c r="AA3624" t="s">
        <v>33</v>
      </c>
      <c r="AB3624" t="s">
        <v>33</v>
      </c>
      <c r="AC3624" t="s">
        <v>33</v>
      </c>
      <c r="AD3624" t="s">
        <v>33</v>
      </c>
      <c r="AE3624" t="s">
        <v>33</v>
      </c>
    </row>
    <row r="3625" spans="1:31" x14ac:dyDescent="0.2">
      <c r="A3625">
        <v>34792370</v>
      </c>
      <c r="B3625" s="3">
        <v>1208</v>
      </c>
      <c r="C3625">
        <v>403</v>
      </c>
      <c r="D3625" t="s">
        <v>9</v>
      </c>
      <c r="E3625" t="s">
        <v>7</v>
      </c>
      <c r="F3625" t="s">
        <v>21</v>
      </c>
      <c r="G3625" t="s">
        <v>7</v>
      </c>
      <c r="H3625">
        <v>8</v>
      </c>
      <c r="I3625" t="s">
        <v>3736</v>
      </c>
      <c r="J3625" t="s">
        <v>33</v>
      </c>
      <c r="K3625" t="s">
        <v>33</v>
      </c>
      <c r="L3625">
        <v>0.36699999999999999</v>
      </c>
      <c r="M3625">
        <v>6.2169999999999996</v>
      </c>
      <c r="N3625" t="s">
        <v>33</v>
      </c>
      <c r="O3625">
        <v>0</v>
      </c>
      <c r="P3625">
        <v>0</v>
      </c>
      <c r="Q3625">
        <v>0</v>
      </c>
      <c r="R3625">
        <v>0</v>
      </c>
      <c r="S3625" s="5">
        <v>0.22339999999999999</v>
      </c>
      <c r="T3625">
        <v>0.48172021897857997</v>
      </c>
      <c r="U3625" t="s">
        <v>33</v>
      </c>
      <c r="V3625" t="s">
        <v>33</v>
      </c>
      <c r="W3625" t="s">
        <v>33</v>
      </c>
      <c r="X3625" t="s">
        <v>33</v>
      </c>
      <c r="Y3625" t="s">
        <v>33</v>
      </c>
      <c r="Z3625" t="s">
        <v>33</v>
      </c>
      <c r="AA3625" t="s">
        <v>33</v>
      </c>
      <c r="AB3625" t="s">
        <v>33</v>
      </c>
      <c r="AC3625" t="s">
        <v>33</v>
      </c>
      <c r="AD3625" t="s">
        <v>33</v>
      </c>
      <c r="AE3625" t="s">
        <v>33</v>
      </c>
    </row>
    <row r="3626" spans="1:31" x14ac:dyDescent="0.2">
      <c r="A3626">
        <v>34792369</v>
      </c>
      <c r="B3626" s="3">
        <v>1209</v>
      </c>
      <c r="C3626">
        <v>403</v>
      </c>
      <c r="D3626" t="s">
        <v>10</v>
      </c>
      <c r="E3626" t="s">
        <v>9</v>
      </c>
      <c r="F3626" t="s">
        <v>21</v>
      </c>
      <c r="G3626" t="s">
        <v>18</v>
      </c>
      <c r="H3626">
        <v>8</v>
      </c>
      <c r="I3626" t="s">
        <v>3737</v>
      </c>
      <c r="J3626" t="s">
        <v>33</v>
      </c>
      <c r="K3626" t="s">
        <v>33</v>
      </c>
      <c r="L3626" t="s">
        <v>33</v>
      </c>
      <c r="M3626">
        <v>4.6459999999999999</v>
      </c>
      <c r="N3626" t="s">
        <v>33</v>
      </c>
      <c r="O3626">
        <v>0</v>
      </c>
      <c r="P3626">
        <v>0</v>
      </c>
      <c r="Q3626">
        <v>0</v>
      </c>
      <c r="R3626">
        <v>0</v>
      </c>
      <c r="S3626" s="5" t="s">
        <v>33</v>
      </c>
      <c r="T3626" t="s">
        <v>33</v>
      </c>
      <c r="U3626" t="s">
        <v>33</v>
      </c>
      <c r="V3626" t="s">
        <v>33</v>
      </c>
      <c r="W3626" t="s">
        <v>33</v>
      </c>
      <c r="X3626" t="s">
        <v>33</v>
      </c>
      <c r="Y3626" t="s">
        <v>33</v>
      </c>
      <c r="Z3626" t="s">
        <v>33</v>
      </c>
      <c r="AA3626" t="s">
        <v>33</v>
      </c>
      <c r="AB3626" t="s">
        <v>33</v>
      </c>
      <c r="AC3626" t="s">
        <v>33</v>
      </c>
      <c r="AD3626" t="s">
        <v>33</v>
      </c>
      <c r="AE3626" t="s">
        <v>33</v>
      </c>
    </row>
    <row r="3627" spans="1:31" x14ac:dyDescent="0.2">
      <c r="A3627">
        <v>34792369</v>
      </c>
      <c r="B3627" s="3">
        <v>1209</v>
      </c>
      <c r="C3627">
        <v>403</v>
      </c>
      <c r="D3627" t="s">
        <v>10</v>
      </c>
      <c r="E3627" t="s">
        <v>5</v>
      </c>
      <c r="F3627" t="s">
        <v>21</v>
      </c>
      <c r="G3627" t="s">
        <v>21</v>
      </c>
      <c r="H3627">
        <v>8</v>
      </c>
      <c r="I3627" t="s">
        <v>3738</v>
      </c>
      <c r="J3627" t="s">
        <v>33</v>
      </c>
      <c r="K3627" t="s">
        <v>33</v>
      </c>
      <c r="L3627" t="s">
        <v>33</v>
      </c>
      <c r="M3627">
        <v>4.6459999999999999</v>
      </c>
      <c r="N3627" t="s">
        <v>33</v>
      </c>
      <c r="O3627">
        <v>0</v>
      </c>
      <c r="P3627">
        <v>0</v>
      </c>
      <c r="Q3627">
        <v>0</v>
      </c>
      <c r="R3627">
        <v>0</v>
      </c>
      <c r="S3627" s="5" t="s">
        <v>33</v>
      </c>
      <c r="T3627" t="s">
        <v>33</v>
      </c>
      <c r="U3627" t="s">
        <v>33</v>
      </c>
      <c r="V3627" t="s">
        <v>33</v>
      </c>
      <c r="W3627" t="s">
        <v>33</v>
      </c>
      <c r="X3627" t="s">
        <v>33</v>
      </c>
      <c r="Y3627" t="s">
        <v>33</v>
      </c>
      <c r="Z3627" t="s">
        <v>33</v>
      </c>
      <c r="AA3627" t="s">
        <v>33</v>
      </c>
      <c r="AB3627" t="s">
        <v>33</v>
      </c>
      <c r="AC3627" t="s">
        <v>33</v>
      </c>
      <c r="AD3627" t="s">
        <v>33</v>
      </c>
      <c r="AE3627" t="s">
        <v>33</v>
      </c>
    </row>
    <row r="3628" spans="1:31" x14ac:dyDescent="0.2">
      <c r="A3628">
        <v>34792369</v>
      </c>
      <c r="B3628" s="3">
        <v>1209</v>
      </c>
      <c r="C3628">
        <v>403</v>
      </c>
      <c r="D3628" t="s">
        <v>10</v>
      </c>
      <c r="E3628" t="s">
        <v>7</v>
      </c>
      <c r="F3628" t="s">
        <v>21</v>
      </c>
      <c r="G3628" t="s">
        <v>18</v>
      </c>
      <c r="H3628">
        <v>8</v>
      </c>
      <c r="I3628" t="s">
        <v>3739</v>
      </c>
      <c r="J3628" t="s">
        <v>33</v>
      </c>
      <c r="K3628" t="s">
        <v>33</v>
      </c>
      <c r="L3628" t="s">
        <v>33</v>
      </c>
      <c r="M3628">
        <v>4.6459999999999999</v>
      </c>
      <c r="N3628" t="s">
        <v>33</v>
      </c>
      <c r="O3628">
        <v>0</v>
      </c>
      <c r="P3628">
        <v>0</v>
      </c>
      <c r="Q3628">
        <v>0</v>
      </c>
      <c r="R3628">
        <v>0</v>
      </c>
      <c r="S3628" s="5" t="s">
        <v>33</v>
      </c>
      <c r="T3628" t="s">
        <v>33</v>
      </c>
      <c r="U3628" t="s">
        <v>33</v>
      </c>
      <c r="V3628" t="s">
        <v>33</v>
      </c>
      <c r="W3628" t="s">
        <v>33</v>
      </c>
      <c r="X3628" t="s">
        <v>33</v>
      </c>
      <c r="Y3628" t="s">
        <v>33</v>
      </c>
      <c r="Z3628" t="s">
        <v>33</v>
      </c>
      <c r="AA3628" t="s">
        <v>33</v>
      </c>
      <c r="AB3628" t="s">
        <v>33</v>
      </c>
      <c r="AC3628" t="s">
        <v>33</v>
      </c>
      <c r="AD3628" t="s">
        <v>33</v>
      </c>
      <c r="AE3628" t="s">
        <v>33</v>
      </c>
    </row>
    <row r="3629" spans="1:31" x14ac:dyDescent="0.2">
      <c r="A3629">
        <v>34792368</v>
      </c>
      <c r="B3629" s="3">
        <v>1210</v>
      </c>
      <c r="C3629">
        <v>404</v>
      </c>
      <c r="D3629" t="s">
        <v>10</v>
      </c>
      <c r="E3629" t="s">
        <v>9</v>
      </c>
      <c r="F3629" t="s">
        <v>20</v>
      </c>
      <c r="G3629" t="s">
        <v>19</v>
      </c>
      <c r="H3629">
        <v>8</v>
      </c>
      <c r="I3629" t="s">
        <v>3740</v>
      </c>
      <c r="J3629" t="s">
        <v>33</v>
      </c>
      <c r="K3629" t="s">
        <v>33</v>
      </c>
      <c r="L3629">
        <v>0.17699999999999999</v>
      </c>
      <c r="M3629">
        <v>5.7439999999999998</v>
      </c>
      <c r="N3629" t="s">
        <v>33</v>
      </c>
      <c r="O3629">
        <v>0</v>
      </c>
      <c r="P3629">
        <v>0</v>
      </c>
      <c r="Q3629">
        <v>0</v>
      </c>
      <c r="R3629">
        <v>0</v>
      </c>
      <c r="S3629" s="5">
        <v>0.19170000000000001</v>
      </c>
      <c r="T3629" t="s">
        <v>33</v>
      </c>
      <c r="U3629" t="s">
        <v>33</v>
      </c>
      <c r="V3629" t="s">
        <v>33</v>
      </c>
      <c r="W3629" t="s">
        <v>33</v>
      </c>
      <c r="X3629" t="s">
        <v>33</v>
      </c>
      <c r="Y3629" t="s">
        <v>33</v>
      </c>
      <c r="Z3629" t="s">
        <v>33</v>
      </c>
      <c r="AA3629" t="s">
        <v>33</v>
      </c>
      <c r="AB3629" t="s">
        <v>33</v>
      </c>
      <c r="AC3629" t="s">
        <v>33</v>
      </c>
      <c r="AD3629" t="s">
        <v>33</v>
      </c>
      <c r="AE3629" t="s">
        <v>33</v>
      </c>
    </row>
    <row r="3630" spans="1:31" x14ac:dyDescent="0.2">
      <c r="A3630">
        <v>34792368</v>
      </c>
      <c r="B3630" s="3">
        <v>1210</v>
      </c>
      <c r="C3630">
        <v>404</v>
      </c>
      <c r="D3630" t="s">
        <v>10</v>
      </c>
      <c r="E3630" t="s">
        <v>5</v>
      </c>
      <c r="F3630" t="s">
        <v>20</v>
      </c>
      <c r="G3630" t="s">
        <v>21</v>
      </c>
      <c r="H3630">
        <v>8</v>
      </c>
      <c r="I3630" t="s">
        <v>3741</v>
      </c>
      <c r="J3630" t="s">
        <v>33</v>
      </c>
      <c r="K3630" t="s">
        <v>33</v>
      </c>
      <c r="L3630">
        <v>0.224</v>
      </c>
      <c r="M3630">
        <v>5.7439999999999998</v>
      </c>
      <c r="N3630" t="s">
        <v>33</v>
      </c>
      <c r="O3630">
        <v>0</v>
      </c>
      <c r="P3630">
        <v>0</v>
      </c>
      <c r="Q3630">
        <v>0</v>
      </c>
      <c r="R3630">
        <v>0</v>
      </c>
      <c r="S3630" s="5">
        <v>0.30449999999999999</v>
      </c>
      <c r="T3630" t="s">
        <v>33</v>
      </c>
      <c r="U3630" t="s">
        <v>33</v>
      </c>
      <c r="V3630" t="s">
        <v>33</v>
      </c>
      <c r="W3630" t="s">
        <v>33</v>
      </c>
      <c r="X3630" t="s">
        <v>33</v>
      </c>
      <c r="Y3630" t="s">
        <v>33</v>
      </c>
      <c r="Z3630" t="s">
        <v>33</v>
      </c>
      <c r="AA3630" t="s">
        <v>33</v>
      </c>
      <c r="AB3630" t="s">
        <v>33</v>
      </c>
      <c r="AC3630" t="s">
        <v>33</v>
      </c>
      <c r="AD3630" t="s">
        <v>33</v>
      </c>
      <c r="AE3630" t="s">
        <v>33</v>
      </c>
    </row>
    <row r="3631" spans="1:31" x14ac:dyDescent="0.2">
      <c r="A3631">
        <v>34792368</v>
      </c>
      <c r="B3631" s="3">
        <v>1210</v>
      </c>
      <c r="C3631">
        <v>404</v>
      </c>
      <c r="D3631" t="s">
        <v>10</v>
      </c>
      <c r="E3631" t="s">
        <v>7</v>
      </c>
      <c r="F3631" t="s">
        <v>20</v>
      </c>
      <c r="G3631" t="s">
        <v>17</v>
      </c>
      <c r="H3631">
        <v>8</v>
      </c>
      <c r="I3631" t="s">
        <v>3742</v>
      </c>
      <c r="J3631" t="s">
        <v>33</v>
      </c>
      <c r="K3631" t="s">
        <v>33</v>
      </c>
      <c r="L3631">
        <v>0.23599999999999999</v>
      </c>
      <c r="M3631">
        <v>5.7439999999999998</v>
      </c>
      <c r="N3631" t="s">
        <v>33</v>
      </c>
      <c r="O3631">
        <v>0</v>
      </c>
      <c r="P3631">
        <v>0</v>
      </c>
      <c r="Q3631">
        <v>0</v>
      </c>
      <c r="R3631">
        <v>0</v>
      </c>
      <c r="S3631" s="5">
        <v>0.72519999999999996</v>
      </c>
      <c r="T3631" t="s">
        <v>33</v>
      </c>
      <c r="U3631" t="s">
        <v>33</v>
      </c>
      <c r="V3631" t="s">
        <v>33</v>
      </c>
      <c r="W3631" t="s">
        <v>33</v>
      </c>
      <c r="X3631" t="s">
        <v>33</v>
      </c>
      <c r="Y3631" t="s">
        <v>33</v>
      </c>
      <c r="Z3631" t="s">
        <v>33</v>
      </c>
      <c r="AA3631" t="s">
        <v>33</v>
      </c>
      <c r="AB3631" t="s">
        <v>33</v>
      </c>
      <c r="AC3631" t="s">
        <v>33</v>
      </c>
      <c r="AD3631" t="s">
        <v>33</v>
      </c>
      <c r="AE3631" t="s">
        <v>33</v>
      </c>
    </row>
    <row r="3632" spans="1:31" x14ac:dyDescent="0.2">
      <c r="A3632">
        <v>34792367</v>
      </c>
      <c r="B3632" s="3">
        <v>1211</v>
      </c>
      <c r="C3632">
        <v>404</v>
      </c>
      <c r="D3632" t="s">
        <v>9</v>
      </c>
      <c r="E3632" t="s">
        <v>10</v>
      </c>
      <c r="F3632" t="s">
        <v>20</v>
      </c>
      <c r="G3632" t="s">
        <v>15</v>
      </c>
      <c r="H3632">
        <v>8</v>
      </c>
      <c r="I3632" t="s">
        <v>3743</v>
      </c>
      <c r="J3632" t="s">
        <v>33</v>
      </c>
      <c r="K3632" t="s">
        <v>33</v>
      </c>
      <c r="L3632">
        <v>0.21099999999999999</v>
      </c>
      <c r="M3632">
        <v>4.8739999999999997</v>
      </c>
      <c r="N3632" t="s">
        <v>33</v>
      </c>
      <c r="O3632">
        <v>0</v>
      </c>
      <c r="P3632">
        <v>0</v>
      </c>
      <c r="Q3632">
        <v>0</v>
      </c>
      <c r="R3632">
        <v>0</v>
      </c>
      <c r="S3632" s="5">
        <v>0.1812</v>
      </c>
      <c r="T3632" t="s">
        <v>33</v>
      </c>
      <c r="U3632" t="s">
        <v>33</v>
      </c>
      <c r="V3632" t="s">
        <v>33</v>
      </c>
      <c r="W3632" t="s">
        <v>33</v>
      </c>
      <c r="X3632" t="s">
        <v>33</v>
      </c>
      <c r="Y3632" t="s">
        <v>33</v>
      </c>
      <c r="Z3632" t="s">
        <v>33</v>
      </c>
      <c r="AA3632" t="s">
        <v>33</v>
      </c>
      <c r="AB3632" t="s">
        <v>33</v>
      </c>
      <c r="AC3632" t="s">
        <v>33</v>
      </c>
      <c r="AD3632" t="s">
        <v>33</v>
      </c>
      <c r="AE3632" t="s">
        <v>33</v>
      </c>
    </row>
    <row r="3633" spans="1:31" x14ac:dyDescent="0.2">
      <c r="A3633">
        <v>34792367</v>
      </c>
      <c r="B3633" s="3">
        <v>1211</v>
      </c>
      <c r="C3633">
        <v>404</v>
      </c>
      <c r="D3633" t="s">
        <v>9</v>
      </c>
      <c r="E3633" t="s">
        <v>5</v>
      </c>
      <c r="F3633" t="s">
        <v>20</v>
      </c>
      <c r="G3633" t="s">
        <v>8</v>
      </c>
      <c r="H3633">
        <v>8</v>
      </c>
      <c r="I3633" t="s">
        <v>3744</v>
      </c>
      <c r="J3633" t="s">
        <v>33</v>
      </c>
      <c r="K3633" t="s">
        <v>33</v>
      </c>
      <c r="L3633">
        <v>0.219</v>
      </c>
      <c r="M3633">
        <v>4.8739999999999997</v>
      </c>
      <c r="N3633" t="s">
        <v>33</v>
      </c>
      <c r="O3633">
        <v>0</v>
      </c>
      <c r="P3633">
        <v>0</v>
      </c>
      <c r="Q3633">
        <v>0</v>
      </c>
      <c r="R3633">
        <v>0</v>
      </c>
      <c r="S3633" s="5">
        <v>0.41760000000000003</v>
      </c>
      <c r="T3633" t="s">
        <v>33</v>
      </c>
      <c r="U3633" t="s">
        <v>33</v>
      </c>
      <c r="V3633" t="s">
        <v>33</v>
      </c>
      <c r="W3633" t="s">
        <v>33</v>
      </c>
      <c r="X3633" t="s">
        <v>33</v>
      </c>
      <c r="Y3633" t="s">
        <v>33</v>
      </c>
      <c r="Z3633" t="s">
        <v>33</v>
      </c>
      <c r="AA3633" t="s">
        <v>33</v>
      </c>
      <c r="AB3633" t="s">
        <v>33</v>
      </c>
      <c r="AC3633" t="s">
        <v>33</v>
      </c>
      <c r="AD3633" t="s">
        <v>33</v>
      </c>
      <c r="AE3633" t="s">
        <v>33</v>
      </c>
    </row>
    <row r="3634" spans="1:31" x14ac:dyDescent="0.2">
      <c r="A3634">
        <v>34792367</v>
      </c>
      <c r="B3634" s="3">
        <v>1211</v>
      </c>
      <c r="C3634">
        <v>404</v>
      </c>
      <c r="D3634" t="s">
        <v>9</v>
      </c>
      <c r="E3634" t="s">
        <v>7</v>
      </c>
      <c r="F3634" t="s">
        <v>20</v>
      </c>
      <c r="G3634" t="s">
        <v>13</v>
      </c>
      <c r="H3634">
        <v>8</v>
      </c>
      <c r="I3634" t="s">
        <v>3745</v>
      </c>
      <c r="J3634" t="s">
        <v>33</v>
      </c>
      <c r="K3634" t="s">
        <v>33</v>
      </c>
      <c r="L3634">
        <v>0.24</v>
      </c>
      <c r="M3634">
        <v>4.8739999999999997</v>
      </c>
      <c r="N3634" t="s">
        <v>33</v>
      </c>
      <c r="O3634">
        <v>0</v>
      </c>
      <c r="P3634">
        <v>0</v>
      </c>
      <c r="Q3634">
        <v>0</v>
      </c>
      <c r="R3634">
        <v>0</v>
      </c>
      <c r="S3634" s="5">
        <v>0.52749999999999997</v>
      </c>
      <c r="T3634" t="s">
        <v>33</v>
      </c>
      <c r="U3634" t="s">
        <v>33</v>
      </c>
      <c r="V3634" t="s">
        <v>33</v>
      </c>
      <c r="W3634" t="s">
        <v>33</v>
      </c>
      <c r="X3634" t="s">
        <v>33</v>
      </c>
      <c r="Y3634" t="s">
        <v>33</v>
      </c>
      <c r="Z3634" t="s">
        <v>33</v>
      </c>
      <c r="AA3634" t="s">
        <v>33</v>
      </c>
      <c r="AB3634" t="s">
        <v>33</v>
      </c>
      <c r="AC3634" t="s">
        <v>33</v>
      </c>
      <c r="AD3634" t="s">
        <v>33</v>
      </c>
      <c r="AE3634" t="s">
        <v>33</v>
      </c>
    </row>
    <row r="3635" spans="1:31" x14ac:dyDescent="0.2">
      <c r="A3635">
        <v>34792366</v>
      </c>
      <c r="B3635" s="3">
        <v>1212</v>
      </c>
      <c r="C3635">
        <v>404</v>
      </c>
      <c r="D3635" t="s">
        <v>10</v>
      </c>
      <c r="E3635" t="s">
        <v>9</v>
      </c>
      <c r="F3635" t="s">
        <v>20</v>
      </c>
      <c r="G3635" t="s">
        <v>24</v>
      </c>
      <c r="H3635">
        <v>8</v>
      </c>
      <c r="I3635" t="s">
        <v>3746</v>
      </c>
      <c r="J3635" t="s">
        <v>33</v>
      </c>
      <c r="K3635" t="s">
        <v>33</v>
      </c>
      <c r="L3635">
        <v>0.129</v>
      </c>
      <c r="M3635">
        <v>6.242</v>
      </c>
      <c r="N3635" t="s">
        <v>33</v>
      </c>
      <c r="O3635">
        <v>0</v>
      </c>
      <c r="P3635">
        <v>0</v>
      </c>
      <c r="Q3635">
        <v>0</v>
      </c>
      <c r="R3635">
        <v>0</v>
      </c>
      <c r="S3635" s="5">
        <v>0.35489999999999999</v>
      </c>
      <c r="T3635" t="s">
        <v>33</v>
      </c>
      <c r="U3635" t="s">
        <v>33</v>
      </c>
      <c r="V3635" t="s">
        <v>33</v>
      </c>
      <c r="W3635" t="s">
        <v>33</v>
      </c>
      <c r="X3635" t="s">
        <v>33</v>
      </c>
      <c r="Y3635" t="s">
        <v>33</v>
      </c>
      <c r="Z3635" t="s">
        <v>33</v>
      </c>
      <c r="AA3635" t="s">
        <v>33</v>
      </c>
      <c r="AB3635" t="s">
        <v>33</v>
      </c>
      <c r="AC3635" t="s">
        <v>33</v>
      </c>
      <c r="AD3635" t="s">
        <v>33</v>
      </c>
      <c r="AE3635" t="s">
        <v>33</v>
      </c>
    </row>
    <row r="3636" spans="1:31" x14ac:dyDescent="0.2">
      <c r="A3636">
        <v>34792366</v>
      </c>
      <c r="B3636" s="3">
        <v>1212</v>
      </c>
      <c r="C3636">
        <v>404</v>
      </c>
      <c r="D3636" t="s">
        <v>10</v>
      </c>
      <c r="E3636" t="s">
        <v>5</v>
      </c>
      <c r="F3636" t="s">
        <v>20</v>
      </c>
      <c r="G3636" t="s">
        <v>20</v>
      </c>
      <c r="H3636">
        <v>8</v>
      </c>
      <c r="I3636" t="s">
        <v>3747</v>
      </c>
      <c r="J3636" t="s">
        <v>33</v>
      </c>
      <c r="K3636" t="s">
        <v>33</v>
      </c>
      <c r="L3636" t="s">
        <v>33</v>
      </c>
      <c r="M3636">
        <v>6.242</v>
      </c>
      <c r="N3636" t="s">
        <v>33</v>
      </c>
      <c r="O3636">
        <v>0</v>
      </c>
      <c r="P3636">
        <v>0</v>
      </c>
      <c r="Q3636">
        <v>0</v>
      </c>
      <c r="R3636">
        <v>0</v>
      </c>
      <c r="S3636" s="5" t="s">
        <v>33</v>
      </c>
      <c r="T3636" t="s">
        <v>33</v>
      </c>
      <c r="U3636" t="s">
        <v>33</v>
      </c>
      <c r="V3636" t="s">
        <v>33</v>
      </c>
      <c r="W3636" t="s">
        <v>33</v>
      </c>
      <c r="X3636" t="s">
        <v>33</v>
      </c>
      <c r="Y3636" t="s">
        <v>33</v>
      </c>
      <c r="Z3636" t="s">
        <v>33</v>
      </c>
      <c r="AA3636" t="s">
        <v>33</v>
      </c>
      <c r="AB3636" t="s">
        <v>33</v>
      </c>
      <c r="AC3636" t="s">
        <v>33</v>
      </c>
      <c r="AD3636" t="s">
        <v>33</v>
      </c>
      <c r="AE3636" t="s">
        <v>33</v>
      </c>
    </row>
    <row r="3637" spans="1:31" x14ac:dyDescent="0.2">
      <c r="A3637">
        <v>34792366</v>
      </c>
      <c r="B3637" s="3">
        <v>1212</v>
      </c>
      <c r="C3637">
        <v>404</v>
      </c>
      <c r="D3637" t="s">
        <v>10</v>
      </c>
      <c r="E3637" t="s">
        <v>7</v>
      </c>
      <c r="F3637" t="s">
        <v>20</v>
      </c>
      <c r="G3637" t="s">
        <v>24</v>
      </c>
      <c r="H3637">
        <v>8</v>
      </c>
      <c r="I3637" t="s">
        <v>3748</v>
      </c>
      <c r="J3637" t="s">
        <v>33</v>
      </c>
      <c r="K3637" t="s">
        <v>33</v>
      </c>
      <c r="L3637">
        <v>0.129</v>
      </c>
      <c r="M3637">
        <v>6.242</v>
      </c>
      <c r="N3637" t="s">
        <v>33</v>
      </c>
      <c r="O3637">
        <v>0</v>
      </c>
      <c r="P3637">
        <v>0</v>
      </c>
      <c r="Q3637">
        <v>0</v>
      </c>
      <c r="R3637">
        <v>0</v>
      </c>
      <c r="S3637" s="5">
        <v>0.35489999999999999</v>
      </c>
      <c r="T3637" t="s">
        <v>33</v>
      </c>
      <c r="U3637" t="s">
        <v>33</v>
      </c>
      <c r="V3637" t="s">
        <v>33</v>
      </c>
      <c r="W3637" t="s">
        <v>33</v>
      </c>
      <c r="X3637" t="s">
        <v>33</v>
      </c>
      <c r="Y3637" t="s">
        <v>33</v>
      </c>
      <c r="Z3637" t="s">
        <v>33</v>
      </c>
      <c r="AA3637" t="s">
        <v>33</v>
      </c>
      <c r="AB3637" t="s">
        <v>33</v>
      </c>
      <c r="AC3637" t="s">
        <v>33</v>
      </c>
      <c r="AD3637" t="s">
        <v>33</v>
      </c>
      <c r="AE3637" t="s">
        <v>33</v>
      </c>
    </row>
    <row r="3638" spans="1:31" x14ac:dyDescent="0.2">
      <c r="A3638">
        <v>34792365</v>
      </c>
      <c r="B3638" s="3">
        <v>1213</v>
      </c>
      <c r="C3638">
        <v>405</v>
      </c>
      <c r="D3638" t="s">
        <v>10</v>
      </c>
      <c r="E3638" t="s">
        <v>9</v>
      </c>
      <c r="F3638" t="s">
        <v>8</v>
      </c>
      <c r="G3638" t="s">
        <v>6</v>
      </c>
      <c r="H3638">
        <v>6</v>
      </c>
      <c r="I3638" t="s">
        <v>3749</v>
      </c>
      <c r="J3638" t="s">
        <v>33</v>
      </c>
      <c r="K3638" t="s">
        <v>33</v>
      </c>
      <c r="L3638">
        <v>0.33200000000000002</v>
      </c>
      <c r="M3638">
        <v>5.742</v>
      </c>
      <c r="N3638" t="s">
        <v>33</v>
      </c>
      <c r="O3638">
        <v>0</v>
      </c>
      <c r="P3638">
        <v>0</v>
      </c>
      <c r="Q3638">
        <v>0</v>
      </c>
      <c r="R3638">
        <v>0</v>
      </c>
      <c r="S3638" s="5">
        <v>0.30780000000000002</v>
      </c>
      <c r="T3638">
        <v>0.48944105051695602</v>
      </c>
      <c r="U3638" t="s">
        <v>33</v>
      </c>
      <c r="V3638" t="s">
        <v>33</v>
      </c>
      <c r="W3638" t="s">
        <v>33</v>
      </c>
      <c r="X3638" t="s">
        <v>33</v>
      </c>
      <c r="Y3638" t="s">
        <v>33</v>
      </c>
      <c r="Z3638" t="s">
        <v>33</v>
      </c>
      <c r="AA3638" t="s">
        <v>33</v>
      </c>
      <c r="AB3638" t="s">
        <v>33</v>
      </c>
      <c r="AC3638" t="s">
        <v>33</v>
      </c>
      <c r="AD3638" t="s">
        <v>33</v>
      </c>
      <c r="AE3638" t="s">
        <v>33</v>
      </c>
    </row>
    <row r="3639" spans="1:31" x14ac:dyDescent="0.2">
      <c r="A3639">
        <v>34792365</v>
      </c>
      <c r="B3639" s="3">
        <v>1213</v>
      </c>
      <c r="C3639">
        <v>405</v>
      </c>
      <c r="D3639" t="s">
        <v>10</v>
      </c>
      <c r="E3639" t="s">
        <v>5</v>
      </c>
      <c r="F3639" t="s">
        <v>8</v>
      </c>
      <c r="G3639" t="s">
        <v>8</v>
      </c>
      <c r="H3639">
        <v>6</v>
      </c>
      <c r="I3639" t="s">
        <v>3750</v>
      </c>
      <c r="J3639" t="s">
        <v>33</v>
      </c>
      <c r="K3639" t="s">
        <v>33</v>
      </c>
      <c r="L3639" t="s">
        <v>33</v>
      </c>
      <c r="M3639">
        <v>5.742</v>
      </c>
      <c r="N3639" t="s">
        <v>33</v>
      </c>
      <c r="O3639">
        <v>0</v>
      </c>
      <c r="P3639">
        <v>0</v>
      </c>
      <c r="Q3639">
        <v>0</v>
      </c>
      <c r="R3639">
        <v>0</v>
      </c>
      <c r="S3639" s="5" t="s">
        <v>33</v>
      </c>
      <c r="T3639" t="s">
        <v>33</v>
      </c>
      <c r="U3639" t="s">
        <v>33</v>
      </c>
      <c r="V3639" t="s">
        <v>33</v>
      </c>
      <c r="W3639" t="s">
        <v>33</v>
      </c>
      <c r="X3639" t="s">
        <v>33</v>
      </c>
      <c r="Y3639" t="s">
        <v>33</v>
      </c>
      <c r="Z3639" t="s">
        <v>33</v>
      </c>
      <c r="AA3639" t="s">
        <v>33</v>
      </c>
      <c r="AB3639" t="s">
        <v>33</v>
      </c>
      <c r="AC3639" t="s">
        <v>33</v>
      </c>
      <c r="AD3639" t="s">
        <v>33</v>
      </c>
      <c r="AE3639" t="s">
        <v>33</v>
      </c>
    </row>
    <row r="3640" spans="1:31" x14ac:dyDescent="0.2">
      <c r="A3640">
        <v>34792365</v>
      </c>
      <c r="B3640" s="3">
        <v>1213</v>
      </c>
      <c r="C3640">
        <v>405</v>
      </c>
      <c r="D3640" t="s">
        <v>10</v>
      </c>
      <c r="E3640" t="s">
        <v>7</v>
      </c>
      <c r="F3640" t="s">
        <v>8</v>
      </c>
      <c r="G3640" t="s">
        <v>11</v>
      </c>
      <c r="H3640">
        <v>6</v>
      </c>
      <c r="I3640" t="s">
        <v>3751</v>
      </c>
      <c r="J3640" t="s">
        <v>33</v>
      </c>
      <c r="K3640" t="s">
        <v>33</v>
      </c>
      <c r="L3640">
        <v>0.32300000000000001</v>
      </c>
      <c r="M3640">
        <v>5.742</v>
      </c>
      <c r="N3640" t="s">
        <v>33</v>
      </c>
      <c r="O3640">
        <v>0</v>
      </c>
      <c r="P3640">
        <v>0</v>
      </c>
      <c r="Q3640">
        <v>0</v>
      </c>
      <c r="R3640">
        <v>0</v>
      </c>
      <c r="S3640" s="5">
        <v>0.25850000000000001</v>
      </c>
      <c r="T3640">
        <v>0.45639798997443098</v>
      </c>
      <c r="U3640" t="s">
        <v>33</v>
      </c>
      <c r="V3640" t="s">
        <v>33</v>
      </c>
      <c r="W3640" t="s">
        <v>33</v>
      </c>
      <c r="X3640" t="s">
        <v>33</v>
      </c>
      <c r="Y3640" t="s">
        <v>33</v>
      </c>
      <c r="Z3640" t="s">
        <v>33</v>
      </c>
      <c r="AA3640" t="s">
        <v>33</v>
      </c>
      <c r="AB3640" t="s">
        <v>33</v>
      </c>
      <c r="AC3640" t="s">
        <v>33</v>
      </c>
      <c r="AD3640" t="s">
        <v>33</v>
      </c>
      <c r="AE3640" t="s">
        <v>33</v>
      </c>
    </row>
    <row r="3641" spans="1:31" x14ac:dyDescent="0.2">
      <c r="A3641">
        <v>34792364</v>
      </c>
      <c r="B3641" s="3">
        <v>1214</v>
      </c>
      <c r="C3641">
        <v>405</v>
      </c>
      <c r="D3641" t="s">
        <v>5</v>
      </c>
      <c r="E3641" t="s">
        <v>9</v>
      </c>
      <c r="F3641" t="s">
        <v>8</v>
      </c>
      <c r="G3641" t="s">
        <v>24</v>
      </c>
      <c r="H3641">
        <v>6</v>
      </c>
      <c r="I3641" t="s">
        <v>3752</v>
      </c>
      <c r="J3641" t="s">
        <v>33</v>
      </c>
      <c r="K3641" t="s">
        <v>33</v>
      </c>
      <c r="L3641">
        <v>0.42299999999999999</v>
      </c>
      <c r="M3641">
        <v>8.7349999999999994</v>
      </c>
      <c r="N3641" t="s">
        <v>33</v>
      </c>
      <c r="O3641">
        <v>0</v>
      </c>
      <c r="P3641">
        <v>0</v>
      </c>
      <c r="Q3641">
        <v>0</v>
      </c>
      <c r="R3641">
        <v>0</v>
      </c>
      <c r="S3641" s="5">
        <v>0.86970000000000003</v>
      </c>
      <c r="T3641">
        <v>0.29514756883917398</v>
      </c>
      <c r="U3641" t="s">
        <v>33</v>
      </c>
      <c r="V3641" t="s">
        <v>33</v>
      </c>
      <c r="W3641" t="s">
        <v>33</v>
      </c>
      <c r="X3641" t="s">
        <v>33</v>
      </c>
      <c r="Y3641" t="s">
        <v>33</v>
      </c>
      <c r="Z3641" t="s">
        <v>33</v>
      </c>
      <c r="AA3641" t="s">
        <v>33</v>
      </c>
      <c r="AB3641" t="s">
        <v>33</v>
      </c>
      <c r="AC3641" t="s">
        <v>33</v>
      </c>
      <c r="AD3641" t="s">
        <v>33</v>
      </c>
      <c r="AE3641" t="s">
        <v>33</v>
      </c>
    </row>
    <row r="3642" spans="1:31" x14ac:dyDescent="0.2">
      <c r="A3642">
        <v>34792364</v>
      </c>
      <c r="B3642" s="3">
        <v>1214</v>
      </c>
      <c r="C3642">
        <v>405</v>
      </c>
      <c r="D3642" t="s">
        <v>5</v>
      </c>
      <c r="E3642" t="s">
        <v>10</v>
      </c>
      <c r="F3642" t="s">
        <v>8</v>
      </c>
      <c r="G3642" t="s">
        <v>15</v>
      </c>
      <c r="H3642">
        <v>6</v>
      </c>
      <c r="I3642" t="s">
        <v>3753</v>
      </c>
      <c r="J3642" t="s">
        <v>33</v>
      </c>
      <c r="K3642" t="s">
        <v>33</v>
      </c>
      <c r="L3642">
        <v>0.48</v>
      </c>
      <c r="M3642">
        <v>8.7349999999999994</v>
      </c>
      <c r="N3642" t="s">
        <v>33</v>
      </c>
      <c r="O3642">
        <v>0</v>
      </c>
      <c r="P3642">
        <v>0</v>
      </c>
      <c r="Q3642">
        <v>0</v>
      </c>
      <c r="R3642">
        <v>0</v>
      </c>
      <c r="S3642" s="5">
        <v>0.82840000000000003</v>
      </c>
      <c r="T3642">
        <v>0.393256623137061</v>
      </c>
      <c r="U3642" t="s">
        <v>33</v>
      </c>
      <c r="V3642" t="s">
        <v>33</v>
      </c>
      <c r="W3642" t="s">
        <v>33</v>
      </c>
      <c r="X3642" t="s">
        <v>33</v>
      </c>
      <c r="Y3642" t="s">
        <v>33</v>
      </c>
      <c r="Z3642" t="s">
        <v>33</v>
      </c>
      <c r="AA3642" t="s">
        <v>33</v>
      </c>
      <c r="AB3642" t="s">
        <v>33</v>
      </c>
      <c r="AC3642" t="s">
        <v>33</v>
      </c>
      <c r="AD3642" t="s">
        <v>33</v>
      </c>
      <c r="AE3642" t="s">
        <v>33</v>
      </c>
    </row>
    <row r="3643" spans="1:31" x14ac:dyDescent="0.2">
      <c r="A3643">
        <v>34792364</v>
      </c>
      <c r="B3643" s="3">
        <v>1214</v>
      </c>
      <c r="C3643">
        <v>405</v>
      </c>
      <c r="D3643" t="s">
        <v>5</v>
      </c>
      <c r="E3643" t="s">
        <v>7</v>
      </c>
      <c r="F3643" t="s">
        <v>8</v>
      </c>
      <c r="G3643" t="s">
        <v>13</v>
      </c>
      <c r="H3643">
        <v>6</v>
      </c>
      <c r="I3643" t="s">
        <v>3754</v>
      </c>
      <c r="J3643" t="s">
        <v>33</v>
      </c>
      <c r="K3643" t="s">
        <v>33</v>
      </c>
      <c r="L3643">
        <v>0.307</v>
      </c>
      <c r="M3643">
        <v>8.7349999999999994</v>
      </c>
      <c r="N3643" t="s">
        <v>33</v>
      </c>
      <c r="O3643">
        <v>0</v>
      </c>
      <c r="P3643">
        <v>0</v>
      </c>
      <c r="Q3643">
        <v>0</v>
      </c>
      <c r="R3643">
        <v>0</v>
      </c>
      <c r="S3643" s="5">
        <v>0.90959999999999996</v>
      </c>
      <c r="T3643">
        <v>0.40967551333895202</v>
      </c>
      <c r="U3643" t="s">
        <v>33</v>
      </c>
      <c r="V3643" t="s">
        <v>33</v>
      </c>
      <c r="W3643" t="s">
        <v>33</v>
      </c>
      <c r="X3643" t="s">
        <v>33</v>
      </c>
      <c r="Y3643" t="s">
        <v>33</v>
      </c>
      <c r="Z3643" t="s">
        <v>33</v>
      </c>
      <c r="AA3643" t="s">
        <v>33</v>
      </c>
      <c r="AB3643" t="s">
        <v>33</v>
      </c>
      <c r="AC3643" t="s">
        <v>33</v>
      </c>
      <c r="AD3643" t="s">
        <v>33</v>
      </c>
      <c r="AE3643" t="s">
        <v>33</v>
      </c>
    </row>
    <row r="3644" spans="1:31" x14ac:dyDescent="0.2">
      <c r="A3644">
        <v>34792363</v>
      </c>
      <c r="B3644" s="3">
        <v>1215</v>
      </c>
      <c r="C3644">
        <v>405</v>
      </c>
      <c r="D3644" t="s">
        <v>7</v>
      </c>
      <c r="E3644" t="s">
        <v>9</v>
      </c>
      <c r="F3644" t="s">
        <v>8</v>
      </c>
      <c r="G3644" t="s">
        <v>8</v>
      </c>
      <c r="H3644">
        <v>6</v>
      </c>
      <c r="I3644" t="s">
        <v>3755</v>
      </c>
      <c r="J3644" t="s">
        <v>33</v>
      </c>
      <c r="K3644" t="s">
        <v>33</v>
      </c>
      <c r="L3644" t="s">
        <v>33</v>
      </c>
      <c r="M3644">
        <v>8.6300000000000008</v>
      </c>
      <c r="N3644" t="s">
        <v>33</v>
      </c>
      <c r="O3644">
        <v>0</v>
      </c>
      <c r="P3644">
        <v>0</v>
      </c>
      <c r="Q3644">
        <v>0</v>
      </c>
      <c r="R3644">
        <v>0</v>
      </c>
      <c r="S3644" s="5" t="s">
        <v>33</v>
      </c>
      <c r="T3644" t="s">
        <v>33</v>
      </c>
      <c r="U3644" t="s">
        <v>33</v>
      </c>
      <c r="V3644" t="s">
        <v>33</v>
      </c>
      <c r="W3644" t="s">
        <v>33</v>
      </c>
      <c r="X3644" t="s">
        <v>33</v>
      </c>
      <c r="Y3644" t="s">
        <v>33</v>
      </c>
      <c r="Z3644" t="s">
        <v>33</v>
      </c>
      <c r="AA3644" t="s">
        <v>33</v>
      </c>
      <c r="AB3644" t="s">
        <v>33</v>
      </c>
      <c r="AC3644" t="s">
        <v>33</v>
      </c>
      <c r="AD3644" t="s">
        <v>33</v>
      </c>
      <c r="AE3644" t="s">
        <v>33</v>
      </c>
    </row>
    <row r="3645" spans="1:31" x14ac:dyDescent="0.2">
      <c r="A3645">
        <v>34792363</v>
      </c>
      <c r="B3645" s="3">
        <v>1215</v>
      </c>
      <c r="C3645">
        <v>405</v>
      </c>
      <c r="D3645" t="s">
        <v>7</v>
      </c>
      <c r="E3645" t="s">
        <v>10</v>
      </c>
      <c r="F3645" t="s">
        <v>8</v>
      </c>
      <c r="G3645" t="s">
        <v>8</v>
      </c>
      <c r="H3645">
        <v>6</v>
      </c>
      <c r="I3645" t="s">
        <v>3756</v>
      </c>
      <c r="J3645" t="s">
        <v>33</v>
      </c>
      <c r="K3645" t="s">
        <v>33</v>
      </c>
      <c r="L3645" t="s">
        <v>33</v>
      </c>
      <c r="M3645">
        <v>8.6300000000000008</v>
      </c>
      <c r="N3645" t="s">
        <v>33</v>
      </c>
      <c r="O3645">
        <v>0</v>
      </c>
      <c r="P3645">
        <v>0</v>
      </c>
      <c r="Q3645">
        <v>0</v>
      </c>
      <c r="R3645">
        <v>0</v>
      </c>
      <c r="S3645" s="5" t="s">
        <v>33</v>
      </c>
      <c r="T3645" t="s">
        <v>33</v>
      </c>
      <c r="U3645" t="s">
        <v>33</v>
      </c>
      <c r="V3645" t="s">
        <v>33</v>
      </c>
      <c r="W3645" t="s">
        <v>33</v>
      </c>
      <c r="X3645" t="s">
        <v>33</v>
      </c>
      <c r="Y3645" t="s">
        <v>33</v>
      </c>
      <c r="Z3645" t="s">
        <v>33</v>
      </c>
      <c r="AA3645" t="s">
        <v>33</v>
      </c>
      <c r="AB3645" t="s">
        <v>33</v>
      </c>
      <c r="AC3645" t="s">
        <v>33</v>
      </c>
      <c r="AD3645" t="s">
        <v>33</v>
      </c>
      <c r="AE3645" t="s">
        <v>33</v>
      </c>
    </row>
    <row r="3646" spans="1:31" x14ac:dyDescent="0.2">
      <c r="A3646">
        <v>34792363</v>
      </c>
      <c r="B3646" s="3">
        <v>1215</v>
      </c>
      <c r="C3646">
        <v>405</v>
      </c>
      <c r="D3646" t="s">
        <v>7</v>
      </c>
      <c r="E3646" t="s">
        <v>5</v>
      </c>
      <c r="F3646" t="s">
        <v>8</v>
      </c>
      <c r="G3646" t="s">
        <v>8</v>
      </c>
      <c r="H3646">
        <v>6</v>
      </c>
      <c r="I3646" t="s">
        <v>3757</v>
      </c>
      <c r="J3646" t="s">
        <v>33</v>
      </c>
      <c r="K3646" t="s">
        <v>33</v>
      </c>
      <c r="L3646" t="s">
        <v>33</v>
      </c>
      <c r="M3646">
        <v>8.6300000000000008</v>
      </c>
      <c r="N3646" t="s">
        <v>33</v>
      </c>
      <c r="O3646">
        <v>0</v>
      </c>
      <c r="P3646">
        <v>0</v>
      </c>
      <c r="Q3646">
        <v>0</v>
      </c>
      <c r="R3646">
        <v>0</v>
      </c>
      <c r="S3646" s="5" t="s">
        <v>33</v>
      </c>
      <c r="T3646" t="s">
        <v>33</v>
      </c>
      <c r="U3646" t="s">
        <v>33</v>
      </c>
      <c r="V3646" t="s">
        <v>33</v>
      </c>
      <c r="W3646" t="s">
        <v>33</v>
      </c>
      <c r="X3646" t="s">
        <v>33</v>
      </c>
      <c r="Y3646" t="s">
        <v>33</v>
      </c>
      <c r="Z3646" t="s">
        <v>33</v>
      </c>
      <c r="AA3646" t="s">
        <v>33</v>
      </c>
      <c r="AB3646" t="s">
        <v>33</v>
      </c>
      <c r="AC3646" t="s">
        <v>33</v>
      </c>
      <c r="AD3646" t="s">
        <v>33</v>
      </c>
      <c r="AE3646" t="s">
        <v>33</v>
      </c>
    </row>
    <row r="3647" spans="1:31" x14ac:dyDescent="0.2">
      <c r="A3647">
        <v>34792362</v>
      </c>
      <c r="B3647" s="3">
        <v>1216</v>
      </c>
      <c r="C3647">
        <v>406</v>
      </c>
      <c r="D3647" t="s">
        <v>5</v>
      </c>
      <c r="E3647" t="s">
        <v>9</v>
      </c>
      <c r="F3647" t="s">
        <v>21</v>
      </c>
      <c r="G3647" t="s">
        <v>19</v>
      </c>
      <c r="H3647">
        <v>8</v>
      </c>
      <c r="I3647" t="s">
        <v>3758</v>
      </c>
      <c r="J3647" t="s">
        <v>33</v>
      </c>
      <c r="K3647" t="s">
        <v>33</v>
      </c>
      <c r="L3647">
        <v>0.38500000000000001</v>
      </c>
      <c r="M3647">
        <v>4.7709999999999999</v>
      </c>
      <c r="N3647" t="s">
        <v>33</v>
      </c>
      <c r="O3647">
        <v>0</v>
      </c>
      <c r="P3647">
        <v>0</v>
      </c>
      <c r="Q3647">
        <v>0</v>
      </c>
      <c r="R3647">
        <v>0</v>
      </c>
      <c r="S3647" s="5">
        <v>0.76680000000000004</v>
      </c>
      <c r="T3647">
        <v>0.44648992476385202</v>
      </c>
      <c r="U3647" t="s">
        <v>33</v>
      </c>
      <c r="V3647" t="s">
        <v>33</v>
      </c>
      <c r="W3647" t="s">
        <v>33</v>
      </c>
      <c r="X3647" t="s">
        <v>33</v>
      </c>
      <c r="Y3647" t="s">
        <v>33</v>
      </c>
      <c r="Z3647" t="s">
        <v>33</v>
      </c>
      <c r="AA3647" t="s">
        <v>33</v>
      </c>
      <c r="AB3647" t="s">
        <v>33</v>
      </c>
      <c r="AC3647" t="s">
        <v>33</v>
      </c>
      <c r="AD3647" t="s">
        <v>33</v>
      </c>
      <c r="AE3647" t="s">
        <v>33</v>
      </c>
    </row>
    <row r="3648" spans="1:31" x14ac:dyDescent="0.2">
      <c r="A3648">
        <v>34792362</v>
      </c>
      <c r="B3648" s="3">
        <v>1216</v>
      </c>
      <c r="C3648">
        <v>406</v>
      </c>
      <c r="D3648" t="s">
        <v>5</v>
      </c>
      <c r="E3648" t="s">
        <v>10</v>
      </c>
      <c r="F3648" t="s">
        <v>21</v>
      </c>
      <c r="G3648" t="s">
        <v>20</v>
      </c>
      <c r="H3648">
        <v>8</v>
      </c>
      <c r="I3648" t="s">
        <v>3759</v>
      </c>
      <c r="J3648" t="s">
        <v>33</v>
      </c>
      <c r="K3648" t="s">
        <v>33</v>
      </c>
      <c r="L3648">
        <v>0.38200000000000001</v>
      </c>
      <c r="M3648">
        <v>4.7709999999999999</v>
      </c>
      <c r="N3648" t="s">
        <v>33</v>
      </c>
      <c r="O3648">
        <v>0</v>
      </c>
      <c r="P3648">
        <v>0</v>
      </c>
      <c r="Q3648">
        <v>0</v>
      </c>
      <c r="R3648">
        <v>0</v>
      </c>
      <c r="S3648" s="5">
        <v>0.75529999999999997</v>
      </c>
      <c r="T3648">
        <v>0.45917655365427301</v>
      </c>
      <c r="U3648" t="s">
        <v>33</v>
      </c>
      <c r="V3648" t="s">
        <v>33</v>
      </c>
      <c r="W3648" t="s">
        <v>33</v>
      </c>
      <c r="X3648" t="s">
        <v>33</v>
      </c>
      <c r="Y3648" t="s">
        <v>33</v>
      </c>
      <c r="Z3648" t="s">
        <v>33</v>
      </c>
      <c r="AA3648" t="s">
        <v>33</v>
      </c>
      <c r="AB3648" t="s">
        <v>33</v>
      </c>
      <c r="AC3648" t="s">
        <v>33</v>
      </c>
      <c r="AD3648" t="s">
        <v>33</v>
      </c>
      <c r="AE3648" t="s">
        <v>33</v>
      </c>
    </row>
    <row r="3649" spans="1:31" x14ac:dyDescent="0.2">
      <c r="A3649">
        <v>34792362</v>
      </c>
      <c r="B3649" s="3">
        <v>1216</v>
      </c>
      <c r="C3649">
        <v>406</v>
      </c>
      <c r="D3649" t="s">
        <v>5</v>
      </c>
      <c r="E3649" t="s">
        <v>7</v>
      </c>
      <c r="F3649" t="s">
        <v>21</v>
      </c>
      <c r="G3649" t="s">
        <v>17</v>
      </c>
      <c r="H3649">
        <v>8</v>
      </c>
      <c r="I3649" t="s">
        <v>3760</v>
      </c>
      <c r="J3649" t="s">
        <v>33</v>
      </c>
      <c r="K3649" t="s">
        <v>33</v>
      </c>
      <c r="L3649">
        <v>0.33400000000000002</v>
      </c>
      <c r="M3649">
        <v>4.7709999999999999</v>
      </c>
      <c r="N3649" t="s">
        <v>33</v>
      </c>
      <c r="O3649">
        <v>0</v>
      </c>
      <c r="P3649">
        <v>0</v>
      </c>
      <c r="Q3649">
        <v>0</v>
      </c>
      <c r="R3649">
        <v>0</v>
      </c>
      <c r="S3649" s="5">
        <v>0.95579999999999998</v>
      </c>
      <c r="T3649">
        <v>0.50335718153006803</v>
      </c>
      <c r="U3649" t="s">
        <v>33</v>
      </c>
      <c r="V3649" t="s">
        <v>33</v>
      </c>
      <c r="W3649" t="s">
        <v>33</v>
      </c>
      <c r="X3649" t="s">
        <v>33</v>
      </c>
      <c r="Y3649" t="s">
        <v>33</v>
      </c>
      <c r="Z3649" t="s">
        <v>33</v>
      </c>
      <c r="AA3649" t="s">
        <v>33</v>
      </c>
      <c r="AB3649" t="s">
        <v>33</v>
      </c>
      <c r="AC3649" t="s">
        <v>33</v>
      </c>
      <c r="AD3649" t="s">
        <v>33</v>
      </c>
      <c r="AE3649" t="s">
        <v>33</v>
      </c>
    </row>
    <row r="3650" spans="1:31" x14ac:dyDescent="0.2">
      <c r="A3650">
        <v>34792361</v>
      </c>
      <c r="B3650" s="3">
        <v>1217</v>
      </c>
      <c r="C3650">
        <v>406</v>
      </c>
      <c r="D3650" t="s">
        <v>9</v>
      </c>
      <c r="E3650" t="s">
        <v>10</v>
      </c>
      <c r="F3650" t="s">
        <v>21</v>
      </c>
      <c r="G3650" t="s">
        <v>16</v>
      </c>
      <c r="H3650">
        <v>8</v>
      </c>
      <c r="I3650" t="s">
        <v>3761</v>
      </c>
      <c r="J3650" t="s">
        <v>33</v>
      </c>
      <c r="K3650" t="s">
        <v>33</v>
      </c>
      <c r="L3650">
        <v>0.40600000000000003</v>
      </c>
      <c r="M3650">
        <v>6.242</v>
      </c>
      <c r="N3650" t="s">
        <v>33</v>
      </c>
      <c r="O3650">
        <v>0</v>
      </c>
      <c r="P3650">
        <v>0</v>
      </c>
      <c r="Q3650">
        <v>0</v>
      </c>
      <c r="R3650">
        <v>0</v>
      </c>
      <c r="S3650" s="5">
        <v>0.60229999999999995</v>
      </c>
      <c r="T3650">
        <v>0.36686356511559098</v>
      </c>
      <c r="U3650" t="s">
        <v>33</v>
      </c>
      <c r="V3650" t="s">
        <v>33</v>
      </c>
      <c r="W3650" t="s">
        <v>33</v>
      </c>
      <c r="X3650" t="s">
        <v>33</v>
      </c>
      <c r="Y3650" t="s">
        <v>33</v>
      </c>
      <c r="Z3650" t="s">
        <v>33</v>
      </c>
      <c r="AA3650" t="s">
        <v>33</v>
      </c>
      <c r="AB3650" t="s">
        <v>33</v>
      </c>
      <c r="AC3650" t="s">
        <v>33</v>
      </c>
      <c r="AD3650" t="s">
        <v>33</v>
      </c>
      <c r="AE3650" t="s">
        <v>33</v>
      </c>
    </row>
    <row r="3651" spans="1:31" x14ac:dyDescent="0.2">
      <c r="A3651">
        <v>34792361</v>
      </c>
      <c r="B3651" s="3">
        <v>1217</v>
      </c>
      <c r="C3651">
        <v>406</v>
      </c>
      <c r="D3651" t="s">
        <v>9</v>
      </c>
      <c r="E3651" t="s">
        <v>5</v>
      </c>
      <c r="F3651" t="s">
        <v>21</v>
      </c>
      <c r="G3651" t="s">
        <v>23</v>
      </c>
      <c r="H3651">
        <v>8</v>
      </c>
      <c r="I3651" t="s">
        <v>3762</v>
      </c>
      <c r="J3651" t="s">
        <v>33</v>
      </c>
      <c r="K3651" t="s">
        <v>33</v>
      </c>
      <c r="L3651">
        <v>0.21199999999999999</v>
      </c>
      <c r="M3651">
        <v>6.242</v>
      </c>
      <c r="N3651" t="s">
        <v>33</v>
      </c>
      <c r="O3651">
        <v>0</v>
      </c>
      <c r="P3651">
        <v>0</v>
      </c>
      <c r="Q3651">
        <v>0</v>
      </c>
      <c r="R3651">
        <v>0</v>
      </c>
      <c r="S3651" s="5">
        <v>0.22450000000000001</v>
      </c>
      <c r="T3651">
        <v>0.46845198589849602</v>
      </c>
      <c r="U3651" t="s">
        <v>33</v>
      </c>
      <c r="V3651" t="s">
        <v>33</v>
      </c>
      <c r="W3651" t="s">
        <v>33</v>
      </c>
      <c r="X3651" t="s">
        <v>33</v>
      </c>
      <c r="Y3651" t="s">
        <v>33</v>
      </c>
      <c r="Z3651" t="s">
        <v>33</v>
      </c>
      <c r="AA3651" t="s">
        <v>33</v>
      </c>
      <c r="AB3651" t="s">
        <v>33</v>
      </c>
      <c r="AC3651" t="s">
        <v>33</v>
      </c>
      <c r="AD3651" t="s">
        <v>33</v>
      </c>
      <c r="AE3651" t="s">
        <v>33</v>
      </c>
    </row>
    <row r="3652" spans="1:31" x14ac:dyDescent="0.2">
      <c r="A3652">
        <v>34792361</v>
      </c>
      <c r="B3652" s="3">
        <v>1217</v>
      </c>
      <c r="C3652">
        <v>406</v>
      </c>
      <c r="D3652" t="s">
        <v>9</v>
      </c>
      <c r="E3652" t="s">
        <v>7</v>
      </c>
      <c r="F3652" t="s">
        <v>21</v>
      </c>
      <c r="G3652" t="s">
        <v>7</v>
      </c>
      <c r="H3652">
        <v>8</v>
      </c>
      <c r="I3652" t="s">
        <v>3763</v>
      </c>
      <c r="J3652" t="s">
        <v>33</v>
      </c>
      <c r="K3652" t="s">
        <v>33</v>
      </c>
      <c r="L3652">
        <v>0.47499999999999998</v>
      </c>
      <c r="M3652">
        <v>6.242</v>
      </c>
      <c r="N3652" t="s">
        <v>33</v>
      </c>
      <c r="O3652">
        <v>0</v>
      </c>
      <c r="P3652">
        <v>0</v>
      </c>
      <c r="Q3652">
        <v>0</v>
      </c>
      <c r="R3652">
        <v>0</v>
      </c>
      <c r="S3652" s="5">
        <v>0.45019999999999999</v>
      </c>
      <c r="T3652">
        <v>0.55058174366912804</v>
      </c>
      <c r="U3652" t="s">
        <v>33</v>
      </c>
      <c r="V3652" t="s">
        <v>33</v>
      </c>
      <c r="W3652" t="s">
        <v>33</v>
      </c>
      <c r="X3652" t="s">
        <v>33</v>
      </c>
      <c r="Y3652" t="s">
        <v>33</v>
      </c>
      <c r="Z3652" t="s">
        <v>33</v>
      </c>
      <c r="AA3652" t="s">
        <v>33</v>
      </c>
      <c r="AB3652" t="s">
        <v>33</v>
      </c>
      <c r="AC3652" t="s">
        <v>33</v>
      </c>
      <c r="AD3652" t="s">
        <v>33</v>
      </c>
      <c r="AE3652" t="s">
        <v>33</v>
      </c>
    </row>
    <row r="3653" spans="1:31" x14ac:dyDescent="0.2">
      <c r="A3653">
        <v>34792360</v>
      </c>
      <c r="B3653" s="3">
        <v>1218</v>
      </c>
      <c r="C3653">
        <v>406</v>
      </c>
      <c r="D3653" t="s">
        <v>10</v>
      </c>
      <c r="E3653" t="s">
        <v>9</v>
      </c>
      <c r="F3653" t="s">
        <v>21</v>
      </c>
      <c r="G3653" t="s">
        <v>18</v>
      </c>
      <c r="H3653">
        <v>8</v>
      </c>
      <c r="I3653" t="s">
        <v>3764</v>
      </c>
      <c r="J3653" t="s">
        <v>33</v>
      </c>
      <c r="K3653" t="s">
        <v>33</v>
      </c>
      <c r="L3653" t="s">
        <v>33</v>
      </c>
      <c r="M3653">
        <v>8.7349999999999994</v>
      </c>
      <c r="N3653" t="s">
        <v>33</v>
      </c>
      <c r="O3653">
        <v>0</v>
      </c>
      <c r="P3653">
        <v>0</v>
      </c>
      <c r="Q3653">
        <v>0</v>
      </c>
      <c r="R3653">
        <v>0</v>
      </c>
      <c r="S3653" s="5" t="s">
        <v>33</v>
      </c>
      <c r="T3653" t="s">
        <v>33</v>
      </c>
      <c r="U3653" t="s">
        <v>33</v>
      </c>
      <c r="V3653" t="s">
        <v>33</v>
      </c>
      <c r="W3653" t="s">
        <v>33</v>
      </c>
      <c r="X3653" t="s">
        <v>33</v>
      </c>
      <c r="Y3653" t="s">
        <v>33</v>
      </c>
      <c r="Z3653" t="s">
        <v>33</v>
      </c>
      <c r="AA3653" t="s">
        <v>33</v>
      </c>
      <c r="AB3653" t="s">
        <v>33</v>
      </c>
      <c r="AC3653" t="s">
        <v>33</v>
      </c>
      <c r="AD3653" t="s">
        <v>33</v>
      </c>
      <c r="AE3653" t="s">
        <v>33</v>
      </c>
    </row>
    <row r="3654" spans="1:31" x14ac:dyDescent="0.2">
      <c r="A3654">
        <v>34792360</v>
      </c>
      <c r="B3654" s="3">
        <v>1218</v>
      </c>
      <c r="C3654">
        <v>406</v>
      </c>
      <c r="D3654" t="s">
        <v>10</v>
      </c>
      <c r="E3654" t="s">
        <v>5</v>
      </c>
      <c r="F3654" t="s">
        <v>21</v>
      </c>
      <c r="G3654" t="s">
        <v>21</v>
      </c>
      <c r="H3654">
        <v>8</v>
      </c>
      <c r="I3654" t="s">
        <v>3765</v>
      </c>
      <c r="J3654" t="s">
        <v>33</v>
      </c>
      <c r="K3654" t="s">
        <v>33</v>
      </c>
      <c r="L3654" t="s">
        <v>33</v>
      </c>
      <c r="M3654">
        <v>8.7349999999999994</v>
      </c>
      <c r="N3654" t="s">
        <v>33</v>
      </c>
      <c r="O3654">
        <v>0</v>
      </c>
      <c r="P3654">
        <v>0</v>
      </c>
      <c r="Q3654">
        <v>0</v>
      </c>
      <c r="R3654">
        <v>0</v>
      </c>
      <c r="S3654" s="5" t="s">
        <v>33</v>
      </c>
      <c r="T3654" t="s">
        <v>33</v>
      </c>
      <c r="U3654" t="s">
        <v>33</v>
      </c>
      <c r="V3654" t="s">
        <v>33</v>
      </c>
      <c r="W3654" t="s">
        <v>33</v>
      </c>
      <c r="X3654" t="s">
        <v>33</v>
      </c>
      <c r="Y3654" t="s">
        <v>33</v>
      </c>
      <c r="Z3654" t="s">
        <v>33</v>
      </c>
      <c r="AA3654" t="s">
        <v>33</v>
      </c>
      <c r="AB3654" t="s">
        <v>33</v>
      </c>
      <c r="AC3654" t="s">
        <v>33</v>
      </c>
      <c r="AD3654" t="s">
        <v>33</v>
      </c>
      <c r="AE3654" t="s">
        <v>33</v>
      </c>
    </row>
    <row r="3655" spans="1:31" x14ac:dyDescent="0.2">
      <c r="A3655">
        <v>34792360</v>
      </c>
      <c r="B3655" s="3">
        <v>1218</v>
      </c>
      <c r="C3655">
        <v>406</v>
      </c>
      <c r="D3655" t="s">
        <v>10</v>
      </c>
      <c r="E3655" t="s">
        <v>7</v>
      </c>
      <c r="F3655" t="s">
        <v>21</v>
      </c>
      <c r="G3655" t="s">
        <v>18</v>
      </c>
      <c r="H3655">
        <v>8</v>
      </c>
      <c r="I3655" t="s">
        <v>3766</v>
      </c>
      <c r="J3655" t="s">
        <v>33</v>
      </c>
      <c r="K3655" t="s">
        <v>33</v>
      </c>
      <c r="L3655" t="s">
        <v>33</v>
      </c>
      <c r="M3655">
        <v>8.7349999999999994</v>
      </c>
      <c r="N3655" t="s">
        <v>33</v>
      </c>
      <c r="O3655">
        <v>0</v>
      </c>
      <c r="P3655">
        <v>0</v>
      </c>
      <c r="Q3655">
        <v>0</v>
      </c>
      <c r="R3655">
        <v>0</v>
      </c>
      <c r="S3655" s="5" t="s">
        <v>33</v>
      </c>
      <c r="T3655" t="s">
        <v>33</v>
      </c>
      <c r="U3655" t="s">
        <v>33</v>
      </c>
      <c r="V3655" t="s">
        <v>33</v>
      </c>
      <c r="W3655" t="s">
        <v>33</v>
      </c>
      <c r="X3655" t="s">
        <v>33</v>
      </c>
      <c r="Y3655" t="s">
        <v>33</v>
      </c>
      <c r="Z3655" t="s">
        <v>33</v>
      </c>
      <c r="AA3655" t="s">
        <v>33</v>
      </c>
      <c r="AB3655" t="s">
        <v>33</v>
      </c>
      <c r="AC3655" t="s">
        <v>33</v>
      </c>
      <c r="AD3655" t="s">
        <v>33</v>
      </c>
      <c r="AE3655" t="s">
        <v>33</v>
      </c>
    </row>
    <row r="3656" spans="1:31" x14ac:dyDescent="0.2">
      <c r="A3656">
        <v>34792359</v>
      </c>
      <c r="B3656" s="3">
        <v>1219</v>
      </c>
      <c r="C3656">
        <v>407</v>
      </c>
      <c r="D3656" t="s">
        <v>5</v>
      </c>
      <c r="E3656" t="s">
        <v>9</v>
      </c>
      <c r="F3656" t="s">
        <v>21</v>
      </c>
      <c r="G3656" t="s">
        <v>19</v>
      </c>
      <c r="H3656">
        <v>8</v>
      </c>
      <c r="I3656" t="s">
        <v>3767</v>
      </c>
      <c r="J3656" t="s">
        <v>33</v>
      </c>
      <c r="K3656" t="s">
        <v>33</v>
      </c>
      <c r="L3656">
        <v>0.56499999999999995</v>
      </c>
      <c r="M3656">
        <v>4.7699999999999996</v>
      </c>
      <c r="N3656" t="s">
        <v>33</v>
      </c>
      <c r="O3656">
        <v>0</v>
      </c>
      <c r="P3656">
        <v>0</v>
      </c>
      <c r="Q3656">
        <v>0</v>
      </c>
      <c r="R3656">
        <v>0</v>
      </c>
      <c r="S3656" s="5">
        <v>0.76170000000000004</v>
      </c>
      <c r="T3656">
        <v>0.32182229753953501</v>
      </c>
      <c r="U3656" t="s">
        <v>4540</v>
      </c>
      <c r="V3656" t="s">
        <v>4476</v>
      </c>
      <c r="W3656" t="s">
        <v>4540</v>
      </c>
      <c r="X3656" t="s">
        <v>33</v>
      </c>
      <c r="Y3656" t="s">
        <v>33</v>
      </c>
      <c r="Z3656" t="s">
        <v>33</v>
      </c>
      <c r="AA3656" t="s">
        <v>33</v>
      </c>
      <c r="AB3656" t="s">
        <v>33</v>
      </c>
      <c r="AC3656" t="s">
        <v>33</v>
      </c>
      <c r="AD3656" t="s">
        <v>33</v>
      </c>
      <c r="AE3656" t="s">
        <v>33</v>
      </c>
    </row>
    <row r="3657" spans="1:31" x14ac:dyDescent="0.2">
      <c r="A3657">
        <v>34792359</v>
      </c>
      <c r="B3657" s="3">
        <v>1219</v>
      </c>
      <c r="C3657">
        <v>407</v>
      </c>
      <c r="D3657" t="s">
        <v>5</v>
      </c>
      <c r="E3657" t="s">
        <v>10</v>
      </c>
      <c r="F3657" t="s">
        <v>21</v>
      </c>
      <c r="G3657" t="s">
        <v>20</v>
      </c>
      <c r="H3657">
        <v>8</v>
      </c>
      <c r="I3657" t="s">
        <v>3768</v>
      </c>
      <c r="J3657">
        <v>2.9533372711163615E-5</v>
      </c>
      <c r="K3657">
        <v>0</v>
      </c>
      <c r="L3657">
        <v>0.40400000000000003</v>
      </c>
      <c r="M3657">
        <v>4.7699999999999996</v>
      </c>
      <c r="N3657" t="s">
        <v>33</v>
      </c>
      <c r="O3657">
        <v>0</v>
      </c>
      <c r="P3657">
        <v>0</v>
      </c>
      <c r="Q3657">
        <v>0</v>
      </c>
      <c r="R3657">
        <v>0</v>
      </c>
      <c r="S3657" s="5">
        <v>0.75929999999999997</v>
      </c>
      <c r="T3657">
        <v>0.35173026699283</v>
      </c>
      <c r="U3657" t="s">
        <v>4540</v>
      </c>
      <c r="V3657" t="s">
        <v>4443</v>
      </c>
      <c r="W3657" t="s">
        <v>4540</v>
      </c>
      <c r="X3657" t="s">
        <v>33</v>
      </c>
      <c r="Y3657" t="s">
        <v>33</v>
      </c>
      <c r="Z3657" t="s">
        <v>33</v>
      </c>
      <c r="AA3657" t="s">
        <v>33</v>
      </c>
      <c r="AB3657" t="s">
        <v>33</v>
      </c>
      <c r="AC3657" t="s">
        <v>33</v>
      </c>
      <c r="AD3657" t="s">
        <v>33</v>
      </c>
      <c r="AE3657" t="s">
        <v>33</v>
      </c>
    </row>
    <row r="3658" spans="1:31" x14ac:dyDescent="0.2">
      <c r="A3658">
        <v>34792359</v>
      </c>
      <c r="B3658" s="3">
        <v>1219</v>
      </c>
      <c r="C3658">
        <v>407</v>
      </c>
      <c r="D3658" t="s">
        <v>5</v>
      </c>
      <c r="E3658" t="s">
        <v>7</v>
      </c>
      <c r="F3658" t="s">
        <v>21</v>
      </c>
      <c r="G3658" t="s">
        <v>17</v>
      </c>
      <c r="H3658">
        <v>8</v>
      </c>
      <c r="I3658" t="s">
        <v>3769</v>
      </c>
      <c r="J3658" t="s">
        <v>33</v>
      </c>
      <c r="K3658" t="s">
        <v>33</v>
      </c>
      <c r="L3658">
        <v>0.63600000000000001</v>
      </c>
      <c r="M3658">
        <v>4.7699999999999996</v>
      </c>
      <c r="N3658" t="s">
        <v>33</v>
      </c>
      <c r="O3658">
        <v>0</v>
      </c>
      <c r="P3658">
        <v>0</v>
      </c>
      <c r="Q3658">
        <v>0</v>
      </c>
      <c r="R3658">
        <v>0</v>
      </c>
      <c r="S3658" s="5">
        <v>0.93189999999999995</v>
      </c>
      <c r="T3658">
        <v>0.385341347867176</v>
      </c>
      <c r="U3658" t="s">
        <v>33</v>
      </c>
      <c r="V3658" t="s">
        <v>33</v>
      </c>
      <c r="W3658" t="s">
        <v>33</v>
      </c>
      <c r="X3658" t="s">
        <v>33</v>
      </c>
      <c r="Y3658" t="s">
        <v>33</v>
      </c>
      <c r="Z3658" t="s">
        <v>33</v>
      </c>
      <c r="AA3658" t="s">
        <v>33</v>
      </c>
      <c r="AB3658" t="s">
        <v>33</v>
      </c>
      <c r="AC3658" t="s">
        <v>33</v>
      </c>
      <c r="AD3658" t="s">
        <v>33</v>
      </c>
      <c r="AE3658" t="s">
        <v>33</v>
      </c>
    </row>
    <row r="3659" spans="1:31" x14ac:dyDescent="0.2">
      <c r="A3659">
        <v>34792358</v>
      </c>
      <c r="B3659" s="3">
        <v>1220</v>
      </c>
      <c r="C3659">
        <v>407</v>
      </c>
      <c r="D3659" t="s">
        <v>9</v>
      </c>
      <c r="E3659" t="s">
        <v>10</v>
      </c>
      <c r="F3659" t="s">
        <v>21</v>
      </c>
      <c r="G3659" t="s">
        <v>16</v>
      </c>
      <c r="H3659">
        <v>8</v>
      </c>
      <c r="I3659" t="s">
        <v>3770</v>
      </c>
      <c r="J3659" t="s">
        <v>33</v>
      </c>
      <c r="K3659" t="s">
        <v>33</v>
      </c>
      <c r="L3659">
        <v>0.56599999999999995</v>
      </c>
      <c r="M3659">
        <v>6.9619999999999997</v>
      </c>
      <c r="N3659" t="s">
        <v>33</v>
      </c>
      <c r="O3659">
        <v>0</v>
      </c>
      <c r="P3659">
        <v>0</v>
      </c>
      <c r="Q3659">
        <v>0</v>
      </c>
      <c r="R3659">
        <v>0</v>
      </c>
      <c r="S3659" s="5">
        <v>0.49730000000000002</v>
      </c>
      <c r="T3659">
        <v>0.39207504778192798</v>
      </c>
      <c r="U3659" t="s">
        <v>33</v>
      </c>
      <c r="V3659" t="s">
        <v>33</v>
      </c>
      <c r="W3659" t="s">
        <v>33</v>
      </c>
      <c r="X3659" t="s">
        <v>33</v>
      </c>
      <c r="Y3659" t="s">
        <v>33</v>
      </c>
      <c r="Z3659" t="s">
        <v>33</v>
      </c>
      <c r="AA3659" t="s">
        <v>33</v>
      </c>
      <c r="AB3659" t="s">
        <v>33</v>
      </c>
      <c r="AC3659" t="s">
        <v>33</v>
      </c>
      <c r="AD3659" t="s">
        <v>33</v>
      </c>
      <c r="AE3659" t="s">
        <v>33</v>
      </c>
    </row>
    <row r="3660" spans="1:31" x14ac:dyDescent="0.2">
      <c r="A3660">
        <v>34792358</v>
      </c>
      <c r="B3660" s="3">
        <v>1220</v>
      </c>
      <c r="C3660">
        <v>407</v>
      </c>
      <c r="D3660" t="s">
        <v>9</v>
      </c>
      <c r="E3660" t="s">
        <v>5</v>
      </c>
      <c r="F3660" t="s">
        <v>21</v>
      </c>
      <c r="G3660" t="s">
        <v>23</v>
      </c>
      <c r="H3660">
        <v>8</v>
      </c>
      <c r="I3660" t="s">
        <v>3771</v>
      </c>
      <c r="J3660" t="s">
        <v>33</v>
      </c>
      <c r="K3660" t="s">
        <v>33</v>
      </c>
      <c r="L3660">
        <v>0.32100000000000001</v>
      </c>
      <c r="M3660">
        <v>6.9619999999999997</v>
      </c>
      <c r="N3660" t="s">
        <v>33</v>
      </c>
      <c r="O3660">
        <v>0</v>
      </c>
      <c r="P3660">
        <v>0</v>
      </c>
      <c r="Q3660">
        <v>0</v>
      </c>
      <c r="R3660">
        <v>0</v>
      </c>
      <c r="S3660" s="5">
        <v>0.40500000000000003</v>
      </c>
      <c r="T3660">
        <v>0.36823661370060501</v>
      </c>
      <c r="U3660" t="s">
        <v>33</v>
      </c>
      <c r="V3660" t="s">
        <v>33</v>
      </c>
      <c r="W3660" t="s">
        <v>33</v>
      </c>
      <c r="X3660" t="s">
        <v>33</v>
      </c>
      <c r="Y3660" t="s">
        <v>33</v>
      </c>
      <c r="Z3660" t="s">
        <v>33</v>
      </c>
      <c r="AA3660" t="s">
        <v>33</v>
      </c>
      <c r="AB3660" t="s">
        <v>33</v>
      </c>
      <c r="AC3660" t="s">
        <v>33</v>
      </c>
      <c r="AD3660" t="s">
        <v>33</v>
      </c>
      <c r="AE3660" t="s">
        <v>33</v>
      </c>
    </row>
    <row r="3661" spans="1:31" x14ac:dyDescent="0.2">
      <c r="A3661">
        <v>34792358</v>
      </c>
      <c r="B3661" s="3">
        <v>1220</v>
      </c>
      <c r="C3661">
        <v>407</v>
      </c>
      <c r="D3661" t="s">
        <v>9</v>
      </c>
      <c r="E3661" t="s">
        <v>7</v>
      </c>
      <c r="F3661" t="s">
        <v>21</v>
      </c>
      <c r="G3661" t="s">
        <v>7</v>
      </c>
      <c r="H3661">
        <v>8</v>
      </c>
      <c r="I3661" t="s">
        <v>3772</v>
      </c>
      <c r="J3661" t="s">
        <v>33</v>
      </c>
      <c r="K3661" t="s">
        <v>33</v>
      </c>
      <c r="L3661">
        <v>0.56399999999999995</v>
      </c>
      <c r="M3661">
        <v>6.9619999999999997</v>
      </c>
      <c r="N3661" t="s">
        <v>33</v>
      </c>
      <c r="O3661">
        <v>0</v>
      </c>
      <c r="P3661">
        <v>0</v>
      </c>
      <c r="Q3661">
        <v>0</v>
      </c>
      <c r="R3661">
        <v>0</v>
      </c>
      <c r="S3661" s="5">
        <v>0.37130000000000002</v>
      </c>
      <c r="T3661">
        <v>0.52385448186639805</v>
      </c>
      <c r="U3661" t="s">
        <v>33</v>
      </c>
      <c r="V3661" t="s">
        <v>33</v>
      </c>
      <c r="W3661" t="s">
        <v>33</v>
      </c>
      <c r="X3661" t="s">
        <v>33</v>
      </c>
      <c r="Y3661" t="s">
        <v>33</v>
      </c>
      <c r="Z3661" t="s">
        <v>33</v>
      </c>
      <c r="AA3661" t="s">
        <v>33</v>
      </c>
      <c r="AB3661" t="s">
        <v>33</v>
      </c>
      <c r="AC3661" t="s">
        <v>33</v>
      </c>
      <c r="AD3661" t="s">
        <v>33</v>
      </c>
      <c r="AE3661" t="s">
        <v>33</v>
      </c>
    </row>
    <row r="3662" spans="1:31" x14ac:dyDescent="0.2">
      <c r="A3662">
        <v>34792357</v>
      </c>
      <c r="B3662" s="3">
        <v>1221</v>
      </c>
      <c r="C3662">
        <v>407</v>
      </c>
      <c r="D3662" t="s">
        <v>10</v>
      </c>
      <c r="E3662" t="s">
        <v>9</v>
      </c>
      <c r="F3662" t="s">
        <v>21</v>
      </c>
      <c r="G3662" t="s">
        <v>18</v>
      </c>
      <c r="H3662">
        <v>8</v>
      </c>
      <c r="I3662" t="s">
        <v>3773</v>
      </c>
      <c r="J3662" t="s">
        <v>33</v>
      </c>
      <c r="K3662" t="s">
        <v>33</v>
      </c>
      <c r="L3662" t="s">
        <v>33</v>
      </c>
      <c r="M3662">
        <v>8.7349999999999994</v>
      </c>
      <c r="N3662" t="s">
        <v>33</v>
      </c>
      <c r="O3662">
        <v>0</v>
      </c>
      <c r="P3662">
        <v>0</v>
      </c>
      <c r="Q3662">
        <v>0</v>
      </c>
      <c r="R3662">
        <v>0</v>
      </c>
      <c r="S3662" s="5" t="s">
        <v>33</v>
      </c>
      <c r="T3662" t="s">
        <v>33</v>
      </c>
      <c r="U3662" t="s">
        <v>4554</v>
      </c>
      <c r="V3662" t="s">
        <v>4467</v>
      </c>
      <c r="W3662" t="s">
        <v>4540</v>
      </c>
      <c r="X3662" t="s">
        <v>33</v>
      </c>
      <c r="Y3662" t="s">
        <v>33</v>
      </c>
      <c r="Z3662" t="s">
        <v>33</v>
      </c>
      <c r="AA3662" t="s">
        <v>33</v>
      </c>
      <c r="AB3662" t="s">
        <v>33</v>
      </c>
      <c r="AC3662" t="s">
        <v>33</v>
      </c>
      <c r="AD3662" t="s">
        <v>33</v>
      </c>
      <c r="AE3662" t="s">
        <v>33</v>
      </c>
    </row>
    <row r="3663" spans="1:31" x14ac:dyDescent="0.2">
      <c r="A3663">
        <v>34792357</v>
      </c>
      <c r="B3663" s="3">
        <v>1221</v>
      </c>
      <c r="C3663">
        <v>407</v>
      </c>
      <c r="D3663" t="s">
        <v>10</v>
      </c>
      <c r="E3663" t="s">
        <v>5</v>
      </c>
      <c r="F3663" t="s">
        <v>21</v>
      </c>
      <c r="G3663" t="s">
        <v>21</v>
      </c>
      <c r="H3663">
        <v>8</v>
      </c>
      <c r="I3663" t="s">
        <v>3774</v>
      </c>
      <c r="J3663">
        <v>1.4747957407899006E-5</v>
      </c>
      <c r="K3663">
        <v>0</v>
      </c>
      <c r="L3663" t="s">
        <v>33</v>
      </c>
      <c r="M3663">
        <v>8.7349999999999994</v>
      </c>
      <c r="N3663" t="s">
        <v>33</v>
      </c>
      <c r="O3663">
        <v>0</v>
      </c>
      <c r="P3663">
        <v>0</v>
      </c>
      <c r="Q3663">
        <v>0</v>
      </c>
      <c r="R3663">
        <v>0</v>
      </c>
      <c r="S3663" s="5" t="s">
        <v>33</v>
      </c>
      <c r="T3663" t="s">
        <v>33</v>
      </c>
      <c r="U3663" t="s">
        <v>33</v>
      </c>
      <c r="V3663" t="s">
        <v>33</v>
      </c>
      <c r="W3663" t="s">
        <v>33</v>
      </c>
      <c r="X3663" t="s">
        <v>33</v>
      </c>
      <c r="Y3663" t="s">
        <v>33</v>
      </c>
      <c r="Z3663" t="s">
        <v>33</v>
      </c>
      <c r="AA3663" t="s">
        <v>33</v>
      </c>
      <c r="AB3663" t="s">
        <v>33</v>
      </c>
      <c r="AC3663" t="s">
        <v>33</v>
      </c>
      <c r="AD3663" t="s">
        <v>33</v>
      </c>
      <c r="AE3663" t="s">
        <v>33</v>
      </c>
    </row>
    <row r="3664" spans="1:31" x14ac:dyDescent="0.2">
      <c r="A3664">
        <v>34792357</v>
      </c>
      <c r="B3664" s="3">
        <v>1221</v>
      </c>
      <c r="C3664">
        <v>407</v>
      </c>
      <c r="D3664" t="s">
        <v>10</v>
      </c>
      <c r="E3664" t="s">
        <v>7</v>
      </c>
      <c r="F3664" t="s">
        <v>21</v>
      </c>
      <c r="G3664" t="s">
        <v>18</v>
      </c>
      <c r="H3664">
        <v>8</v>
      </c>
      <c r="I3664" t="s">
        <v>3775</v>
      </c>
      <c r="J3664" t="s">
        <v>33</v>
      </c>
      <c r="K3664" t="s">
        <v>33</v>
      </c>
      <c r="L3664" t="s">
        <v>33</v>
      </c>
      <c r="M3664">
        <v>8.7349999999999994</v>
      </c>
      <c r="N3664" t="s">
        <v>33</v>
      </c>
      <c r="O3664">
        <v>0</v>
      </c>
      <c r="P3664">
        <v>0</v>
      </c>
      <c r="Q3664">
        <v>0</v>
      </c>
      <c r="R3664">
        <v>0</v>
      </c>
      <c r="S3664" s="5" t="s">
        <v>33</v>
      </c>
      <c r="T3664" t="s">
        <v>33</v>
      </c>
      <c r="U3664" t="s">
        <v>4554</v>
      </c>
      <c r="V3664" t="s">
        <v>4467</v>
      </c>
      <c r="W3664" t="s">
        <v>4540</v>
      </c>
      <c r="X3664" t="s">
        <v>33</v>
      </c>
      <c r="Y3664" t="s">
        <v>33</v>
      </c>
      <c r="Z3664" t="s">
        <v>33</v>
      </c>
      <c r="AA3664" t="s">
        <v>33</v>
      </c>
      <c r="AB3664" t="s">
        <v>33</v>
      </c>
      <c r="AC3664" t="s">
        <v>33</v>
      </c>
      <c r="AD3664" t="s">
        <v>33</v>
      </c>
      <c r="AE3664" t="s">
        <v>33</v>
      </c>
    </row>
    <row r="3665" spans="1:31" x14ac:dyDescent="0.2">
      <c r="A3665">
        <v>34792356</v>
      </c>
      <c r="B3665" s="3">
        <v>1222</v>
      </c>
      <c r="C3665">
        <v>408</v>
      </c>
      <c r="D3665" t="s">
        <v>7</v>
      </c>
      <c r="E3665" t="s">
        <v>9</v>
      </c>
      <c r="F3665" t="s">
        <v>10</v>
      </c>
      <c r="G3665" t="s">
        <v>16</v>
      </c>
      <c r="H3665">
        <v>7</v>
      </c>
      <c r="I3665" t="s">
        <v>3776</v>
      </c>
      <c r="J3665" t="s">
        <v>33</v>
      </c>
      <c r="K3665" t="s">
        <v>33</v>
      </c>
      <c r="L3665">
        <v>0.184</v>
      </c>
      <c r="M3665">
        <v>3.3849999999999998</v>
      </c>
      <c r="N3665" t="s">
        <v>33</v>
      </c>
      <c r="O3665">
        <v>0</v>
      </c>
      <c r="P3665">
        <v>0</v>
      </c>
      <c r="Q3665">
        <v>0</v>
      </c>
      <c r="R3665">
        <v>0</v>
      </c>
      <c r="S3665" s="5">
        <v>8.9899999999999994E-2</v>
      </c>
      <c r="T3665">
        <v>0.13973329257789799</v>
      </c>
      <c r="U3665" t="s">
        <v>33</v>
      </c>
      <c r="V3665" t="s">
        <v>33</v>
      </c>
      <c r="W3665" t="s">
        <v>33</v>
      </c>
      <c r="X3665" t="s">
        <v>33</v>
      </c>
      <c r="Y3665" t="s">
        <v>33</v>
      </c>
      <c r="Z3665" t="s">
        <v>33</v>
      </c>
      <c r="AA3665" t="s">
        <v>33</v>
      </c>
      <c r="AB3665" t="s">
        <v>33</v>
      </c>
      <c r="AC3665" t="s">
        <v>33</v>
      </c>
      <c r="AD3665" t="s">
        <v>33</v>
      </c>
      <c r="AE3665" t="s">
        <v>33</v>
      </c>
    </row>
    <row r="3666" spans="1:31" x14ac:dyDescent="0.2">
      <c r="A3666">
        <v>34792356</v>
      </c>
      <c r="B3666" s="3">
        <v>1222</v>
      </c>
      <c r="C3666">
        <v>408</v>
      </c>
      <c r="D3666" t="s">
        <v>7</v>
      </c>
      <c r="E3666" t="s">
        <v>10</v>
      </c>
      <c r="F3666" t="s">
        <v>10</v>
      </c>
      <c r="G3666" t="s">
        <v>13</v>
      </c>
      <c r="H3666">
        <v>7</v>
      </c>
      <c r="I3666" t="s">
        <v>3777</v>
      </c>
      <c r="J3666" t="s">
        <v>33</v>
      </c>
      <c r="K3666" t="s">
        <v>33</v>
      </c>
      <c r="L3666">
        <v>0.28899999999999998</v>
      </c>
      <c r="M3666">
        <v>3.3849999999999998</v>
      </c>
      <c r="N3666" t="s">
        <v>33</v>
      </c>
      <c r="O3666">
        <v>0</v>
      </c>
      <c r="P3666">
        <v>0</v>
      </c>
      <c r="Q3666">
        <v>0</v>
      </c>
      <c r="R3666">
        <v>0</v>
      </c>
      <c r="S3666" s="5">
        <v>0.87560000000000004</v>
      </c>
      <c r="T3666">
        <v>0.43215545435413499</v>
      </c>
      <c r="U3666" t="s">
        <v>4540</v>
      </c>
      <c r="V3666" t="s">
        <v>4445</v>
      </c>
      <c r="W3666" t="s">
        <v>33</v>
      </c>
      <c r="X3666" t="s">
        <v>33</v>
      </c>
      <c r="Y3666" t="s">
        <v>33</v>
      </c>
      <c r="Z3666" t="s">
        <v>33</v>
      </c>
      <c r="AA3666" t="s">
        <v>33</v>
      </c>
      <c r="AB3666" t="s">
        <v>33</v>
      </c>
      <c r="AC3666" t="s">
        <v>33</v>
      </c>
      <c r="AD3666" t="s">
        <v>33</v>
      </c>
      <c r="AE3666" t="s">
        <v>33</v>
      </c>
    </row>
    <row r="3667" spans="1:31" x14ac:dyDescent="0.2">
      <c r="A3667">
        <v>34792356</v>
      </c>
      <c r="B3667" s="3">
        <v>1222</v>
      </c>
      <c r="C3667">
        <v>408</v>
      </c>
      <c r="D3667" t="s">
        <v>7</v>
      </c>
      <c r="E3667" t="s">
        <v>5</v>
      </c>
      <c r="F3667" t="s">
        <v>10</v>
      </c>
      <c r="G3667" t="s">
        <v>7</v>
      </c>
      <c r="H3667">
        <v>7</v>
      </c>
      <c r="I3667" t="s">
        <v>3778</v>
      </c>
      <c r="J3667" t="s">
        <v>33</v>
      </c>
      <c r="K3667" t="s">
        <v>33</v>
      </c>
      <c r="L3667">
        <v>0.34100000000000003</v>
      </c>
      <c r="M3667">
        <v>3.3849999999999998</v>
      </c>
      <c r="N3667" t="s">
        <v>33</v>
      </c>
      <c r="O3667">
        <v>0</v>
      </c>
      <c r="P3667">
        <v>0</v>
      </c>
      <c r="Q3667">
        <v>0</v>
      </c>
      <c r="R3667">
        <v>0</v>
      </c>
      <c r="S3667" s="5">
        <v>0.42199999999999999</v>
      </c>
      <c r="T3667">
        <v>0.50003417478386702</v>
      </c>
      <c r="U3667" t="s">
        <v>33</v>
      </c>
      <c r="V3667" t="s">
        <v>33</v>
      </c>
      <c r="W3667" t="s">
        <v>33</v>
      </c>
      <c r="X3667" t="s">
        <v>33</v>
      </c>
      <c r="Y3667" t="s">
        <v>33</v>
      </c>
      <c r="Z3667" t="s">
        <v>33</v>
      </c>
      <c r="AA3667" t="s">
        <v>33</v>
      </c>
      <c r="AB3667" t="s">
        <v>33</v>
      </c>
      <c r="AC3667" t="s">
        <v>33</v>
      </c>
      <c r="AD3667" t="s">
        <v>33</v>
      </c>
      <c r="AE3667" t="s">
        <v>33</v>
      </c>
    </row>
    <row r="3668" spans="1:31" x14ac:dyDescent="0.2">
      <c r="A3668">
        <v>34792355</v>
      </c>
      <c r="B3668" s="3">
        <v>1223</v>
      </c>
      <c r="C3668">
        <v>408</v>
      </c>
      <c r="D3668" t="s">
        <v>7</v>
      </c>
      <c r="E3668" t="s">
        <v>9</v>
      </c>
      <c r="F3668" t="s">
        <v>10</v>
      </c>
      <c r="G3668" t="s">
        <v>17</v>
      </c>
      <c r="H3668">
        <v>7</v>
      </c>
      <c r="I3668" t="s">
        <v>3779</v>
      </c>
      <c r="J3668" t="s">
        <v>33</v>
      </c>
      <c r="K3668" t="s">
        <v>33</v>
      </c>
      <c r="L3668">
        <v>0.249</v>
      </c>
      <c r="M3668">
        <v>5.7110000000000003</v>
      </c>
      <c r="N3668" t="s">
        <v>33</v>
      </c>
      <c r="O3668">
        <v>0</v>
      </c>
      <c r="P3668">
        <v>0</v>
      </c>
      <c r="Q3668">
        <v>0</v>
      </c>
      <c r="R3668">
        <v>0</v>
      </c>
      <c r="S3668" s="5">
        <v>0.83400000000000007</v>
      </c>
      <c r="T3668">
        <v>0.31979079993457998</v>
      </c>
      <c r="U3668" t="s">
        <v>33</v>
      </c>
      <c r="V3668" t="s">
        <v>33</v>
      </c>
      <c r="W3668" t="s">
        <v>33</v>
      </c>
      <c r="X3668" t="s">
        <v>33</v>
      </c>
      <c r="Y3668" t="s">
        <v>33</v>
      </c>
      <c r="Z3668" t="s">
        <v>33</v>
      </c>
      <c r="AA3668" t="s">
        <v>33</v>
      </c>
      <c r="AB3668" t="s">
        <v>33</v>
      </c>
      <c r="AC3668" t="s">
        <v>33</v>
      </c>
      <c r="AD3668" t="s">
        <v>33</v>
      </c>
      <c r="AE3668" t="s">
        <v>33</v>
      </c>
    </row>
    <row r="3669" spans="1:31" x14ac:dyDescent="0.2">
      <c r="A3669">
        <v>34792355</v>
      </c>
      <c r="B3669" s="3">
        <v>1223</v>
      </c>
      <c r="C3669">
        <v>408</v>
      </c>
      <c r="D3669" t="s">
        <v>7</v>
      </c>
      <c r="E3669" t="s">
        <v>10</v>
      </c>
      <c r="F3669" t="s">
        <v>10</v>
      </c>
      <c r="G3669" t="s">
        <v>5</v>
      </c>
      <c r="H3669">
        <v>7</v>
      </c>
      <c r="I3669" t="s">
        <v>3780</v>
      </c>
      <c r="J3669" t="s">
        <v>33</v>
      </c>
      <c r="K3669" t="s">
        <v>33</v>
      </c>
      <c r="L3669">
        <v>0.152</v>
      </c>
      <c r="M3669">
        <v>5.7110000000000003</v>
      </c>
      <c r="N3669" t="s">
        <v>33</v>
      </c>
      <c r="O3669">
        <v>0</v>
      </c>
      <c r="P3669">
        <v>0</v>
      </c>
      <c r="Q3669">
        <v>0</v>
      </c>
      <c r="R3669">
        <v>0</v>
      </c>
      <c r="S3669" s="5">
        <v>0.2097</v>
      </c>
      <c r="T3669">
        <v>0.32165156242705001</v>
      </c>
      <c r="U3669" t="s">
        <v>33</v>
      </c>
      <c r="V3669" t="s">
        <v>33</v>
      </c>
      <c r="W3669" t="s">
        <v>33</v>
      </c>
      <c r="X3669" t="s">
        <v>33</v>
      </c>
      <c r="Y3669" t="s">
        <v>33</v>
      </c>
      <c r="Z3669" t="s">
        <v>33</v>
      </c>
      <c r="AA3669" t="s">
        <v>33</v>
      </c>
      <c r="AB3669" t="s">
        <v>33</v>
      </c>
      <c r="AC3669" t="s">
        <v>33</v>
      </c>
      <c r="AD3669" t="s">
        <v>33</v>
      </c>
      <c r="AE3669" t="s">
        <v>33</v>
      </c>
    </row>
    <row r="3670" spans="1:31" x14ac:dyDescent="0.2">
      <c r="A3670">
        <v>34792355</v>
      </c>
      <c r="B3670" s="3">
        <v>1223</v>
      </c>
      <c r="C3670">
        <v>408</v>
      </c>
      <c r="D3670" t="s">
        <v>7</v>
      </c>
      <c r="E3670" t="s">
        <v>5</v>
      </c>
      <c r="F3670" t="s">
        <v>10</v>
      </c>
      <c r="G3670" t="s">
        <v>11</v>
      </c>
      <c r="H3670">
        <v>7</v>
      </c>
      <c r="I3670" t="s">
        <v>3781</v>
      </c>
      <c r="J3670" t="s">
        <v>33</v>
      </c>
      <c r="K3670" t="s">
        <v>33</v>
      </c>
      <c r="L3670">
        <v>0.27600000000000002</v>
      </c>
      <c r="M3670">
        <v>5.7110000000000003</v>
      </c>
      <c r="N3670" t="s">
        <v>33</v>
      </c>
      <c r="O3670">
        <v>0</v>
      </c>
      <c r="P3670">
        <v>0</v>
      </c>
      <c r="Q3670">
        <v>0</v>
      </c>
      <c r="R3670">
        <v>0</v>
      </c>
      <c r="S3670" s="5">
        <v>0.64249999999999996</v>
      </c>
      <c r="T3670">
        <v>0.402025308659961</v>
      </c>
      <c r="U3670" t="s">
        <v>33</v>
      </c>
      <c r="V3670" t="s">
        <v>33</v>
      </c>
      <c r="W3670" t="s">
        <v>33</v>
      </c>
      <c r="X3670" t="s">
        <v>33</v>
      </c>
      <c r="Y3670" t="s">
        <v>33</v>
      </c>
      <c r="Z3670" t="s">
        <v>33</v>
      </c>
      <c r="AA3670" t="s">
        <v>33</v>
      </c>
      <c r="AB3670" t="s">
        <v>33</v>
      </c>
      <c r="AC3670" t="s">
        <v>33</v>
      </c>
      <c r="AD3670" t="s">
        <v>33</v>
      </c>
      <c r="AE3670" t="s">
        <v>33</v>
      </c>
    </row>
    <row r="3671" spans="1:31" x14ac:dyDescent="0.2">
      <c r="A3671">
        <v>34792354</v>
      </c>
      <c r="B3671" s="3">
        <v>1224</v>
      </c>
      <c r="C3671">
        <v>408</v>
      </c>
      <c r="D3671" t="s">
        <v>10</v>
      </c>
      <c r="E3671" t="s">
        <v>9</v>
      </c>
      <c r="F3671" t="s">
        <v>10</v>
      </c>
      <c r="G3671" t="s">
        <v>10</v>
      </c>
      <c r="H3671">
        <v>7</v>
      </c>
      <c r="I3671" t="s">
        <v>3782</v>
      </c>
      <c r="J3671" t="s">
        <v>33</v>
      </c>
      <c r="K3671" t="s">
        <v>33</v>
      </c>
      <c r="L3671" t="s">
        <v>33</v>
      </c>
      <c r="M3671">
        <v>6.2110000000000003</v>
      </c>
      <c r="N3671" t="s">
        <v>33</v>
      </c>
      <c r="O3671">
        <v>0</v>
      </c>
      <c r="P3671">
        <v>0</v>
      </c>
      <c r="Q3671">
        <v>0</v>
      </c>
      <c r="R3671">
        <v>0</v>
      </c>
      <c r="S3671" s="5" t="s">
        <v>33</v>
      </c>
      <c r="T3671" t="s">
        <v>33</v>
      </c>
      <c r="U3671" t="s">
        <v>33</v>
      </c>
      <c r="V3671" t="s">
        <v>33</v>
      </c>
      <c r="W3671" t="s">
        <v>33</v>
      </c>
      <c r="X3671" t="s">
        <v>33</v>
      </c>
      <c r="Y3671" t="s">
        <v>33</v>
      </c>
      <c r="Z3671" t="s">
        <v>33</v>
      </c>
      <c r="AA3671" t="s">
        <v>33</v>
      </c>
      <c r="AB3671" t="s">
        <v>33</v>
      </c>
      <c r="AC3671" t="s">
        <v>33</v>
      </c>
      <c r="AD3671" t="s">
        <v>33</v>
      </c>
      <c r="AE3671" t="s">
        <v>33</v>
      </c>
    </row>
    <row r="3672" spans="1:31" x14ac:dyDescent="0.2">
      <c r="A3672">
        <v>34792354</v>
      </c>
      <c r="B3672" s="3">
        <v>1224</v>
      </c>
      <c r="C3672">
        <v>408</v>
      </c>
      <c r="D3672" t="s">
        <v>10</v>
      </c>
      <c r="E3672" t="s">
        <v>5</v>
      </c>
      <c r="F3672" t="s">
        <v>10</v>
      </c>
      <c r="G3672" t="s">
        <v>10</v>
      </c>
      <c r="H3672">
        <v>7</v>
      </c>
      <c r="I3672" t="s">
        <v>3783</v>
      </c>
      <c r="J3672" t="s">
        <v>33</v>
      </c>
      <c r="K3672" t="s">
        <v>33</v>
      </c>
      <c r="L3672" t="s">
        <v>33</v>
      </c>
      <c r="M3672">
        <v>6.2110000000000003</v>
      </c>
      <c r="N3672" t="s">
        <v>33</v>
      </c>
      <c r="O3672">
        <v>0</v>
      </c>
      <c r="P3672">
        <v>0</v>
      </c>
      <c r="Q3672">
        <v>0</v>
      </c>
      <c r="R3672">
        <v>0</v>
      </c>
      <c r="S3672" s="5" t="s">
        <v>33</v>
      </c>
      <c r="T3672" t="s">
        <v>33</v>
      </c>
      <c r="U3672" t="s">
        <v>33</v>
      </c>
      <c r="V3672" t="s">
        <v>33</v>
      </c>
      <c r="W3672" t="s">
        <v>33</v>
      </c>
      <c r="X3672" t="s">
        <v>33</v>
      </c>
      <c r="Y3672" t="s">
        <v>33</v>
      </c>
      <c r="Z3672" t="s">
        <v>33</v>
      </c>
      <c r="AA3672" t="s">
        <v>33</v>
      </c>
      <c r="AB3672" t="s">
        <v>33</v>
      </c>
      <c r="AC3672" t="s">
        <v>33</v>
      </c>
      <c r="AD3672" t="s">
        <v>33</v>
      </c>
      <c r="AE3672" t="s">
        <v>33</v>
      </c>
    </row>
    <row r="3673" spans="1:31" x14ac:dyDescent="0.2">
      <c r="A3673">
        <v>34792354</v>
      </c>
      <c r="B3673" s="3">
        <v>1224</v>
      </c>
      <c r="C3673">
        <v>408</v>
      </c>
      <c r="D3673" t="s">
        <v>10</v>
      </c>
      <c r="E3673" t="s">
        <v>7</v>
      </c>
      <c r="F3673" t="s">
        <v>10</v>
      </c>
      <c r="G3673" t="s">
        <v>10</v>
      </c>
      <c r="H3673">
        <v>7</v>
      </c>
      <c r="I3673" t="s">
        <v>3784</v>
      </c>
      <c r="J3673" t="s">
        <v>33</v>
      </c>
      <c r="K3673" t="s">
        <v>33</v>
      </c>
      <c r="L3673" t="s">
        <v>33</v>
      </c>
      <c r="M3673">
        <v>6.2110000000000003</v>
      </c>
      <c r="N3673" t="s">
        <v>33</v>
      </c>
      <c r="O3673">
        <v>0</v>
      </c>
      <c r="P3673">
        <v>0</v>
      </c>
      <c r="Q3673">
        <v>0</v>
      </c>
      <c r="R3673">
        <v>0</v>
      </c>
      <c r="S3673" s="5" t="s">
        <v>33</v>
      </c>
      <c r="T3673" t="s">
        <v>33</v>
      </c>
      <c r="U3673" t="s">
        <v>33</v>
      </c>
      <c r="V3673" t="s">
        <v>33</v>
      </c>
      <c r="W3673" t="s">
        <v>33</v>
      </c>
      <c r="X3673" t="s">
        <v>33</v>
      </c>
      <c r="Y3673" t="s">
        <v>33</v>
      </c>
      <c r="Z3673" t="s">
        <v>33</v>
      </c>
      <c r="AA3673" t="s">
        <v>33</v>
      </c>
      <c r="AB3673" t="s">
        <v>33</v>
      </c>
      <c r="AC3673" t="s">
        <v>33</v>
      </c>
      <c r="AD3673" t="s">
        <v>33</v>
      </c>
      <c r="AE3673" t="s">
        <v>33</v>
      </c>
    </row>
    <row r="3674" spans="1:31" x14ac:dyDescent="0.2">
      <c r="A3674">
        <v>34792353</v>
      </c>
      <c r="B3674" s="3">
        <v>1225</v>
      </c>
      <c r="C3674">
        <v>409</v>
      </c>
      <c r="D3674" t="s">
        <v>7</v>
      </c>
      <c r="E3674" t="s">
        <v>9</v>
      </c>
      <c r="F3674" t="s">
        <v>5</v>
      </c>
      <c r="G3674" t="s">
        <v>9</v>
      </c>
      <c r="H3674">
        <v>7</v>
      </c>
      <c r="I3674" t="s">
        <v>3785</v>
      </c>
      <c r="J3674" t="s">
        <v>33</v>
      </c>
      <c r="K3674" t="s">
        <v>33</v>
      </c>
      <c r="L3674">
        <v>0.03</v>
      </c>
      <c r="M3674">
        <v>3.7829999999999999</v>
      </c>
      <c r="N3674" t="s">
        <v>33</v>
      </c>
      <c r="O3674">
        <v>0</v>
      </c>
      <c r="P3674">
        <v>0</v>
      </c>
      <c r="Q3674">
        <v>0</v>
      </c>
      <c r="R3674">
        <v>0</v>
      </c>
      <c r="S3674" s="5">
        <v>5.9700000000000003E-2</v>
      </c>
      <c r="T3674">
        <v>6.0584370177931203E-2</v>
      </c>
      <c r="U3674" t="s">
        <v>4540</v>
      </c>
      <c r="V3674" t="s">
        <v>4443</v>
      </c>
      <c r="W3674" t="s">
        <v>4540</v>
      </c>
      <c r="X3674" t="s">
        <v>33</v>
      </c>
      <c r="Y3674" t="s">
        <v>33</v>
      </c>
      <c r="Z3674" t="s">
        <v>33</v>
      </c>
      <c r="AA3674" t="s">
        <v>33</v>
      </c>
      <c r="AB3674" t="s">
        <v>33</v>
      </c>
      <c r="AC3674" t="s">
        <v>33</v>
      </c>
      <c r="AD3674" t="s">
        <v>33</v>
      </c>
      <c r="AE3674" t="s">
        <v>33</v>
      </c>
    </row>
    <row r="3675" spans="1:31" x14ac:dyDescent="0.2">
      <c r="A3675">
        <v>34792353</v>
      </c>
      <c r="B3675" s="3">
        <v>1225</v>
      </c>
      <c r="C3675">
        <v>409</v>
      </c>
      <c r="D3675" t="s">
        <v>7</v>
      </c>
      <c r="E3675" t="s">
        <v>10</v>
      </c>
      <c r="F3675" t="s">
        <v>5</v>
      </c>
      <c r="G3675" t="s">
        <v>15</v>
      </c>
      <c r="H3675">
        <v>7</v>
      </c>
      <c r="I3675" t="s">
        <v>3786</v>
      </c>
      <c r="J3675" t="s">
        <v>33</v>
      </c>
      <c r="K3675" t="s">
        <v>33</v>
      </c>
      <c r="L3675">
        <v>0.16200000000000001</v>
      </c>
      <c r="M3675">
        <v>3.7829999999999999</v>
      </c>
      <c r="N3675" t="s">
        <v>33</v>
      </c>
      <c r="O3675">
        <v>0</v>
      </c>
      <c r="P3675">
        <v>0</v>
      </c>
      <c r="Q3675">
        <v>0</v>
      </c>
      <c r="R3675">
        <v>0</v>
      </c>
      <c r="S3675" s="5">
        <v>0.1216</v>
      </c>
      <c r="T3675">
        <v>0.144983848043993</v>
      </c>
      <c r="U3675" t="s">
        <v>33</v>
      </c>
      <c r="V3675" t="s">
        <v>33</v>
      </c>
      <c r="W3675" t="s">
        <v>33</v>
      </c>
      <c r="X3675" t="s">
        <v>33</v>
      </c>
      <c r="Y3675" t="s">
        <v>33</v>
      </c>
      <c r="Z3675" t="s">
        <v>33</v>
      </c>
      <c r="AA3675" t="s">
        <v>33</v>
      </c>
      <c r="AB3675" t="s">
        <v>33</v>
      </c>
      <c r="AC3675" t="s">
        <v>33</v>
      </c>
      <c r="AD3675" t="s">
        <v>33</v>
      </c>
      <c r="AE3675" t="s">
        <v>33</v>
      </c>
    </row>
    <row r="3676" spans="1:31" x14ac:dyDescent="0.2">
      <c r="A3676">
        <v>34792353</v>
      </c>
      <c r="B3676" s="3">
        <v>1225</v>
      </c>
      <c r="C3676">
        <v>409</v>
      </c>
      <c r="D3676" t="s">
        <v>7</v>
      </c>
      <c r="E3676" t="s">
        <v>5</v>
      </c>
      <c r="F3676" t="s">
        <v>5</v>
      </c>
      <c r="G3676" t="s">
        <v>16</v>
      </c>
      <c r="H3676">
        <v>7</v>
      </c>
      <c r="I3676" t="s">
        <v>3787</v>
      </c>
      <c r="J3676" t="s">
        <v>33</v>
      </c>
      <c r="K3676" t="s">
        <v>33</v>
      </c>
      <c r="L3676">
        <v>3.2000000000000001E-2</v>
      </c>
      <c r="M3676">
        <v>3.7829999999999999</v>
      </c>
      <c r="N3676" t="s">
        <v>33</v>
      </c>
      <c r="O3676">
        <v>0</v>
      </c>
      <c r="P3676">
        <v>0</v>
      </c>
      <c r="Q3676">
        <v>0</v>
      </c>
      <c r="R3676">
        <v>0</v>
      </c>
      <c r="S3676" s="5">
        <v>7.0599999999999996E-2</v>
      </c>
      <c r="T3676">
        <v>0.15403157482865601</v>
      </c>
      <c r="U3676" t="s">
        <v>33</v>
      </c>
      <c r="V3676" t="s">
        <v>33</v>
      </c>
      <c r="W3676" t="s">
        <v>33</v>
      </c>
      <c r="X3676" t="s">
        <v>33</v>
      </c>
      <c r="Y3676" t="s">
        <v>33</v>
      </c>
      <c r="Z3676" t="s">
        <v>33</v>
      </c>
      <c r="AA3676" t="s">
        <v>33</v>
      </c>
      <c r="AB3676" t="s">
        <v>33</v>
      </c>
      <c r="AC3676" t="s">
        <v>33</v>
      </c>
      <c r="AD3676" t="s">
        <v>33</v>
      </c>
      <c r="AE3676" t="s">
        <v>33</v>
      </c>
    </row>
    <row r="3677" spans="1:31" x14ac:dyDescent="0.2">
      <c r="A3677">
        <v>34792352</v>
      </c>
      <c r="B3677" s="3">
        <v>1226</v>
      </c>
      <c r="C3677">
        <v>409</v>
      </c>
      <c r="D3677" t="s">
        <v>10</v>
      </c>
      <c r="E3677" t="s">
        <v>9</v>
      </c>
      <c r="F3677" t="s">
        <v>5</v>
      </c>
      <c r="G3677" t="s">
        <v>17</v>
      </c>
      <c r="H3677">
        <v>7</v>
      </c>
      <c r="I3677" t="s">
        <v>3788</v>
      </c>
      <c r="J3677" t="s">
        <v>33</v>
      </c>
      <c r="K3677" t="s">
        <v>33</v>
      </c>
      <c r="L3677">
        <v>0.21</v>
      </c>
      <c r="M3677">
        <v>8.6880000000000006</v>
      </c>
      <c r="N3677" t="s">
        <v>33</v>
      </c>
      <c r="O3677">
        <v>0</v>
      </c>
      <c r="P3677">
        <v>0</v>
      </c>
      <c r="Q3677">
        <v>0</v>
      </c>
      <c r="R3677">
        <v>0</v>
      </c>
      <c r="S3677" s="5">
        <v>0.62660000000000005</v>
      </c>
      <c r="T3677">
        <v>0.18636468014937099</v>
      </c>
      <c r="U3677" t="s">
        <v>33</v>
      </c>
      <c r="V3677" t="s">
        <v>33</v>
      </c>
      <c r="W3677" t="s">
        <v>33</v>
      </c>
      <c r="X3677" t="s">
        <v>33</v>
      </c>
      <c r="Y3677" t="s">
        <v>33</v>
      </c>
      <c r="Z3677" t="s">
        <v>33</v>
      </c>
      <c r="AA3677" t="s">
        <v>33</v>
      </c>
      <c r="AB3677" t="s">
        <v>33</v>
      </c>
      <c r="AC3677" t="s">
        <v>33</v>
      </c>
      <c r="AD3677" t="s">
        <v>33</v>
      </c>
      <c r="AE3677" t="s">
        <v>33</v>
      </c>
    </row>
    <row r="3678" spans="1:31" x14ac:dyDescent="0.2">
      <c r="A3678">
        <v>34792352</v>
      </c>
      <c r="B3678" s="3">
        <v>1226</v>
      </c>
      <c r="C3678">
        <v>409</v>
      </c>
      <c r="D3678" t="s">
        <v>10</v>
      </c>
      <c r="E3678" t="s">
        <v>5</v>
      </c>
      <c r="F3678" t="s">
        <v>5</v>
      </c>
      <c r="G3678" t="s">
        <v>11</v>
      </c>
      <c r="H3678">
        <v>7</v>
      </c>
      <c r="I3678" t="s">
        <v>3789</v>
      </c>
      <c r="J3678" t="s">
        <v>33</v>
      </c>
      <c r="K3678" t="s">
        <v>33</v>
      </c>
      <c r="L3678">
        <v>0.128</v>
      </c>
      <c r="M3678">
        <v>8.6880000000000006</v>
      </c>
      <c r="N3678" t="s">
        <v>33</v>
      </c>
      <c r="O3678">
        <v>0</v>
      </c>
      <c r="P3678">
        <v>0</v>
      </c>
      <c r="Q3678">
        <v>0</v>
      </c>
      <c r="R3678">
        <v>0</v>
      </c>
      <c r="S3678" s="5">
        <v>0.15790000000000001</v>
      </c>
      <c r="T3678">
        <v>0.21502376268979601</v>
      </c>
      <c r="U3678" t="s">
        <v>33</v>
      </c>
      <c r="V3678" t="s">
        <v>33</v>
      </c>
      <c r="W3678" t="s">
        <v>33</v>
      </c>
      <c r="X3678" t="s">
        <v>33</v>
      </c>
      <c r="Y3678" t="s">
        <v>33</v>
      </c>
      <c r="Z3678" t="s">
        <v>33</v>
      </c>
      <c r="AA3678" t="s">
        <v>33</v>
      </c>
      <c r="AB3678" t="s">
        <v>33</v>
      </c>
      <c r="AC3678" t="s">
        <v>33</v>
      </c>
      <c r="AD3678" t="s">
        <v>33</v>
      </c>
      <c r="AE3678" t="s">
        <v>33</v>
      </c>
    </row>
    <row r="3679" spans="1:31" x14ac:dyDescent="0.2">
      <c r="A3679">
        <v>34792352</v>
      </c>
      <c r="B3679" s="3">
        <v>1226</v>
      </c>
      <c r="C3679">
        <v>409</v>
      </c>
      <c r="D3679" t="s">
        <v>10</v>
      </c>
      <c r="E3679" t="s">
        <v>7</v>
      </c>
      <c r="F3679" t="s">
        <v>5</v>
      </c>
      <c r="G3679" t="s">
        <v>10</v>
      </c>
      <c r="H3679">
        <v>7</v>
      </c>
      <c r="I3679" t="s">
        <v>3790</v>
      </c>
      <c r="J3679" t="s">
        <v>33</v>
      </c>
      <c r="K3679" t="s">
        <v>33</v>
      </c>
      <c r="L3679">
        <v>0.161</v>
      </c>
      <c r="M3679">
        <v>8.6880000000000006</v>
      </c>
      <c r="N3679" t="s">
        <v>33</v>
      </c>
      <c r="O3679">
        <v>0</v>
      </c>
      <c r="P3679">
        <v>0</v>
      </c>
      <c r="Q3679">
        <v>0</v>
      </c>
      <c r="R3679">
        <v>0</v>
      </c>
      <c r="S3679" s="5">
        <v>0.10290000000000001</v>
      </c>
      <c r="T3679">
        <v>0.20291657672279101</v>
      </c>
      <c r="U3679" t="s">
        <v>33</v>
      </c>
      <c r="V3679" t="s">
        <v>33</v>
      </c>
      <c r="W3679" t="s">
        <v>33</v>
      </c>
      <c r="X3679" t="s">
        <v>33</v>
      </c>
      <c r="Y3679" t="s">
        <v>33</v>
      </c>
      <c r="Z3679" t="s">
        <v>33</v>
      </c>
      <c r="AA3679" t="s">
        <v>33</v>
      </c>
      <c r="AB3679" t="s">
        <v>33</v>
      </c>
      <c r="AC3679" t="s">
        <v>33</v>
      </c>
      <c r="AD3679" t="s">
        <v>33</v>
      </c>
      <c r="AE3679" t="s">
        <v>33</v>
      </c>
    </row>
    <row r="3680" spans="1:31" x14ac:dyDescent="0.2">
      <c r="A3680">
        <v>34792351</v>
      </c>
      <c r="B3680" s="3">
        <v>1227</v>
      </c>
      <c r="C3680">
        <v>409</v>
      </c>
      <c r="D3680" t="s">
        <v>10</v>
      </c>
      <c r="E3680" t="s">
        <v>9</v>
      </c>
      <c r="F3680" t="s">
        <v>5</v>
      </c>
      <c r="G3680" t="s">
        <v>5</v>
      </c>
      <c r="H3680">
        <v>7</v>
      </c>
      <c r="I3680" t="s">
        <v>3791</v>
      </c>
      <c r="J3680" t="s">
        <v>33</v>
      </c>
      <c r="K3680" t="s">
        <v>33</v>
      </c>
      <c r="L3680" t="s">
        <v>33</v>
      </c>
      <c r="M3680">
        <v>6.2110000000000003</v>
      </c>
      <c r="N3680" t="s">
        <v>33</v>
      </c>
      <c r="O3680">
        <v>0</v>
      </c>
      <c r="P3680">
        <v>0</v>
      </c>
      <c r="Q3680">
        <v>0</v>
      </c>
      <c r="R3680">
        <v>0</v>
      </c>
      <c r="S3680" s="5" t="s">
        <v>33</v>
      </c>
      <c r="T3680" t="s">
        <v>33</v>
      </c>
      <c r="U3680" t="s">
        <v>33</v>
      </c>
      <c r="V3680" t="s">
        <v>33</v>
      </c>
      <c r="W3680" t="s">
        <v>33</v>
      </c>
      <c r="X3680" t="s">
        <v>33</v>
      </c>
      <c r="Y3680" t="s">
        <v>33</v>
      </c>
      <c r="Z3680" t="s">
        <v>33</v>
      </c>
      <c r="AA3680" t="s">
        <v>33</v>
      </c>
      <c r="AB3680" t="s">
        <v>33</v>
      </c>
      <c r="AC3680" t="s">
        <v>33</v>
      </c>
      <c r="AD3680" t="s">
        <v>33</v>
      </c>
      <c r="AE3680" t="s">
        <v>33</v>
      </c>
    </row>
    <row r="3681" spans="1:31" x14ac:dyDescent="0.2">
      <c r="A3681">
        <v>34792351</v>
      </c>
      <c r="B3681" s="3">
        <v>1227</v>
      </c>
      <c r="C3681">
        <v>409</v>
      </c>
      <c r="D3681" t="s">
        <v>10</v>
      </c>
      <c r="E3681" t="s">
        <v>5</v>
      </c>
      <c r="F3681" t="s">
        <v>5</v>
      </c>
      <c r="G3681" t="s">
        <v>5</v>
      </c>
      <c r="H3681">
        <v>7</v>
      </c>
      <c r="I3681" t="s">
        <v>3792</v>
      </c>
      <c r="J3681" t="s">
        <v>33</v>
      </c>
      <c r="K3681" t="s">
        <v>33</v>
      </c>
      <c r="L3681" t="s">
        <v>33</v>
      </c>
      <c r="M3681">
        <v>6.2110000000000003</v>
      </c>
      <c r="N3681" t="s">
        <v>33</v>
      </c>
      <c r="O3681">
        <v>0</v>
      </c>
      <c r="P3681">
        <v>0</v>
      </c>
      <c r="Q3681">
        <v>0</v>
      </c>
      <c r="R3681">
        <v>0</v>
      </c>
      <c r="S3681" s="5" t="s">
        <v>33</v>
      </c>
      <c r="T3681" t="s">
        <v>33</v>
      </c>
      <c r="U3681" t="s">
        <v>33</v>
      </c>
      <c r="V3681" t="s">
        <v>33</v>
      </c>
      <c r="W3681" t="s">
        <v>33</v>
      </c>
      <c r="X3681" t="s">
        <v>33</v>
      </c>
      <c r="Y3681" t="s">
        <v>33</v>
      </c>
      <c r="Z3681" t="s">
        <v>33</v>
      </c>
      <c r="AA3681" t="s">
        <v>33</v>
      </c>
      <c r="AB3681" t="s">
        <v>33</v>
      </c>
      <c r="AC3681" t="s">
        <v>33</v>
      </c>
      <c r="AD3681" t="s">
        <v>33</v>
      </c>
      <c r="AE3681" t="s">
        <v>33</v>
      </c>
    </row>
    <row r="3682" spans="1:31" x14ac:dyDescent="0.2">
      <c r="A3682">
        <v>34792351</v>
      </c>
      <c r="B3682" s="3">
        <v>1227</v>
      </c>
      <c r="C3682">
        <v>409</v>
      </c>
      <c r="D3682" t="s">
        <v>10</v>
      </c>
      <c r="E3682" t="s">
        <v>7</v>
      </c>
      <c r="F3682" t="s">
        <v>5</v>
      </c>
      <c r="G3682" t="s">
        <v>5</v>
      </c>
      <c r="H3682">
        <v>7</v>
      </c>
      <c r="I3682" t="s">
        <v>3793</v>
      </c>
      <c r="J3682" t="s">
        <v>33</v>
      </c>
      <c r="K3682" t="s">
        <v>33</v>
      </c>
      <c r="L3682" t="s">
        <v>33</v>
      </c>
      <c r="M3682">
        <v>6.2110000000000003</v>
      </c>
      <c r="N3682" t="s">
        <v>33</v>
      </c>
      <c r="O3682">
        <v>0</v>
      </c>
      <c r="P3682">
        <v>0</v>
      </c>
      <c r="Q3682">
        <v>0</v>
      </c>
      <c r="R3682">
        <v>0</v>
      </c>
      <c r="S3682" s="5" t="s">
        <v>33</v>
      </c>
      <c r="T3682" t="s">
        <v>33</v>
      </c>
      <c r="U3682" t="s">
        <v>33</v>
      </c>
      <c r="V3682" t="s">
        <v>33</v>
      </c>
      <c r="W3682" t="s">
        <v>33</v>
      </c>
      <c r="X3682" t="s">
        <v>33</v>
      </c>
      <c r="Y3682" t="s">
        <v>33</v>
      </c>
      <c r="Z3682" t="s">
        <v>33</v>
      </c>
      <c r="AA3682" t="s">
        <v>33</v>
      </c>
      <c r="AB3682" t="s">
        <v>33</v>
      </c>
      <c r="AC3682" t="s">
        <v>33</v>
      </c>
      <c r="AD3682" t="s">
        <v>33</v>
      </c>
      <c r="AE3682" t="s">
        <v>33</v>
      </c>
    </row>
    <row r="3683" spans="1:31" x14ac:dyDescent="0.2">
      <c r="A3683">
        <v>34792350</v>
      </c>
      <c r="B3683" s="3">
        <v>1228</v>
      </c>
      <c r="C3683">
        <v>410</v>
      </c>
      <c r="D3683" t="s">
        <v>5</v>
      </c>
      <c r="E3683" t="s">
        <v>9</v>
      </c>
      <c r="F3683" t="s">
        <v>16</v>
      </c>
      <c r="G3683" t="s">
        <v>9</v>
      </c>
      <c r="H3683">
        <v>7</v>
      </c>
      <c r="I3683" t="s">
        <v>3794</v>
      </c>
      <c r="J3683" t="s">
        <v>33</v>
      </c>
      <c r="K3683" t="s">
        <v>33</v>
      </c>
      <c r="L3683">
        <v>0.13800000000000001</v>
      </c>
      <c r="M3683">
        <v>6.9080000000000004</v>
      </c>
      <c r="N3683" t="s">
        <v>33</v>
      </c>
      <c r="O3683">
        <v>0</v>
      </c>
      <c r="P3683">
        <v>0</v>
      </c>
      <c r="Q3683">
        <v>0</v>
      </c>
      <c r="R3683">
        <v>0</v>
      </c>
      <c r="S3683" s="5">
        <v>0.1</v>
      </c>
      <c r="T3683">
        <v>0.179438369967623</v>
      </c>
      <c r="U3683" t="s">
        <v>33</v>
      </c>
      <c r="V3683" t="s">
        <v>33</v>
      </c>
      <c r="W3683" t="s">
        <v>33</v>
      </c>
      <c r="X3683" t="s">
        <v>33</v>
      </c>
      <c r="Y3683" t="s">
        <v>33</v>
      </c>
      <c r="Z3683" t="s">
        <v>33</v>
      </c>
      <c r="AA3683" t="s">
        <v>33</v>
      </c>
      <c r="AB3683" t="s">
        <v>33</v>
      </c>
      <c r="AC3683" t="s">
        <v>33</v>
      </c>
      <c r="AD3683" t="s">
        <v>33</v>
      </c>
      <c r="AE3683" t="s">
        <v>33</v>
      </c>
    </row>
    <row r="3684" spans="1:31" x14ac:dyDescent="0.2">
      <c r="A3684">
        <v>34792350</v>
      </c>
      <c r="B3684" s="3">
        <v>1228</v>
      </c>
      <c r="C3684">
        <v>410</v>
      </c>
      <c r="D3684" t="s">
        <v>5</v>
      </c>
      <c r="E3684" t="s">
        <v>10</v>
      </c>
      <c r="F3684" t="s">
        <v>16</v>
      </c>
      <c r="G3684" t="s">
        <v>15</v>
      </c>
      <c r="H3684">
        <v>7</v>
      </c>
      <c r="I3684" t="s">
        <v>3795</v>
      </c>
      <c r="J3684" t="s">
        <v>33</v>
      </c>
      <c r="K3684" t="s">
        <v>33</v>
      </c>
      <c r="L3684">
        <v>0.254</v>
      </c>
      <c r="M3684">
        <v>6.9080000000000004</v>
      </c>
      <c r="N3684" t="s">
        <v>33</v>
      </c>
      <c r="O3684">
        <v>0</v>
      </c>
      <c r="P3684">
        <v>0</v>
      </c>
      <c r="Q3684">
        <v>0</v>
      </c>
      <c r="R3684">
        <v>0</v>
      </c>
      <c r="S3684" s="5">
        <v>0.1545</v>
      </c>
      <c r="T3684">
        <v>0.20385176160524199</v>
      </c>
      <c r="U3684" t="s">
        <v>33</v>
      </c>
      <c r="V3684" t="s">
        <v>33</v>
      </c>
      <c r="W3684" t="s">
        <v>33</v>
      </c>
      <c r="X3684" t="s">
        <v>33</v>
      </c>
      <c r="Y3684" t="s">
        <v>33</v>
      </c>
      <c r="Z3684" t="s">
        <v>33</v>
      </c>
      <c r="AA3684" t="s">
        <v>33</v>
      </c>
      <c r="AB3684" t="s">
        <v>33</v>
      </c>
      <c r="AC3684" t="s">
        <v>33</v>
      </c>
      <c r="AD3684" t="s">
        <v>33</v>
      </c>
      <c r="AE3684" t="s">
        <v>33</v>
      </c>
    </row>
    <row r="3685" spans="1:31" x14ac:dyDescent="0.2">
      <c r="A3685">
        <v>34792350</v>
      </c>
      <c r="B3685" s="3">
        <v>1228</v>
      </c>
      <c r="C3685">
        <v>410</v>
      </c>
      <c r="D3685" t="s">
        <v>5</v>
      </c>
      <c r="E3685" t="s">
        <v>7</v>
      </c>
      <c r="F3685" t="s">
        <v>16</v>
      </c>
      <c r="G3685" t="s">
        <v>5</v>
      </c>
      <c r="H3685">
        <v>7</v>
      </c>
      <c r="I3685" t="s">
        <v>3796</v>
      </c>
      <c r="J3685" t="s">
        <v>33</v>
      </c>
      <c r="K3685" t="s">
        <v>33</v>
      </c>
      <c r="L3685">
        <v>0.108</v>
      </c>
      <c r="M3685">
        <v>6.9080000000000004</v>
      </c>
      <c r="N3685" t="s">
        <v>33</v>
      </c>
      <c r="O3685">
        <v>0</v>
      </c>
      <c r="P3685">
        <v>0</v>
      </c>
      <c r="Q3685">
        <v>0</v>
      </c>
      <c r="R3685">
        <v>0</v>
      </c>
      <c r="S3685" s="5">
        <v>7.5999999999999998E-2</v>
      </c>
      <c r="T3685">
        <v>0.16810009462806799</v>
      </c>
      <c r="U3685" t="s">
        <v>33</v>
      </c>
      <c r="V3685" t="s">
        <v>33</v>
      </c>
      <c r="W3685" t="s">
        <v>33</v>
      </c>
      <c r="X3685" t="s">
        <v>33</v>
      </c>
      <c r="Y3685" t="s">
        <v>33</v>
      </c>
      <c r="Z3685" t="s">
        <v>33</v>
      </c>
      <c r="AA3685" t="s">
        <v>33</v>
      </c>
      <c r="AB3685" t="s">
        <v>33</v>
      </c>
      <c r="AC3685" t="s">
        <v>33</v>
      </c>
      <c r="AD3685" t="s">
        <v>33</v>
      </c>
      <c r="AE3685" t="s">
        <v>33</v>
      </c>
    </row>
    <row r="3686" spans="1:31" x14ac:dyDescent="0.2">
      <c r="A3686">
        <v>34792349</v>
      </c>
      <c r="B3686" s="3">
        <v>1229</v>
      </c>
      <c r="C3686">
        <v>410</v>
      </c>
      <c r="D3686" t="s">
        <v>10</v>
      </c>
      <c r="E3686" t="s">
        <v>9</v>
      </c>
      <c r="F3686" t="s">
        <v>16</v>
      </c>
      <c r="G3686" t="s">
        <v>18</v>
      </c>
      <c r="H3686">
        <v>7</v>
      </c>
      <c r="I3686" t="s">
        <v>3797</v>
      </c>
      <c r="J3686" t="s">
        <v>33</v>
      </c>
      <c r="K3686" t="s">
        <v>33</v>
      </c>
      <c r="L3686" t="s">
        <v>33</v>
      </c>
      <c r="M3686">
        <v>3.5979999999999999</v>
      </c>
      <c r="N3686" t="s">
        <v>33</v>
      </c>
      <c r="O3686">
        <v>0</v>
      </c>
      <c r="P3686">
        <v>0</v>
      </c>
      <c r="Q3686">
        <v>0</v>
      </c>
      <c r="R3686">
        <v>0</v>
      </c>
      <c r="S3686" s="5" t="s">
        <v>33</v>
      </c>
      <c r="T3686" t="s">
        <v>33</v>
      </c>
      <c r="U3686" t="s">
        <v>33</v>
      </c>
      <c r="V3686" t="s">
        <v>33</v>
      </c>
      <c r="W3686" t="s">
        <v>33</v>
      </c>
      <c r="X3686" t="s">
        <v>33</v>
      </c>
      <c r="Y3686" t="s">
        <v>33</v>
      </c>
      <c r="Z3686" t="s">
        <v>33</v>
      </c>
      <c r="AA3686" t="s">
        <v>33</v>
      </c>
      <c r="AB3686" t="s">
        <v>33</v>
      </c>
      <c r="AC3686" t="s">
        <v>33</v>
      </c>
      <c r="AD3686" t="s">
        <v>33</v>
      </c>
      <c r="AE3686" t="s">
        <v>33</v>
      </c>
    </row>
    <row r="3687" spans="1:31" x14ac:dyDescent="0.2">
      <c r="A3687">
        <v>34792349</v>
      </c>
      <c r="B3687" s="3">
        <v>1229</v>
      </c>
      <c r="C3687">
        <v>410</v>
      </c>
      <c r="D3687" t="s">
        <v>10</v>
      </c>
      <c r="E3687" t="s">
        <v>5</v>
      </c>
      <c r="F3687" t="s">
        <v>16</v>
      </c>
      <c r="G3687" t="s">
        <v>8</v>
      </c>
      <c r="H3687">
        <v>7</v>
      </c>
      <c r="I3687" t="s">
        <v>3798</v>
      </c>
      <c r="J3687">
        <v>2.9602439240993457E-5</v>
      </c>
      <c r="K3687">
        <v>0</v>
      </c>
      <c r="L3687">
        <v>0.33900000000000002</v>
      </c>
      <c r="M3687">
        <v>3.5979999999999999</v>
      </c>
      <c r="N3687" t="s">
        <v>33</v>
      </c>
      <c r="O3687">
        <v>0</v>
      </c>
      <c r="P3687">
        <v>0</v>
      </c>
      <c r="Q3687">
        <v>0</v>
      </c>
      <c r="R3687">
        <v>0</v>
      </c>
      <c r="S3687" s="5">
        <v>0.26679999999999998</v>
      </c>
      <c r="T3687">
        <v>0.31352057865247102</v>
      </c>
      <c r="U3687" t="s">
        <v>4540</v>
      </c>
      <c r="V3687" t="s">
        <v>4443</v>
      </c>
      <c r="W3687" t="s">
        <v>4540</v>
      </c>
      <c r="X3687" t="s">
        <v>33</v>
      </c>
      <c r="Y3687">
        <v>3</v>
      </c>
      <c r="Z3687">
        <v>1</v>
      </c>
      <c r="AA3687" t="s">
        <v>33</v>
      </c>
      <c r="AB3687" t="s">
        <v>33</v>
      </c>
      <c r="AC3687" t="s">
        <v>33</v>
      </c>
      <c r="AD3687" t="s">
        <v>33</v>
      </c>
      <c r="AE3687" t="s">
        <v>33</v>
      </c>
    </row>
    <row r="3688" spans="1:31" x14ac:dyDescent="0.2">
      <c r="A3688">
        <v>34792349</v>
      </c>
      <c r="B3688" s="3">
        <v>1229</v>
      </c>
      <c r="C3688">
        <v>410</v>
      </c>
      <c r="D3688" t="s">
        <v>10</v>
      </c>
      <c r="E3688" t="s">
        <v>7</v>
      </c>
      <c r="F3688" t="s">
        <v>16</v>
      </c>
      <c r="G3688" t="s">
        <v>25</v>
      </c>
      <c r="H3688">
        <v>7</v>
      </c>
      <c r="I3688" t="s">
        <v>3799</v>
      </c>
      <c r="J3688" t="s">
        <v>33</v>
      </c>
      <c r="K3688" t="s">
        <v>33</v>
      </c>
      <c r="L3688">
        <v>0.42099999999999999</v>
      </c>
      <c r="M3688">
        <v>3.5979999999999999</v>
      </c>
      <c r="N3688" t="s">
        <v>33</v>
      </c>
      <c r="O3688">
        <v>0</v>
      </c>
      <c r="P3688">
        <v>0</v>
      </c>
      <c r="Q3688">
        <v>0</v>
      </c>
      <c r="R3688">
        <v>0</v>
      </c>
      <c r="S3688" s="5">
        <v>0.7893</v>
      </c>
      <c r="T3688">
        <v>0.379973519591148</v>
      </c>
      <c r="U3688" t="s">
        <v>33</v>
      </c>
      <c r="V3688" t="s">
        <v>33</v>
      </c>
      <c r="W3688" t="s">
        <v>33</v>
      </c>
      <c r="X3688">
        <v>62.234247969869323</v>
      </c>
      <c r="Y3688">
        <v>1</v>
      </c>
      <c r="Z3688">
        <v>0</v>
      </c>
      <c r="AA3688" t="s">
        <v>33</v>
      </c>
      <c r="AB3688" t="s">
        <v>33</v>
      </c>
      <c r="AC3688" t="s">
        <v>33</v>
      </c>
      <c r="AD3688" t="s">
        <v>33</v>
      </c>
      <c r="AE3688" t="s">
        <v>33</v>
      </c>
    </row>
    <row r="3689" spans="1:31" x14ac:dyDescent="0.2">
      <c r="A3689">
        <v>34792348</v>
      </c>
      <c r="B3689" s="3">
        <v>1230</v>
      </c>
      <c r="C3689">
        <v>410</v>
      </c>
      <c r="D3689" t="s">
        <v>7</v>
      </c>
      <c r="E3689" t="s">
        <v>9</v>
      </c>
      <c r="F3689" t="s">
        <v>16</v>
      </c>
      <c r="G3689" t="s">
        <v>16</v>
      </c>
      <c r="H3689">
        <v>7</v>
      </c>
      <c r="I3689" t="s">
        <v>3800</v>
      </c>
      <c r="J3689">
        <v>2.0824656393169514E-4</v>
      </c>
      <c r="K3689">
        <v>0</v>
      </c>
      <c r="L3689" t="s">
        <v>33</v>
      </c>
      <c r="M3689">
        <v>4.7110000000000003</v>
      </c>
      <c r="N3689" t="s">
        <v>33</v>
      </c>
      <c r="O3689">
        <v>0</v>
      </c>
      <c r="P3689">
        <v>0</v>
      </c>
      <c r="Q3689">
        <v>0</v>
      </c>
      <c r="R3689">
        <v>0</v>
      </c>
      <c r="S3689" s="5" t="s">
        <v>33</v>
      </c>
      <c r="T3689" t="s">
        <v>33</v>
      </c>
      <c r="U3689" t="s">
        <v>33</v>
      </c>
      <c r="V3689" t="s">
        <v>33</v>
      </c>
      <c r="W3689" t="s">
        <v>33</v>
      </c>
      <c r="X3689" t="s">
        <v>33</v>
      </c>
      <c r="Y3689" t="s">
        <v>33</v>
      </c>
      <c r="Z3689" t="s">
        <v>33</v>
      </c>
      <c r="AA3689" t="s">
        <v>33</v>
      </c>
      <c r="AB3689" t="s">
        <v>33</v>
      </c>
      <c r="AC3689" t="s">
        <v>33</v>
      </c>
      <c r="AD3689" t="s">
        <v>33</v>
      </c>
      <c r="AE3689" t="s">
        <v>33</v>
      </c>
    </row>
    <row r="3690" spans="1:31" x14ac:dyDescent="0.2">
      <c r="A3690">
        <v>34792348</v>
      </c>
      <c r="B3690" s="3">
        <v>1230</v>
      </c>
      <c r="C3690">
        <v>410</v>
      </c>
      <c r="D3690" t="s">
        <v>7</v>
      </c>
      <c r="E3690" t="s">
        <v>10</v>
      </c>
      <c r="F3690" t="s">
        <v>16</v>
      </c>
      <c r="G3690" t="s">
        <v>16</v>
      </c>
      <c r="H3690">
        <v>7</v>
      </c>
      <c r="I3690" t="s">
        <v>3801</v>
      </c>
      <c r="J3690" t="s">
        <v>33</v>
      </c>
      <c r="K3690" t="s">
        <v>33</v>
      </c>
      <c r="L3690" t="s">
        <v>33</v>
      </c>
      <c r="M3690">
        <v>4.7110000000000003</v>
      </c>
      <c r="N3690" t="s">
        <v>33</v>
      </c>
      <c r="O3690">
        <v>0</v>
      </c>
      <c r="P3690">
        <v>0</v>
      </c>
      <c r="Q3690">
        <v>0</v>
      </c>
      <c r="R3690">
        <v>0</v>
      </c>
      <c r="S3690" s="5" t="s">
        <v>33</v>
      </c>
      <c r="T3690" t="s">
        <v>33</v>
      </c>
      <c r="U3690" t="s">
        <v>33</v>
      </c>
      <c r="V3690" t="s">
        <v>33</v>
      </c>
      <c r="W3690" t="s">
        <v>33</v>
      </c>
      <c r="X3690" t="s">
        <v>33</v>
      </c>
      <c r="Y3690" t="s">
        <v>33</v>
      </c>
      <c r="Z3690" t="s">
        <v>33</v>
      </c>
      <c r="AA3690" t="s">
        <v>33</v>
      </c>
      <c r="AB3690" t="s">
        <v>33</v>
      </c>
      <c r="AC3690" t="s">
        <v>33</v>
      </c>
      <c r="AD3690" t="s">
        <v>33</v>
      </c>
      <c r="AE3690" t="s">
        <v>33</v>
      </c>
    </row>
    <row r="3691" spans="1:31" x14ac:dyDescent="0.2">
      <c r="A3691">
        <v>34792348</v>
      </c>
      <c r="B3691" s="3">
        <v>1230</v>
      </c>
      <c r="C3691">
        <v>410</v>
      </c>
      <c r="D3691" t="s">
        <v>7</v>
      </c>
      <c r="E3691" t="s">
        <v>5</v>
      </c>
      <c r="F3691" t="s">
        <v>16</v>
      </c>
      <c r="G3691" t="s">
        <v>16</v>
      </c>
      <c r="H3691">
        <v>7</v>
      </c>
      <c r="I3691" t="s">
        <v>3802</v>
      </c>
      <c r="J3691" t="s">
        <v>33</v>
      </c>
      <c r="K3691" t="s">
        <v>33</v>
      </c>
      <c r="L3691" t="s">
        <v>33</v>
      </c>
      <c r="M3691">
        <v>4.7110000000000003</v>
      </c>
      <c r="N3691" t="s">
        <v>33</v>
      </c>
      <c r="O3691">
        <v>0</v>
      </c>
      <c r="P3691">
        <v>0</v>
      </c>
      <c r="Q3691">
        <v>0</v>
      </c>
      <c r="R3691">
        <v>0</v>
      </c>
      <c r="S3691" s="5" t="s">
        <v>33</v>
      </c>
      <c r="T3691" t="s">
        <v>33</v>
      </c>
      <c r="U3691" t="s">
        <v>33</v>
      </c>
      <c r="V3691" t="s">
        <v>33</v>
      </c>
      <c r="W3691" t="s">
        <v>33</v>
      </c>
      <c r="X3691" t="s">
        <v>33</v>
      </c>
      <c r="Y3691" t="s">
        <v>33</v>
      </c>
      <c r="Z3691" t="s">
        <v>33</v>
      </c>
      <c r="AA3691" t="s">
        <v>33</v>
      </c>
      <c r="AB3691" t="s">
        <v>33</v>
      </c>
      <c r="AC3691" t="s">
        <v>33</v>
      </c>
      <c r="AD3691" t="s">
        <v>33</v>
      </c>
      <c r="AE3691" t="s">
        <v>33</v>
      </c>
    </row>
    <row r="3692" spans="1:31" x14ac:dyDescent="0.2">
      <c r="A3692">
        <v>34792347</v>
      </c>
      <c r="B3692" s="3">
        <v>1231</v>
      </c>
      <c r="C3692">
        <v>411</v>
      </c>
      <c r="D3692" t="s">
        <v>7</v>
      </c>
      <c r="E3692" t="s">
        <v>9</v>
      </c>
      <c r="F3692" t="s">
        <v>5</v>
      </c>
      <c r="G3692" t="s">
        <v>9</v>
      </c>
      <c r="H3692">
        <v>7</v>
      </c>
      <c r="I3692" t="s">
        <v>3803</v>
      </c>
      <c r="J3692" t="s">
        <v>33</v>
      </c>
      <c r="K3692" t="s">
        <v>33</v>
      </c>
      <c r="L3692">
        <v>0.10299999999999999</v>
      </c>
      <c r="M3692">
        <v>4.0430000000000001</v>
      </c>
      <c r="N3692" t="s">
        <v>33</v>
      </c>
      <c r="O3692">
        <v>0</v>
      </c>
      <c r="P3692">
        <v>0</v>
      </c>
      <c r="Q3692">
        <v>0</v>
      </c>
      <c r="R3692">
        <v>0</v>
      </c>
      <c r="S3692" s="5">
        <v>7.3800000000000004E-2</v>
      </c>
      <c r="T3692">
        <v>0.114508710767522</v>
      </c>
      <c r="U3692" t="s">
        <v>4540</v>
      </c>
      <c r="V3692" t="s">
        <v>4476</v>
      </c>
      <c r="W3692" t="s">
        <v>4540</v>
      </c>
      <c r="X3692" t="s">
        <v>33</v>
      </c>
      <c r="Y3692" t="s">
        <v>33</v>
      </c>
      <c r="Z3692" t="s">
        <v>33</v>
      </c>
      <c r="AA3692" t="s">
        <v>33</v>
      </c>
      <c r="AB3692" t="s">
        <v>33</v>
      </c>
      <c r="AC3692" t="s">
        <v>33</v>
      </c>
      <c r="AD3692" t="s">
        <v>33</v>
      </c>
      <c r="AE3692" t="s">
        <v>33</v>
      </c>
    </row>
    <row r="3693" spans="1:31" x14ac:dyDescent="0.2">
      <c r="A3693">
        <v>34792347</v>
      </c>
      <c r="B3693" s="3">
        <v>1231</v>
      </c>
      <c r="C3693">
        <v>411</v>
      </c>
      <c r="D3693" t="s">
        <v>7</v>
      </c>
      <c r="E3693" t="s">
        <v>10</v>
      </c>
      <c r="F3693" t="s">
        <v>5</v>
      </c>
      <c r="G3693" t="s">
        <v>15</v>
      </c>
      <c r="H3693">
        <v>7</v>
      </c>
      <c r="I3693" t="s">
        <v>3804</v>
      </c>
      <c r="J3693" t="s">
        <v>33</v>
      </c>
      <c r="K3693" t="s">
        <v>33</v>
      </c>
      <c r="L3693">
        <v>0.22600000000000001</v>
      </c>
      <c r="M3693">
        <v>4.0430000000000001</v>
      </c>
      <c r="N3693" t="s">
        <v>33</v>
      </c>
      <c r="O3693">
        <v>0</v>
      </c>
      <c r="P3693">
        <v>0</v>
      </c>
      <c r="Q3693">
        <v>0</v>
      </c>
      <c r="R3693">
        <v>0</v>
      </c>
      <c r="S3693" s="5">
        <v>0.1694</v>
      </c>
      <c r="T3693">
        <v>0.14707330364010801</v>
      </c>
      <c r="U3693" t="s">
        <v>33</v>
      </c>
      <c r="V3693" t="s">
        <v>33</v>
      </c>
      <c r="W3693" t="s">
        <v>33</v>
      </c>
      <c r="X3693" t="s">
        <v>33</v>
      </c>
      <c r="Y3693" t="s">
        <v>33</v>
      </c>
      <c r="Z3693" t="s">
        <v>33</v>
      </c>
      <c r="AA3693" t="s">
        <v>33</v>
      </c>
      <c r="AB3693" t="s">
        <v>33</v>
      </c>
      <c r="AC3693" t="s">
        <v>33</v>
      </c>
      <c r="AD3693" t="s">
        <v>33</v>
      </c>
      <c r="AE3693" t="s">
        <v>33</v>
      </c>
    </row>
    <row r="3694" spans="1:31" x14ac:dyDescent="0.2">
      <c r="A3694">
        <v>34792347</v>
      </c>
      <c r="B3694" s="3">
        <v>1231</v>
      </c>
      <c r="C3694">
        <v>411</v>
      </c>
      <c r="D3694" t="s">
        <v>7</v>
      </c>
      <c r="E3694" t="s">
        <v>5</v>
      </c>
      <c r="F3694" t="s">
        <v>5</v>
      </c>
      <c r="G3694" t="s">
        <v>16</v>
      </c>
      <c r="H3694">
        <v>7</v>
      </c>
      <c r="I3694" t="s">
        <v>3805</v>
      </c>
      <c r="J3694" t="s">
        <v>33</v>
      </c>
      <c r="K3694" t="s">
        <v>33</v>
      </c>
      <c r="L3694">
        <v>0.112</v>
      </c>
      <c r="M3694">
        <v>4.0430000000000001</v>
      </c>
      <c r="N3694" t="s">
        <v>33</v>
      </c>
      <c r="O3694">
        <v>0</v>
      </c>
      <c r="P3694">
        <v>0</v>
      </c>
      <c r="Q3694">
        <v>0</v>
      </c>
      <c r="R3694">
        <v>0</v>
      </c>
      <c r="S3694" s="5">
        <v>7.0000000000000007E-2</v>
      </c>
      <c r="T3694">
        <v>4.21387281808994E-2</v>
      </c>
      <c r="U3694" t="s">
        <v>33</v>
      </c>
      <c r="V3694" t="s">
        <v>33</v>
      </c>
      <c r="W3694" t="s">
        <v>33</v>
      </c>
      <c r="X3694" t="s">
        <v>33</v>
      </c>
      <c r="Y3694" t="s">
        <v>33</v>
      </c>
      <c r="Z3694" t="s">
        <v>33</v>
      </c>
      <c r="AA3694" t="s">
        <v>33</v>
      </c>
      <c r="AB3694" t="s">
        <v>33</v>
      </c>
      <c r="AC3694" t="s">
        <v>33</v>
      </c>
      <c r="AD3694" t="s">
        <v>33</v>
      </c>
      <c r="AE3694" t="s">
        <v>33</v>
      </c>
    </row>
    <row r="3695" spans="1:31" x14ac:dyDescent="0.2">
      <c r="A3695">
        <v>34792346</v>
      </c>
      <c r="B3695" s="3">
        <v>1232</v>
      </c>
      <c r="C3695">
        <v>411</v>
      </c>
      <c r="D3695" t="s">
        <v>10</v>
      </c>
      <c r="E3695" t="s">
        <v>9</v>
      </c>
      <c r="F3695" t="s">
        <v>5</v>
      </c>
      <c r="G3695" t="s">
        <v>17</v>
      </c>
      <c r="H3695">
        <v>7</v>
      </c>
      <c r="I3695" t="s">
        <v>3806</v>
      </c>
      <c r="J3695" t="s">
        <v>33</v>
      </c>
      <c r="K3695" t="s">
        <v>33</v>
      </c>
      <c r="L3695">
        <v>0.29399999999999998</v>
      </c>
      <c r="M3695">
        <v>6.2110000000000003</v>
      </c>
      <c r="N3695" t="s">
        <v>33</v>
      </c>
      <c r="O3695">
        <v>0</v>
      </c>
      <c r="P3695">
        <v>0</v>
      </c>
      <c r="Q3695">
        <v>0</v>
      </c>
      <c r="R3695">
        <v>0</v>
      </c>
      <c r="S3695" s="5">
        <v>0.72350000000000003</v>
      </c>
      <c r="T3695">
        <v>0.149578600359252</v>
      </c>
      <c r="U3695" t="s">
        <v>33</v>
      </c>
      <c r="V3695" t="s">
        <v>33</v>
      </c>
      <c r="W3695" t="s">
        <v>33</v>
      </c>
      <c r="X3695" t="s">
        <v>33</v>
      </c>
      <c r="Y3695" t="s">
        <v>33</v>
      </c>
      <c r="Z3695" t="s">
        <v>33</v>
      </c>
      <c r="AA3695" t="s">
        <v>33</v>
      </c>
      <c r="AB3695" t="s">
        <v>33</v>
      </c>
      <c r="AC3695" t="s">
        <v>33</v>
      </c>
      <c r="AD3695" t="s">
        <v>33</v>
      </c>
      <c r="AE3695" t="s">
        <v>33</v>
      </c>
    </row>
    <row r="3696" spans="1:31" x14ac:dyDescent="0.2">
      <c r="A3696">
        <v>34792346</v>
      </c>
      <c r="B3696" s="3">
        <v>1232</v>
      </c>
      <c r="C3696">
        <v>411</v>
      </c>
      <c r="D3696" t="s">
        <v>10</v>
      </c>
      <c r="E3696" t="s">
        <v>5</v>
      </c>
      <c r="F3696" t="s">
        <v>5</v>
      </c>
      <c r="G3696" t="s">
        <v>11</v>
      </c>
      <c r="H3696">
        <v>7</v>
      </c>
      <c r="I3696" t="s">
        <v>3807</v>
      </c>
      <c r="J3696" t="s">
        <v>33</v>
      </c>
      <c r="K3696" t="s">
        <v>33</v>
      </c>
      <c r="L3696">
        <v>0.29599999999999999</v>
      </c>
      <c r="M3696">
        <v>6.2110000000000003</v>
      </c>
      <c r="N3696" t="s">
        <v>33</v>
      </c>
      <c r="O3696">
        <v>0</v>
      </c>
      <c r="P3696">
        <v>0</v>
      </c>
      <c r="Q3696">
        <v>0</v>
      </c>
      <c r="R3696">
        <v>0</v>
      </c>
      <c r="S3696" s="5">
        <v>0.1706</v>
      </c>
      <c r="T3696">
        <v>0.20471897241680001</v>
      </c>
      <c r="U3696" t="s">
        <v>4540</v>
      </c>
      <c r="V3696" t="s">
        <v>4443</v>
      </c>
      <c r="W3696" t="s">
        <v>4540</v>
      </c>
      <c r="X3696" t="s">
        <v>33</v>
      </c>
      <c r="Y3696" t="s">
        <v>33</v>
      </c>
      <c r="Z3696" t="s">
        <v>33</v>
      </c>
      <c r="AA3696" t="s">
        <v>33</v>
      </c>
      <c r="AB3696" t="s">
        <v>33</v>
      </c>
      <c r="AC3696" t="s">
        <v>33</v>
      </c>
      <c r="AD3696" t="s">
        <v>33</v>
      </c>
      <c r="AE3696" t="s">
        <v>33</v>
      </c>
    </row>
    <row r="3697" spans="1:31" x14ac:dyDescent="0.2">
      <c r="A3697">
        <v>34792346</v>
      </c>
      <c r="B3697" s="3">
        <v>1232</v>
      </c>
      <c r="C3697">
        <v>411</v>
      </c>
      <c r="D3697" t="s">
        <v>10</v>
      </c>
      <c r="E3697" t="s">
        <v>7</v>
      </c>
      <c r="F3697" t="s">
        <v>5</v>
      </c>
      <c r="G3697" t="s">
        <v>10</v>
      </c>
      <c r="H3697">
        <v>7</v>
      </c>
      <c r="I3697" t="s">
        <v>3808</v>
      </c>
      <c r="J3697" t="s">
        <v>33</v>
      </c>
      <c r="K3697" t="s">
        <v>33</v>
      </c>
      <c r="L3697">
        <v>0.16500000000000001</v>
      </c>
      <c r="M3697">
        <v>6.2110000000000003</v>
      </c>
      <c r="N3697" t="s">
        <v>33</v>
      </c>
      <c r="O3697">
        <v>0</v>
      </c>
      <c r="P3697">
        <v>0</v>
      </c>
      <c r="Q3697">
        <v>0</v>
      </c>
      <c r="R3697">
        <v>0</v>
      </c>
      <c r="S3697" s="5">
        <v>0.1052</v>
      </c>
      <c r="T3697">
        <v>9.5152600367444704E-2</v>
      </c>
      <c r="U3697" t="s">
        <v>33</v>
      </c>
      <c r="V3697" t="s">
        <v>33</v>
      </c>
      <c r="W3697" t="s">
        <v>33</v>
      </c>
      <c r="X3697" t="s">
        <v>33</v>
      </c>
      <c r="Y3697" t="s">
        <v>33</v>
      </c>
      <c r="Z3697" t="s">
        <v>33</v>
      </c>
      <c r="AA3697" t="s">
        <v>33</v>
      </c>
      <c r="AB3697" t="s">
        <v>33</v>
      </c>
      <c r="AC3697" t="s">
        <v>33</v>
      </c>
      <c r="AD3697" t="s">
        <v>33</v>
      </c>
      <c r="AE3697" t="s">
        <v>33</v>
      </c>
    </row>
    <row r="3698" spans="1:31" x14ac:dyDescent="0.2">
      <c r="A3698">
        <v>34792345</v>
      </c>
      <c r="B3698" s="3">
        <v>1233</v>
      </c>
      <c r="C3698">
        <v>411</v>
      </c>
      <c r="D3698" t="s">
        <v>10</v>
      </c>
      <c r="E3698" t="s">
        <v>9</v>
      </c>
      <c r="F3698" t="s">
        <v>5</v>
      </c>
      <c r="G3698" t="s">
        <v>5</v>
      </c>
      <c r="H3698">
        <v>7</v>
      </c>
      <c r="I3698" t="s">
        <v>3809</v>
      </c>
      <c r="J3698" t="s">
        <v>33</v>
      </c>
      <c r="K3698" t="s">
        <v>33</v>
      </c>
      <c r="L3698" t="s">
        <v>33</v>
      </c>
      <c r="M3698">
        <v>6.2110000000000003</v>
      </c>
      <c r="N3698" t="s">
        <v>33</v>
      </c>
      <c r="O3698">
        <v>0</v>
      </c>
      <c r="P3698">
        <v>0</v>
      </c>
      <c r="Q3698">
        <v>0</v>
      </c>
      <c r="R3698">
        <v>0</v>
      </c>
      <c r="S3698" s="5" t="s">
        <v>33</v>
      </c>
      <c r="T3698" t="s">
        <v>33</v>
      </c>
      <c r="U3698" t="s">
        <v>33</v>
      </c>
      <c r="V3698" t="s">
        <v>33</v>
      </c>
      <c r="W3698" t="s">
        <v>33</v>
      </c>
      <c r="X3698" t="s">
        <v>33</v>
      </c>
      <c r="Y3698" t="s">
        <v>33</v>
      </c>
      <c r="Z3698" t="s">
        <v>33</v>
      </c>
      <c r="AA3698" t="s">
        <v>33</v>
      </c>
      <c r="AB3698" t="s">
        <v>33</v>
      </c>
      <c r="AC3698" t="s">
        <v>33</v>
      </c>
      <c r="AD3698" t="s">
        <v>33</v>
      </c>
      <c r="AE3698" t="s">
        <v>33</v>
      </c>
    </row>
    <row r="3699" spans="1:31" x14ac:dyDescent="0.2">
      <c r="A3699">
        <v>34792345</v>
      </c>
      <c r="B3699" s="3">
        <v>1233</v>
      </c>
      <c r="C3699">
        <v>411</v>
      </c>
      <c r="D3699" t="s">
        <v>10</v>
      </c>
      <c r="E3699" t="s">
        <v>5</v>
      </c>
      <c r="F3699" t="s">
        <v>5</v>
      </c>
      <c r="G3699" t="s">
        <v>5</v>
      </c>
      <c r="H3699">
        <v>7</v>
      </c>
      <c r="I3699" t="s">
        <v>3810</v>
      </c>
      <c r="J3699" t="s">
        <v>33</v>
      </c>
      <c r="K3699" t="s">
        <v>33</v>
      </c>
      <c r="L3699" t="s">
        <v>33</v>
      </c>
      <c r="M3699">
        <v>6.2110000000000003</v>
      </c>
      <c r="N3699" t="s">
        <v>33</v>
      </c>
      <c r="O3699">
        <v>0</v>
      </c>
      <c r="P3699">
        <v>0</v>
      </c>
      <c r="Q3699">
        <v>0</v>
      </c>
      <c r="R3699">
        <v>0</v>
      </c>
      <c r="S3699" s="5" t="s">
        <v>33</v>
      </c>
      <c r="T3699" t="s">
        <v>33</v>
      </c>
      <c r="U3699" t="s">
        <v>33</v>
      </c>
      <c r="V3699" t="s">
        <v>33</v>
      </c>
      <c r="W3699" t="s">
        <v>33</v>
      </c>
      <c r="X3699" t="s">
        <v>33</v>
      </c>
      <c r="Y3699" t="s">
        <v>33</v>
      </c>
      <c r="Z3699" t="s">
        <v>33</v>
      </c>
      <c r="AA3699" t="s">
        <v>33</v>
      </c>
      <c r="AB3699" t="s">
        <v>33</v>
      </c>
      <c r="AC3699" t="s">
        <v>33</v>
      </c>
      <c r="AD3699" t="s">
        <v>33</v>
      </c>
      <c r="AE3699" t="s">
        <v>33</v>
      </c>
    </row>
    <row r="3700" spans="1:31" x14ac:dyDescent="0.2">
      <c r="A3700">
        <v>34792345</v>
      </c>
      <c r="B3700" s="3">
        <v>1233</v>
      </c>
      <c r="C3700">
        <v>411</v>
      </c>
      <c r="D3700" t="s">
        <v>10</v>
      </c>
      <c r="E3700" t="s">
        <v>7</v>
      </c>
      <c r="F3700" t="s">
        <v>5</v>
      </c>
      <c r="G3700" t="s">
        <v>5</v>
      </c>
      <c r="H3700">
        <v>7</v>
      </c>
      <c r="I3700" t="s">
        <v>3811</v>
      </c>
      <c r="J3700" t="s">
        <v>33</v>
      </c>
      <c r="K3700" t="s">
        <v>33</v>
      </c>
      <c r="L3700" t="s">
        <v>33</v>
      </c>
      <c r="M3700">
        <v>6.2110000000000003</v>
      </c>
      <c r="N3700" t="s">
        <v>33</v>
      </c>
      <c r="O3700">
        <v>0</v>
      </c>
      <c r="P3700">
        <v>0</v>
      </c>
      <c r="Q3700">
        <v>0</v>
      </c>
      <c r="R3700">
        <v>0</v>
      </c>
      <c r="S3700" s="5" t="s">
        <v>33</v>
      </c>
      <c r="T3700" t="s">
        <v>33</v>
      </c>
      <c r="U3700" t="s">
        <v>33</v>
      </c>
      <c r="V3700" t="s">
        <v>33</v>
      </c>
      <c r="W3700" t="s">
        <v>33</v>
      </c>
      <c r="X3700" t="s">
        <v>33</v>
      </c>
      <c r="Y3700" t="s">
        <v>33</v>
      </c>
      <c r="Z3700" t="s">
        <v>33</v>
      </c>
      <c r="AA3700" t="s">
        <v>33</v>
      </c>
      <c r="AB3700" t="s">
        <v>33</v>
      </c>
      <c r="AC3700" t="s">
        <v>33</v>
      </c>
      <c r="AD3700" t="s">
        <v>33</v>
      </c>
      <c r="AE3700" t="s">
        <v>33</v>
      </c>
    </row>
    <row r="3701" spans="1:31" x14ac:dyDescent="0.2">
      <c r="A3701">
        <v>34792344</v>
      </c>
      <c r="B3701" s="3">
        <v>1234</v>
      </c>
      <c r="C3701">
        <v>412</v>
      </c>
      <c r="D3701" t="s">
        <v>7</v>
      </c>
      <c r="E3701" t="s">
        <v>9</v>
      </c>
      <c r="F3701" t="s">
        <v>10</v>
      </c>
      <c r="G3701" t="s">
        <v>16</v>
      </c>
      <c r="H3701">
        <v>7</v>
      </c>
      <c r="I3701" t="s">
        <v>3812</v>
      </c>
      <c r="J3701" t="s">
        <v>33</v>
      </c>
      <c r="K3701" t="s">
        <v>33</v>
      </c>
      <c r="L3701">
        <v>0.29099999999999998</v>
      </c>
      <c r="M3701">
        <v>4.6589999999999998</v>
      </c>
      <c r="N3701" t="s">
        <v>33</v>
      </c>
      <c r="O3701">
        <v>0</v>
      </c>
      <c r="P3701">
        <v>0</v>
      </c>
      <c r="Q3701">
        <v>0</v>
      </c>
      <c r="R3701">
        <v>0</v>
      </c>
      <c r="S3701" s="5">
        <v>0.10349999999999999</v>
      </c>
      <c r="T3701">
        <v>0.31272494603651302</v>
      </c>
      <c r="U3701" t="s">
        <v>4540</v>
      </c>
      <c r="V3701" t="s">
        <v>4443</v>
      </c>
      <c r="W3701" t="s">
        <v>4540</v>
      </c>
      <c r="X3701" t="s">
        <v>33</v>
      </c>
      <c r="Y3701" t="s">
        <v>33</v>
      </c>
      <c r="Z3701" t="s">
        <v>33</v>
      </c>
      <c r="AA3701" t="s">
        <v>33</v>
      </c>
      <c r="AB3701" t="s">
        <v>33</v>
      </c>
      <c r="AC3701" t="s">
        <v>33</v>
      </c>
      <c r="AD3701" t="s">
        <v>33</v>
      </c>
      <c r="AE3701" t="s">
        <v>33</v>
      </c>
    </row>
    <row r="3702" spans="1:31" x14ac:dyDescent="0.2">
      <c r="A3702">
        <v>34792344</v>
      </c>
      <c r="B3702" s="3">
        <v>1234</v>
      </c>
      <c r="C3702">
        <v>412</v>
      </c>
      <c r="D3702" t="s">
        <v>7</v>
      </c>
      <c r="E3702" t="s">
        <v>10</v>
      </c>
      <c r="F3702" t="s">
        <v>10</v>
      </c>
      <c r="G3702" t="s">
        <v>13</v>
      </c>
      <c r="H3702">
        <v>7</v>
      </c>
      <c r="I3702" t="s">
        <v>3813</v>
      </c>
      <c r="J3702" t="s">
        <v>33</v>
      </c>
      <c r="K3702" t="s">
        <v>33</v>
      </c>
      <c r="L3702">
        <v>0.433</v>
      </c>
      <c r="M3702">
        <v>4.6589999999999998</v>
      </c>
      <c r="N3702" t="s">
        <v>33</v>
      </c>
      <c r="O3702">
        <v>0</v>
      </c>
      <c r="P3702">
        <v>0</v>
      </c>
      <c r="Q3702">
        <v>0</v>
      </c>
      <c r="R3702">
        <v>0</v>
      </c>
      <c r="S3702" s="5">
        <v>0.92130000000000001</v>
      </c>
      <c r="T3702">
        <v>0.41716435531524998</v>
      </c>
      <c r="U3702" t="s">
        <v>4540</v>
      </c>
      <c r="V3702" t="s">
        <v>4445</v>
      </c>
      <c r="W3702" t="s">
        <v>4540</v>
      </c>
      <c r="X3702" t="s">
        <v>33</v>
      </c>
      <c r="Y3702" t="s">
        <v>33</v>
      </c>
      <c r="Z3702" t="s">
        <v>33</v>
      </c>
      <c r="AA3702" t="s">
        <v>33</v>
      </c>
      <c r="AB3702" t="s">
        <v>33</v>
      </c>
      <c r="AC3702" t="s">
        <v>33</v>
      </c>
      <c r="AD3702" t="s">
        <v>33</v>
      </c>
      <c r="AE3702" t="s">
        <v>33</v>
      </c>
    </row>
    <row r="3703" spans="1:31" x14ac:dyDescent="0.2">
      <c r="A3703">
        <v>34792344</v>
      </c>
      <c r="B3703" s="3">
        <v>1234</v>
      </c>
      <c r="C3703">
        <v>412</v>
      </c>
      <c r="D3703" t="s">
        <v>7</v>
      </c>
      <c r="E3703" t="s">
        <v>5</v>
      </c>
      <c r="F3703" t="s">
        <v>10</v>
      </c>
      <c r="G3703" t="s">
        <v>7</v>
      </c>
      <c r="H3703">
        <v>7</v>
      </c>
      <c r="I3703" t="s">
        <v>3814</v>
      </c>
      <c r="J3703" t="s">
        <v>33</v>
      </c>
      <c r="K3703" t="s">
        <v>33</v>
      </c>
      <c r="L3703">
        <v>0.42899999999999999</v>
      </c>
      <c r="M3703">
        <v>4.6589999999999998</v>
      </c>
      <c r="N3703" t="s">
        <v>33</v>
      </c>
      <c r="O3703">
        <v>0</v>
      </c>
      <c r="P3703">
        <v>0</v>
      </c>
      <c r="Q3703">
        <v>0</v>
      </c>
      <c r="R3703">
        <v>0</v>
      </c>
      <c r="S3703" s="5">
        <v>0.45629999999999998</v>
      </c>
      <c r="T3703">
        <v>0.53463081025627202</v>
      </c>
      <c r="U3703" t="s">
        <v>33</v>
      </c>
      <c r="V3703" t="s">
        <v>33</v>
      </c>
      <c r="W3703" t="s">
        <v>33</v>
      </c>
      <c r="X3703" t="s">
        <v>33</v>
      </c>
      <c r="Y3703" t="s">
        <v>33</v>
      </c>
      <c r="Z3703" t="s">
        <v>33</v>
      </c>
      <c r="AA3703" t="s">
        <v>33</v>
      </c>
      <c r="AB3703" t="s">
        <v>33</v>
      </c>
      <c r="AC3703" t="s">
        <v>33</v>
      </c>
      <c r="AD3703" t="s">
        <v>33</v>
      </c>
      <c r="AE3703" t="s">
        <v>33</v>
      </c>
    </row>
    <row r="3704" spans="1:31" x14ac:dyDescent="0.2">
      <c r="A3704">
        <v>34792343</v>
      </c>
      <c r="B3704" s="3">
        <v>1235</v>
      </c>
      <c r="C3704">
        <v>412</v>
      </c>
      <c r="D3704" t="s">
        <v>7</v>
      </c>
      <c r="E3704" t="s">
        <v>9</v>
      </c>
      <c r="F3704" t="s">
        <v>10</v>
      </c>
      <c r="G3704" t="s">
        <v>17</v>
      </c>
      <c r="H3704">
        <v>7</v>
      </c>
      <c r="I3704" t="s">
        <v>3815</v>
      </c>
      <c r="J3704" t="s">
        <v>33</v>
      </c>
      <c r="K3704" t="s">
        <v>33</v>
      </c>
      <c r="L3704">
        <v>0.44400000000000001</v>
      </c>
      <c r="M3704">
        <v>8.69</v>
      </c>
      <c r="N3704" t="s">
        <v>33</v>
      </c>
      <c r="O3704">
        <v>0</v>
      </c>
      <c r="P3704">
        <v>0</v>
      </c>
      <c r="Q3704">
        <v>0</v>
      </c>
      <c r="R3704">
        <v>0</v>
      </c>
      <c r="S3704" s="5">
        <v>0.85919999999999996</v>
      </c>
      <c r="T3704">
        <v>0.34102369548407002</v>
      </c>
      <c r="U3704" t="s">
        <v>33</v>
      </c>
      <c r="V3704" t="s">
        <v>33</v>
      </c>
      <c r="W3704" t="s">
        <v>33</v>
      </c>
      <c r="X3704" t="s">
        <v>33</v>
      </c>
      <c r="Y3704" t="s">
        <v>33</v>
      </c>
      <c r="Z3704" t="s">
        <v>33</v>
      </c>
      <c r="AA3704" t="s">
        <v>33</v>
      </c>
      <c r="AB3704" t="s">
        <v>33</v>
      </c>
      <c r="AC3704" t="s">
        <v>33</v>
      </c>
      <c r="AD3704" t="s">
        <v>33</v>
      </c>
      <c r="AE3704" t="s">
        <v>33</v>
      </c>
    </row>
    <row r="3705" spans="1:31" x14ac:dyDescent="0.2">
      <c r="A3705">
        <v>34792343</v>
      </c>
      <c r="B3705" s="3">
        <v>1235</v>
      </c>
      <c r="C3705">
        <v>412</v>
      </c>
      <c r="D3705" t="s">
        <v>7</v>
      </c>
      <c r="E3705" t="s">
        <v>10</v>
      </c>
      <c r="F3705" t="s">
        <v>10</v>
      </c>
      <c r="G3705" t="s">
        <v>5</v>
      </c>
      <c r="H3705">
        <v>7</v>
      </c>
      <c r="I3705" t="s">
        <v>3816</v>
      </c>
      <c r="J3705" t="s">
        <v>33</v>
      </c>
      <c r="K3705" t="s">
        <v>33</v>
      </c>
      <c r="L3705">
        <v>0.33200000000000002</v>
      </c>
      <c r="M3705">
        <v>8.69</v>
      </c>
      <c r="N3705" t="s">
        <v>33</v>
      </c>
      <c r="O3705">
        <v>0</v>
      </c>
      <c r="P3705">
        <v>0</v>
      </c>
      <c r="Q3705">
        <v>0</v>
      </c>
      <c r="R3705">
        <v>0</v>
      </c>
      <c r="S3705" s="5">
        <v>0.20300000000000001</v>
      </c>
      <c r="T3705">
        <v>0.33538006795008801</v>
      </c>
      <c r="U3705" t="s">
        <v>33</v>
      </c>
      <c r="V3705" t="s">
        <v>33</v>
      </c>
      <c r="W3705" t="s">
        <v>33</v>
      </c>
      <c r="X3705" t="s">
        <v>33</v>
      </c>
      <c r="Y3705" t="s">
        <v>33</v>
      </c>
      <c r="Z3705" t="s">
        <v>33</v>
      </c>
      <c r="AA3705" t="s">
        <v>33</v>
      </c>
      <c r="AB3705" t="s">
        <v>33</v>
      </c>
      <c r="AC3705" t="s">
        <v>33</v>
      </c>
      <c r="AD3705" t="s">
        <v>33</v>
      </c>
      <c r="AE3705" t="s">
        <v>33</v>
      </c>
    </row>
    <row r="3706" spans="1:31" x14ac:dyDescent="0.2">
      <c r="A3706">
        <v>34792343</v>
      </c>
      <c r="B3706" s="3">
        <v>1235</v>
      </c>
      <c r="C3706">
        <v>412</v>
      </c>
      <c r="D3706" t="s">
        <v>7</v>
      </c>
      <c r="E3706" t="s">
        <v>5</v>
      </c>
      <c r="F3706" t="s">
        <v>10</v>
      </c>
      <c r="G3706" t="s">
        <v>11</v>
      </c>
      <c r="H3706">
        <v>7</v>
      </c>
      <c r="I3706" t="s">
        <v>3817</v>
      </c>
      <c r="J3706" t="s">
        <v>33</v>
      </c>
      <c r="K3706" t="s">
        <v>33</v>
      </c>
      <c r="L3706">
        <v>0.36099999999999999</v>
      </c>
      <c r="M3706">
        <v>8.69</v>
      </c>
      <c r="N3706" t="s">
        <v>33</v>
      </c>
      <c r="O3706">
        <v>0</v>
      </c>
      <c r="P3706">
        <v>0</v>
      </c>
      <c r="Q3706">
        <v>0</v>
      </c>
      <c r="R3706">
        <v>0</v>
      </c>
      <c r="S3706" s="5">
        <v>0.57040000000000002</v>
      </c>
      <c r="T3706">
        <v>0.45932411950485502</v>
      </c>
      <c r="U3706" t="s">
        <v>33</v>
      </c>
      <c r="V3706" t="s">
        <v>33</v>
      </c>
      <c r="W3706" t="s">
        <v>33</v>
      </c>
      <c r="X3706" t="s">
        <v>33</v>
      </c>
      <c r="Y3706" t="s">
        <v>33</v>
      </c>
      <c r="Z3706" t="s">
        <v>33</v>
      </c>
      <c r="AA3706" t="s">
        <v>33</v>
      </c>
      <c r="AB3706" t="s">
        <v>33</v>
      </c>
      <c r="AC3706" t="s">
        <v>33</v>
      </c>
      <c r="AD3706" t="s">
        <v>33</v>
      </c>
      <c r="AE3706" t="s">
        <v>33</v>
      </c>
    </row>
    <row r="3707" spans="1:31" x14ac:dyDescent="0.2">
      <c r="A3707">
        <v>34792342</v>
      </c>
      <c r="B3707" s="3">
        <v>1236</v>
      </c>
      <c r="C3707">
        <v>412</v>
      </c>
      <c r="D3707" t="s">
        <v>10</v>
      </c>
      <c r="E3707" t="s">
        <v>9</v>
      </c>
      <c r="F3707" t="s">
        <v>10</v>
      </c>
      <c r="G3707" t="s">
        <v>10</v>
      </c>
      <c r="H3707">
        <v>7</v>
      </c>
      <c r="I3707" t="s">
        <v>3818</v>
      </c>
      <c r="J3707" t="s">
        <v>33</v>
      </c>
      <c r="K3707" t="s">
        <v>33</v>
      </c>
      <c r="L3707" t="s">
        <v>33</v>
      </c>
      <c r="M3707">
        <v>6.5750000000000002</v>
      </c>
      <c r="N3707" t="s">
        <v>33</v>
      </c>
      <c r="O3707">
        <v>0</v>
      </c>
      <c r="P3707">
        <v>0</v>
      </c>
      <c r="Q3707">
        <v>0</v>
      </c>
      <c r="R3707">
        <v>0</v>
      </c>
      <c r="S3707" s="5" t="s">
        <v>33</v>
      </c>
      <c r="T3707" t="s">
        <v>33</v>
      </c>
      <c r="U3707" t="s">
        <v>33</v>
      </c>
      <c r="V3707" t="s">
        <v>33</v>
      </c>
      <c r="W3707" t="s">
        <v>33</v>
      </c>
      <c r="X3707" t="s">
        <v>33</v>
      </c>
      <c r="Y3707" t="s">
        <v>33</v>
      </c>
      <c r="Z3707" t="s">
        <v>33</v>
      </c>
      <c r="AA3707" t="s">
        <v>33</v>
      </c>
      <c r="AB3707" t="s">
        <v>33</v>
      </c>
      <c r="AC3707" t="s">
        <v>33</v>
      </c>
      <c r="AD3707" t="s">
        <v>33</v>
      </c>
      <c r="AE3707" t="s">
        <v>33</v>
      </c>
    </row>
    <row r="3708" spans="1:31" x14ac:dyDescent="0.2">
      <c r="A3708">
        <v>34792342</v>
      </c>
      <c r="B3708" s="3">
        <v>1236</v>
      </c>
      <c r="C3708">
        <v>412</v>
      </c>
      <c r="D3708" t="s">
        <v>10</v>
      </c>
      <c r="E3708" t="s">
        <v>5</v>
      </c>
      <c r="F3708" t="s">
        <v>10</v>
      </c>
      <c r="G3708" t="s">
        <v>10</v>
      </c>
      <c r="H3708">
        <v>7</v>
      </c>
      <c r="I3708" t="s">
        <v>3819</v>
      </c>
      <c r="J3708">
        <v>1.4733616218764734E-5</v>
      </c>
      <c r="K3708">
        <v>0</v>
      </c>
      <c r="L3708" t="s">
        <v>33</v>
      </c>
      <c r="M3708">
        <v>6.5750000000000002</v>
      </c>
      <c r="N3708" t="s">
        <v>33</v>
      </c>
      <c r="O3708">
        <v>0</v>
      </c>
      <c r="P3708">
        <v>0</v>
      </c>
      <c r="Q3708">
        <v>0</v>
      </c>
      <c r="R3708">
        <v>0</v>
      </c>
      <c r="S3708" s="5" t="s">
        <v>33</v>
      </c>
      <c r="T3708" t="s">
        <v>33</v>
      </c>
      <c r="U3708" t="s">
        <v>33</v>
      </c>
      <c r="V3708" t="s">
        <v>33</v>
      </c>
      <c r="W3708" t="s">
        <v>33</v>
      </c>
      <c r="X3708" t="s">
        <v>33</v>
      </c>
      <c r="Y3708" t="s">
        <v>33</v>
      </c>
      <c r="Z3708" t="s">
        <v>33</v>
      </c>
      <c r="AA3708" t="s">
        <v>33</v>
      </c>
      <c r="AB3708" t="s">
        <v>33</v>
      </c>
      <c r="AC3708" t="s">
        <v>33</v>
      </c>
      <c r="AD3708" t="s">
        <v>33</v>
      </c>
      <c r="AE3708" t="s">
        <v>33</v>
      </c>
    </row>
    <row r="3709" spans="1:31" x14ac:dyDescent="0.2">
      <c r="A3709">
        <v>34792342</v>
      </c>
      <c r="B3709" s="3">
        <v>1236</v>
      </c>
      <c r="C3709">
        <v>412</v>
      </c>
      <c r="D3709" t="s">
        <v>10</v>
      </c>
      <c r="E3709" t="s">
        <v>7</v>
      </c>
      <c r="F3709" t="s">
        <v>10</v>
      </c>
      <c r="G3709" t="s">
        <v>10</v>
      </c>
      <c r="H3709">
        <v>7</v>
      </c>
      <c r="I3709" t="s">
        <v>3820</v>
      </c>
      <c r="J3709" t="s">
        <v>33</v>
      </c>
      <c r="K3709" t="s">
        <v>33</v>
      </c>
      <c r="L3709" t="s">
        <v>33</v>
      </c>
      <c r="M3709">
        <v>6.5750000000000002</v>
      </c>
      <c r="N3709" t="s">
        <v>33</v>
      </c>
      <c r="O3709">
        <v>0</v>
      </c>
      <c r="P3709">
        <v>0</v>
      </c>
      <c r="Q3709">
        <v>0</v>
      </c>
      <c r="R3709">
        <v>0</v>
      </c>
      <c r="S3709" s="5" t="s">
        <v>33</v>
      </c>
      <c r="T3709" t="s">
        <v>33</v>
      </c>
      <c r="U3709" t="s">
        <v>33</v>
      </c>
      <c r="V3709" t="s">
        <v>33</v>
      </c>
      <c r="W3709" t="s">
        <v>33</v>
      </c>
      <c r="X3709" t="s">
        <v>33</v>
      </c>
      <c r="Y3709" t="s">
        <v>33</v>
      </c>
      <c r="Z3709" t="s">
        <v>33</v>
      </c>
      <c r="AA3709" t="s">
        <v>33</v>
      </c>
      <c r="AB3709" t="s">
        <v>33</v>
      </c>
      <c r="AC3709" t="s">
        <v>33</v>
      </c>
      <c r="AD3709" t="s">
        <v>33</v>
      </c>
      <c r="AE3709" t="s">
        <v>33</v>
      </c>
    </row>
    <row r="3710" spans="1:31" x14ac:dyDescent="0.2">
      <c r="A3710">
        <v>34792341</v>
      </c>
      <c r="B3710" s="3">
        <v>1237</v>
      </c>
      <c r="C3710">
        <v>413</v>
      </c>
      <c r="D3710" t="s">
        <v>5</v>
      </c>
      <c r="E3710" t="s">
        <v>9</v>
      </c>
      <c r="F3710" t="s">
        <v>16</v>
      </c>
      <c r="G3710" t="s">
        <v>9</v>
      </c>
      <c r="H3710">
        <v>7</v>
      </c>
      <c r="I3710" t="s">
        <v>3821</v>
      </c>
      <c r="J3710" t="s">
        <v>33</v>
      </c>
      <c r="K3710" t="s">
        <v>33</v>
      </c>
      <c r="L3710">
        <v>0.15</v>
      </c>
      <c r="M3710">
        <v>2.8290000000000002</v>
      </c>
      <c r="N3710" t="s">
        <v>33</v>
      </c>
      <c r="O3710">
        <v>0</v>
      </c>
      <c r="P3710">
        <v>0</v>
      </c>
      <c r="Q3710">
        <v>0</v>
      </c>
      <c r="R3710">
        <v>0</v>
      </c>
      <c r="S3710" s="5">
        <v>0.245</v>
      </c>
      <c r="T3710">
        <v>0.44214034896026</v>
      </c>
      <c r="U3710" t="s">
        <v>33</v>
      </c>
      <c r="V3710" t="s">
        <v>33</v>
      </c>
      <c r="W3710" t="s">
        <v>33</v>
      </c>
      <c r="X3710" t="s">
        <v>33</v>
      </c>
      <c r="Y3710" t="s">
        <v>33</v>
      </c>
      <c r="Z3710" t="s">
        <v>33</v>
      </c>
      <c r="AA3710" t="s">
        <v>33</v>
      </c>
      <c r="AB3710" t="s">
        <v>33</v>
      </c>
      <c r="AC3710" t="s">
        <v>33</v>
      </c>
      <c r="AD3710" t="s">
        <v>33</v>
      </c>
      <c r="AE3710" t="s">
        <v>33</v>
      </c>
    </row>
    <row r="3711" spans="1:31" x14ac:dyDescent="0.2">
      <c r="A3711">
        <v>34792341</v>
      </c>
      <c r="B3711" s="3">
        <v>1237</v>
      </c>
      <c r="C3711">
        <v>413</v>
      </c>
      <c r="D3711" t="s">
        <v>5</v>
      </c>
      <c r="E3711" t="s">
        <v>10</v>
      </c>
      <c r="F3711" t="s">
        <v>16</v>
      </c>
      <c r="G3711" t="s">
        <v>15</v>
      </c>
      <c r="H3711">
        <v>7</v>
      </c>
      <c r="I3711" t="s">
        <v>3822</v>
      </c>
      <c r="J3711" t="s">
        <v>33</v>
      </c>
      <c r="K3711" t="s">
        <v>33</v>
      </c>
      <c r="L3711">
        <v>0.38300000000000001</v>
      </c>
      <c r="M3711">
        <v>2.8290000000000002</v>
      </c>
      <c r="N3711" t="s">
        <v>33</v>
      </c>
      <c r="O3711">
        <v>0</v>
      </c>
      <c r="P3711">
        <v>0</v>
      </c>
      <c r="Q3711">
        <v>0</v>
      </c>
      <c r="R3711">
        <v>0</v>
      </c>
      <c r="S3711" s="5">
        <v>0.33579999999999999</v>
      </c>
      <c r="T3711">
        <v>0.36688716980477398</v>
      </c>
      <c r="U3711" t="s">
        <v>33</v>
      </c>
      <c r="V3711" t="s">
        <v>33</v>
      </c>
      <c r="W3711" t="s">
        <v>33</v>
      </c>
      <c r="X3711" t="s">
        <v>33</v>
      </c>
      <c r="Y3711" t="s">
        <v>33</v>
      </c>
      <c r="Z3711" t="s">
        <v>33</v>
      </c>
      <c r="AA3711" t="s">
        <v>33</v>
      </c>
      <c r="AB3711" t="s">
        <v>33</v>
      </c>
      <c r="AC3711" t="s">
        <v>33</v>
      </c>
      <c r="AD3711" t="s">
        <v>33</v>
      </c>
      <c r="AE3711" t="s">
        <v>33</v>
      </c>
    </row>
    <row r="3712" spans="1:31" x14ac:dyDescent="0.2">
      <c r="A3712">
        <v>34792341</v>
      </c>
      <c r="B3712" s="3">
        <v>1237</v>
      </c>
      <c r="C3712">
        <v>413</v>
      </c>
      <c r="D3712" t="s">
        <v>5</v>
      </c>
      <c r="E3712" t="s">
        <v>7</v>
      </c>
      <c r="F3712" t="s">
        <v>16</v>
      </c>
      <c r="G3712" t="s">
        <v>5</v>
      </c>
      <c r="H3712">
        <v>7</v>
      </c>
      <c r="I3712" t="s">
        <v>3823</v>
      </c>
      <c r="J3712" t="s">
        <v>33</v>
      </c>
      <c r="K3712" t="s">
        <v>33</v>
      </c>
      <c r="L3712">
        <v>0.27700000000000002</v>
      </c>
      <c r="M3712">
        <v>2.8290000000000002</v>
      </c>
      <c r="N3712" t="s">
        <v>33</v>
      </c>
      <c r="O3712">
        <v>0</v>
      </c>
      <c r="P3712">
        <v>0</v>
      </c>
      <c r="Q3712">
        <v>0</v>
      </c>
      <c r="R3712">
        <v>0</v>
      </c>
      <c r="S3712" s="5">
        <v>0.22739999999999999</v>
      </c>
      <c r="T3712">
        <v>0.28104367966967497</v>
      </c>
      <c r="U3712" t="s">
        <v>33</v>
      </c>
      <c r="V3712" t="s">
        <v>33</v>
      </c>
      <c r="W3712" t="s">
        <v>33</v>
      </c>
      <c r="X3712" t="s">
        <v>33</v>
      </c>
      <c r="Y3712" t="s">
        <v>33</v>
      </c>
      <c r="Z3712" t="s">
        <v>33</v>
      </c>
      <c r="AA3712" t="s">
        <v>33</v>
      </c>
      <c r="AB3712" t="s">
        <v>33</v>
      </c>
      <c r="AC3712" t="s">
        <v>33</v>
      </c>
      <c r="AD3712" t="s">
        <v>33</v>
      </c>
      <c r="AE3712" t="s">
        <v>33</v>
      </c>
    </row>
    <row r="3713" spans="1:31" x14ac:dyDescent="0.2">
      <c r="A3713">
        <v>34792340</v>
      </c>
      <c r="B3713" s="3">
        <v>1238</v>
      </c>
      <c r="C3713">
        <v>413</v>
      </c>
      <c r="D3713" t="s">
        <v>10</v>
      </c>
      <c r="E3713" t="s">
        <v>9</v>
      </c>
      <c r="F3713" t="s">
        <v>16</v>
      </c>
      <c r="G3713" t="s">
        <v>21</v>
      </c>
      <c r="H3713">
        <v>7</v>
      </c>
      <c r="I3713" t="s">
        <v>3824</v>
      </c>
      <c r="J3713" t="s">
        <v>33</v>
      </c>
      <c r="K3713" t="s">
        <v>33</v>
      </c>
      <c r="L3713">
        <v>0.4</v>
      </c>
      <c r="M3713">
        <v>5.6740000000000004</v>
      </c>
      <c r="N3713" t="s">
        <v>33</v>
      </c>
      <c r="O3713">
        <v>0</v>
      </c>
      <c r="P3713">
        <v>0</v>
      </c>
      <c r="Q3713">
        <v>0</v>
      </c>
      <c r="R3713">
        <v>0</v>
      </c>
      <c r="S3713" s="5">
        <v>0.83460000000000001</v>
      </c>
      <c r="T3713">
        <v>0.43894934857269502</v>
      </c>
      <c r="U3713" t="s">
        <v>33</v>
      </c>
      <c r="V3713" t="s">
        <v>33</v>
      </c>
      <c r="W3713" t="s">
        <v>33</v>
      </c>
      <c r="X3713" t="s">
        <v>33</v>
      </c>
      <c r="Y3713" t="s">
        <v>33</v>
      </c>
      <c r="Z3713" t="s">
        <v>33</v>
      </c>
      <c r="AA3713" t="s">
        <v>33</v>
      </c>
      <c r="AB3713" t="s">
        <v>33</v>
      </c>
      <c r="AC3713" t="s">
        <v>33</v>
      </c>
      <c r="AD3713" t="s">
        <v>33</v>
      </c>
      <c r="AE3713" t="s">
        <v>33</v>
      </c>
    </row>
    <row r="3714" spans="1:31" x14ac:dyDescent="0.2">
      <c r="A3714">
        <v>34792340</v>
      </c>
      <c r="B3714" s="3">
        <v>1238</v>
      </c>
      <c r="C3714">
        <v>413</v>
      </c>
      <c r="D3714" t="s">
        <v>10</v>
      </c>
      <c r="E3714" t="s">
        <v>5</v>
      </c>
      <c r="F3714" t="s">
        <v>16</v>
      </c>
      <c r="G3714" t="s">
        <v>23</v>
      </c>
      <c r="H3714">
        <v>7</v>
      </c>
      <c r="I3714" t="s">
        <v>3825</v>
      </c>
      <c r="J3714" t="s">
        <v>33</v>
      </c>
      <c r="K3714" t="s">
        <v>33</v>
      </c>
      <c r="L3714">
        <v>0.377</v>
      </c>
      <c r="M3714">
        <v>5.6740000000000004</v>
      </c>
      <c r="N3714" t="s">
        <v>33</v>
      </c>
      <c r="O3714">
        <v>0</v>
      </c>
      <c r="P3714">
        <v>0</v>
      </c>
      <c r="Q3714">
        <v>0</v>
      </c>
      <c r="R3714">
        <v>0</v>
      </c>
      <c r="S3714" s="5">
        <v>0.84840000000000004</v>
      </c>
      <c r="T3714">
        <v>0.500501927911569</v>
      </c>
      <c r="U3714" t="s">
        <v>33</v>
      </c>
      <c r="V3714" t="s">
        <v>33</v>
      </c>
      <c r="W3714" t="s">
        <v>33</v>
      </c>
      <c r="X3714" t="s">
        <v>33</v>
      </c>
      <c r="Y3714" t="s">
        <v>33</v>
      </c>
      <c r="Z3714" t="s">
        <v>33</v>
      </c>
      <c r="AA3714" t="s">
        <v>33</v>
      </c>
      <c r="AB3714" t="s">
        <v>33</v>
      </c>
      <c r="AC3714" t="s">
        <v>33</v>
      </c>
      <c r="AD3714" t="s">
        <v>33</v>
      </c>
      <c r="AE3714" t="s">
        <v>33</v>
      </c>
    </row>
    <row r="3715" spans="1:31" x14ac:dyDescent="0.2">
      <c r="A3715">
        <v>34792340</v>
      </c>
      <c r="B3715" s="3">
        <v>1238</v>
      </c>
      <c r="C3715">
        <v>413</v>
      </c>
      <c r="D3715" t="s">
        <v>10</v>
      </c>
      <c r="E3715" t="s">
        <v>7</v>
      </c>
      <c r="F3715" t="s">
        <v>16</v>
      </c>
      <c r="G3715" t="s">
        <v>7</v>
      </c>
      <c r="H3715">
        <v>7</v>
      </c>
      <c r="I3715" t="s">
        <v>3826</v>
      </c>
      <c r="J3715" t="s">
        <v>33</v>
      </c>
      <c r="K3715" t="s">
        <v>33</v>
      </c>
      <c r="L3715">
        <v>0.40600000000000003</v>
      </c>
      <c r="M3715">
        <v>5.6740000000000004</v>
      </c>
      <c r="N3715" t="s">
        <v>33</v>
      </c>
      <c r="O3715">
        <v>0</v>
      </c>
      <c r="P3715">
        <v>0</v>
      </c>
      <c r="Q3715">
        <v>0</v>
      </c>
      <c r="R3715">
        <v>0</v>
      </c>
      <c r="S3715" s="5">
        <v>0.39910000000000001</v>
      </c>
      <c r="T3715">
        <v>0.54580154613779197</v>
      </c>
      <c r="U3715" t="s">
        <v>33</v>
      </c>
      <c r="V3715" t="s">
        <v>33</v>
      </c>
      <c r="W3715" t="s">
        <v>33</v>
      </c>
      <c r="X3715" t="s">
        <v>33</v>
      </c>
      <c r="Y3715" t="s">
        <v>33</v>
      </c>
      <c r="Z3715" t="s">
        <v>33</v>
      </c>
      <c r="AA3715" t="s">
        <v>33</v>
      </c>
      <c r="AB3715" t="s">
        <v>33</v>
      </c>
      <c r="AC3715" t="s">
        <v>33</v>
      </c>
      <c r="AD3715" t="s">
        <v>33</v>
      </c>
      <c r="AE3715" t="s">
        <v>33</v>
      </c>
    </row>
    <row r="3716" spans="1:31" x14ac:dyDescent="0.2">
      <c r="A3716">
        <v>34792339</v>
      </c>
      <c r="B3716" s="3">
        <v>1239</v>
      </c>
      <c r="C3716">
        <v>413</v>
      </c>
      <c r="D3716" t="s">
        <v>10</v>
      </c>
      <c r="E3716" t="s">
        <v>9</v>
      </c>
      <c r="F3716" t="s">
        <v>16</v>
      </c>
      <c r="G3716" t="s">
        <v>16</v>
      </c>
      <c r="H3716">
        <v>7</v>
      </c>
      <c r="I3716" t="s">
        <v>3827</v>
      </c>
      <c r="J3716" t="s">
        <v>33</v>
      </c>
      <c r="K3716" t="s">
        <v>33</v>
      </c>
      <c r="L3716" t="s">
        <v>33</v>
      </c>
      <c r="M3716">
        <v>6.9329999999999998</v>
      </c>
      <c r="N3716" t="s">
        <v>33</v>
      </c>
      <c r="O3716">
        <v>0</v>
      </c>
      <c r="P3716">
        <v>0</v>
      </c>
      <c r="Q3716">
        <v>0</v>
      </c>
      <c r="R3716">
        <v>0</v>
      </c>
      <c r="S3716" s="5" t="s">
        <v>33</v>
      </c>
      <c r="T3716" t="s">
        <v>33</v>
      </c>
      <c r="U3716" t="s">
        <v>33</v>
      </c>
      <c r="V3716" t="s">
        <v>33</v>
      </c>
      <c r="W3716" t="s">
        <v>33</v>
      </c>
      <c r="X3716" t="s">
        <v>33</v>
      </c>
      <c r="Y3716" t="s">
        <v>33</v>
      </c>
      <c r="Z3716" t="s">
        <v>33</v>
      </c>
      <c r="AA3716" t="s">
        <v>33</v>
      </c>
      <c r="AB3716" t="s">
        <v>33</v>
      </c>
      <c r="AC3716" t="s">
        <v>33</v>
      </c>
      <c r="AD3716" t="s">
        <v>33</v>
      </c>
      <c r="AE3716" t="s">
        <v>33</v>
      </c>
    </row>
    <row r="3717" spans="1:31" x14ac:dyDescent="0.2">
      <c r="A3717">
        <v>34792339</v>
      </c>
      <c r="B3717" s="3">
        <v>1239</v>
      </c>
      <c r="C3717">
        <v>413</v>
      </c>
      <c r="D3717" t="s">
        <v>10</v>
      </c>
      <c r="E3717" t="s">
        <v>5</v>
      </c>
      <c r="F3717" t="s">
        <v>16</v>
      </c>
      <c r="G3717" t="s">
        <v>16</v>
      </c>
      <c r="H3717">
        <v>7</v>
      </c>
      <c r="I3717" t="s">
        <v>3828</v>
      </c>
      <c r="J3717" t="s">
        <v>33</v>
      </c>
      <c r="K3717" t="s">
        <v>33</v>
      </c>
      <c r="L3717" t="s">
        <v>33</v>
      </c>
      <c r="M3717">
        <v>6.9329999999999998</v>
      </c>
      <c r="N3717" t="s">
        <v>33</v>
      </c>
      <c r="O3717">
        <v>0</v>
      </c>
      <c r="P3717">
        <v>0</v>
      </c>
      <c r="Q3717">
        <v>0</v>
      </c>
      <c r="R3717">
        <v>0</v>
      </c>
      <c r="S3717" s="5" t="s">
        <v>33</v>
      </c>
      <c r="T3717" t="s">
        <v>33</v>
      </c>
      <c r="U3717" t="s">
        <v>33</v>
      </c>
      <c r="V3717" t="s">
        <v>33</v>
      </c>
      <c r="W3717" t="s">
        <v>33</v>
      </c>
      <c r="X3717" t="s">
        <v>33</v>
      </c>
      <c r="Y3717" t="s">
        <v>33</v>
      </c>
      <c r="Z3717" t="s">
        <v>33</v>
      </c>
      <c r="AA3717" t="s">
        <v>33</v>
      </c>
      <c r="AB3717" t="s">
        <v>33</v>
      </c>
      <c r="AC3717" t="s">
        <v>33</v>
      </c>
      <c r="AD3717" t="s">
        <v>33</v>
      </c>
      <c r="AE3717" t="s">
        <v>33</v>
      </c>
    </row>
    <row r="3718" spans="1:31" x14ac:dyDescent="0.2">
      <c r="A3718">
        <v>34792339</v>
      </c>
      <c r="B3718" s="3">
        <v>1239</v>
      </c>
      <c r="C3718">
        <v>413</v>
      </c>
      <c r="D3718" t="s">
        <v>10</v>
      </c>
      <c r="E3718" t="s">
        <v>7</v>
      </c>
      <c r="F3718" t="s">
        <v>16</v>
      </c>
      <c r="G3718" t="s">
        <v>16</v>
      </c>
      <c r="H3718">
        <v>7</v>
      </c>
      <c r="I3718" t="s">
        <v>3829</v>
      </c>
      <c r="J3718" t="s">
        <v>33</v>
      </c>
      <c r="K3718" t="s">
        <v>33</v>
      </c>
      <c r="L3718" t="s">
        <v>33</v>
      </c>
      <c r="M3718">
        <v>6.9329999999999998</v>
      </c>
      <c r="N3718" t="s">
        <v>33</v>
      </c>
      <c r="O3718">
        <v>0</v>
      </c>
      <c r="P3718">
        <v>0</v>
      </c>
      <c r="Q3718">
        <v>0</v>
      </c>
      <c r="R3718">
        <v>0</v>
      </c>
      <c r="S3718" s="5" t="s">
        <v>33</v>
      </c>
      <c r="T3718" t="s">
        <v>33</v>
      </c>
      <c r="U3718" t="s">
        <v>33</v>
      </c>
      <c r="V3718" t="s">
        <v>33</v>
      </c>
      <c r="W3718" t="s">
        <v>33</v>
      </c>
      <c r="X3718" t="s">
        <v>33</v>
      </c>
      <c r="Y3718" t="s">
        <v>33</v>
      </c>
      <c r="Z3718" t="s">
        <v>33</v>
      </c>
      <c r="AA3718" t="s">
        <v>33</v>
      </c>
      <c r="AB3718" t="s">
        <v>33</v>
      </c>
      <c r="AC3718" t="s">
        <v>33</v>
      </c>
      <c r="AD3718" t="s">
        <v>33</v>
      </c>
      <c r="AE3718" t="s">
        <v>33</v>
      </c>
    </row>
    <row r="3719" spans="1:31" x14ac:dyDescent="0.2">
      <c r="A3719">
        <v>34792338</v>
      </c>
      <c r="B3719" s="3">
        <v>1240</v>
      </c>
      <c r="C3719">
        <v>414</v>
      </c>
      <c r="D3719" t="s">
        <v>5</v>
      </c>
      <c r="E3719" t="s">
        <v>9</v>
      </c>
      <c r="F3719" t="s">
        <v>21</v>
      </c>
      <c r="G3719" t="s">
        <v>19</v>
      </c>
      <c r="H3719">
        <v>8</v>
      </c>
      <c r="I3719" t="s">
        <v>3830</v>
      </c>
      <c r="J3719" t="s">
        <v>33</v>
      </c>
      <c r="K3719" t="s">
        <v>33</v>
      </c>
      <c r="L3719">
        <v>0.45</v>
      </c>
      <c r="M3719">
        <v>5.6909999999999998</v>
      </c>
      <c r="N3719" t="s">
        <v>33</v>
      </c>
      <c r="O3719">
        <v>0</v>
      </c>
      <c r="P3719">
        <v>0</v>
      </c>
      <c r="Q3719">
        <v>0</v>
      </c>
      <c r="R3719">
        <v>0</v>
      </c>
      <c r="S3719" s="5">
        <v>0.87919999999999998</v>
      </c>
      <c r="T3719">
        <v>0.322619585991961</v>
      </c>
      <c r="U3719" t="s">
        <v>33</v>
      </c>
      <c r="V3719" t="s">
        <v>33</v>
      </c>
      <c r="W3719" t="s">
        <v>33</v>
      </c>
      <c r="X3719" t="s">
        <v>33</v>
      </c>
      <c r="Y3719" t="s">
        <v>33</v>
      </c>
      <c r="Z3719" t="s">
        <v>33</v>
      </c>
      <c r="AA3719" t="s">
        <v>33</v>
      </c>
      <c r="AB3719" t="s">
        <v>33</v>
      </c>
      <c r="AC3719" t="s">
        <v>33</v>
      </c>
      <c r="AD3719" t="s">
        <v>33</v>
      </c>
      <c r="AE3719" t="s">
        <v>33</v>
      </c>
    </row>
    <row r="3720" spans="1:31" x14ac:dyDescent="0.2">
      <c r="A3720">
        <v>34792338</v>
      </c>
      <c r="B3720" s="3">
        <v>1240</v>
      </c>
      <c r="C3720">
        <v>414</v>
      </c>
      <c r="D3720" t="s">
        <v>5</v>
      </c>
      <c r="E3720" t="s">
        <v>10</v>
      </c>
      <c r="F3720" t="s">
        <v>21</v>
      </c>
      <c r="G3720" t="s">
        <v>20</v>
      </c>
      <c r="H3720">
        <v>8</v>
      </c>
      <c r="I3720" t="s">
        <v>3831</v>
      </c>
      <c r="J3720" t="s">
        <v>33</v>
      </c>
      <c r="K3720" t="s">
        <v>33</v>
      </c>
      <c r="L3720">
        <v>0.35</v>
      </c>
      <c r="M3720">
        <v>5.6909999999999998</v>
      </c>
      <c r="N3720" t="s">
        <v>33</v>
      </c>
      <c r="O3720">
        <v>0</v>
      </c>
      <c r="P3720">
        <v>0</v>
      </c>
      <c r="Q3720">
        <v>0</v>
      </c>
      <c r="R3720">
        <v>0</v>
      </c>
      <c r="S3720" s="5">
        <v>0.90590000000000004</v>
      </c>
      <c r="T3720">
        <v>0.38004459289917403</v>
      </c>
      <c r="U3720" t="s">
        <v>33</v>
      </c>
      <c r="V3720" t="s">
        <v>33</v>
      </c>
      <c r="W3720" t="s">
        <v>33</v>
      </c>
      <c r="X3720" t="s">
        <v>33</v>
      </c>
      <c r="Y3720" t="s">
        <v>33</v>
      </c>
      <c r="Z3720" t="s">
        <v>33</v>
      </c>
      <c r="AA3720" t="s">
        <v>33</v>
      </c>
      <c r="AB3720" t="s">
        <v>33</v>
      </c>
      <c r="AC3720" t="s">
        <v>33</v>
      </c>
      <c r="AD3720" t="s">
        <v>33</v>
      </c>
      <c r="AE3720" t="s">
        <v>33</v>
      </c>
    </row>
    <row r="3721" spans="1:31" x14ac:dyDescent="0.2">
      <c r="A3721">
        <v>34792338</v>
      </c>
      <c r="B3721" s="3">
        <v>1240</v>
      </c>
      <c r="C3721">
        <v>414</v>
      </c>
      <c r="D3721" t="s">
        <v>5</v>
      </c>
      <c r="E3721" t="s">
        <v>7</v>
      </c>
      <c r="F3721" t="s">
        <v>21</v>
      </c>
      <c r="G3721" t="s">
        <v>17</v>
      </c>
      <c r="H3721">
        <v>8</v>
      </c>
      <c r="I3721" t="s">
        <v>3832</v>
      </c>
      <c r="J3721" t="s">
        <v>33</v>
      </c>
      <c r="K3721" t="s">
        <v>33</v>
      </c>
      <c r="L3721">
        <v>0.52400000000000002</v>
      </c>
      <c r="M3721">
        <v>5.6909999999999998</v>
      </c>
      <c r="N3721" t="s">
        <v>33</v>
      </c>
      <c r="O3721">
        <v>0</v>
      </c>
      <c r="P3721">
        <v>0</v>
      </c>
      <c r="Q3721">
        <v>0</v>
      </c>
      <c r="R3721">
        <v>0</v>
      </c>
      <c r="S3721" s="5">
        <v>0.97299999999999998</v>
      </c>
      <c r="T3721">
        <v>0.34848788791207602</v>
      </c>
      <c r="U3721" t="s">
        <v>33</v>
      </c>
      <c r="V3721" t="s">
        <v>33</v>
      </c>
      <c r="W3721" t="s">
        <v>33</v>
      </c>
      <c r="X3721" t="s">
        <v>33</v>
      </c>
      <c r="Y3721" t="s">
        <v>33</v>
      </c>
      <c r="Z3721" t="s">
        <v>33</v>
      </c>
      <c r="AA3721" t="s">
        <v>33</v>
      </c>
      <c r="AB3721" t="s">
        <v>33</v>
      </c>
      <c r="AC3721" t="s">
        <v>33</v>
      </c>
      <c r="AD3721" t="s">
        <v>33</v>
      </c>
      <c r="AE3721" t="s">
        <v>33</v>
      </c>
    </row>
    <row r="3722" spans="1:31" x14ac:dyDescent="0.2">
      <c r="A3722">
        <v>34792337</v>
      </c>
      <c r="B3722" s="3">
        <v>1241</v>
      </c>
      <c r="C3722">
        <v>414</v>
      </c>
      <c r="D3722" t="s">
        <v>9</v>
      </c>
      <c r="E3722" t="s">
        <v>10</v>
      </c>
      <c r="F3722" t="s">
        <v>21</v>
      </c>
      <c r="G3722" t="s">
        <v>16</v>
      </c>
      <c r="H3722">
        <v>8</v>
      </c>
      <c r="I3722" t="s">
        <v>3833</v>
      </c>
      <c r="J3722" t="s">
        <v>33</v>
      </c>
      <c r="K3722" t="s">
        <v>33</v>
      </c>
      <c r="L3722">
        <v>0.496</v>
      </c>
      <c r="M3722">
        <v>4.5810000000000004</v>
      </c>
      <c r="N3722" t="s">
        <v>33</v>
      </c>
      <c r="O3722">
        <v>0</v>
      </c>
      <c r="P3722">
        <v>0</v>
      </c>
      <c r="Q3722">
        <v>0</v>
      </c>
      <c r="R3722">
        <v>0</v>
      </c>
      <c r="S3722" s="5">
        <v>0.69030000000000002</v>
      </c>
      <c r="T3722">
        <v>0.307537296295192</v>
      </c>
      <c r="U3722" t="s">
        <v>33</v>
      </c>
      <c r="V3722" t="s">
        <v>33</v>
      </c>
      <c r="W3722" t="s">
        <v>33</v>
      </c>
      <c r="X3722" t="s">
        <v>33</v>
      </c>
      <c r="Y3722" t="s">
        <v>33</v>
      </c>
      <c r="Z3722" t="s">
        <v>33</v>
      </c>
      <c r="AA3722" t="s">
        <v>33</v>
      </c>
      <c r="AB3722" t="s">
        <v>33</v>
      </c>
      <c r="AC3722" t="s">
        <v>33</v>
      </c>
      <c r="AD3722" t="s">
        <v>33</v>
      </c>
      <c r="AE3722" t="s">
        <v>33</v>
      </c>
    </row>
    <row r="3723" spans="1:31" x14ac:dyDescent="0.2">
      <c r="A3723">
        <v>34792337</v>
      </c>
      <c r="B3723" s="3">
        <v>1241</v>
      </c>
      <c r="C3723">
        <v>414</v>
      </c>
      <c r="D3723" t="s">
        <v>9</v>
      </c>
      <c r="E3723" t="s">
        <v>5</v>
      </c>
      <c r="F3723" t="s">
        <v>21</v>
      </c>
      <c r="G3723" t="s">
        <v>23</v>
      </c>
      <c r="H3723">
        <v>8</v>
      </c>
      <c r="I3723" t="s">
        <v>3834</v>
      </c>
      <c r="J3723" t="s">
        <v>33</v>
      </c>
      <c r="K3723" t="s">
        <v>33</v>
      </c>
      <c r="L3723">
        <v>0.23699999999999999</v>
      </c>
      <c r="M3723">
        <v>4.5810000000000004</v>
      </c>
      <c r="N3723" t="s">
        <v>33</v>
      </c>
      <c r="O3723">
        <v>0</v>
      </c>
      <c r="P3723">
        <v>0</v>
      </c>
      <c r="Q3723">
        <v>0</v>
      </c>
      <c r="R3723">
        <v>0</v>
      </c>
      <c r="S3723" s="5">
        <v>0.39050000000000001</v>
      </c>
      <c r="T3723">
        <v>0.44280361528242201</v>
      </c>
      <c r="U3723" t="s">
        <v>33</v>
      </c>
      <c r="V3723" t="s">
        <v>33</v>
      </c>
      <c r="W3723" t="s">
        <v>33</v>
      </c>
      <c r="X3723" t="s">
        <v>33</v>
      </c>
      <c r="Y3723" t="s">
        <v>33</v>
      </c>
      <c r="Z3723" t="s">
        <v>33</v>
      </c>
      <c r="AA3723" t="s">
        <v>33</v>
      </c>
      <c r="AB3723" t="s">
        <v>33</v>
      </c>
      <c r="AC3723" t="s">
        <v>33</v>
      </c>
      <c r="AD3723" t="s">
        <v>33</v>
      </c>
      <c r="AE3723" t="s">
        <v>33</v>
      </c>
    </row>
    <row r="3724" spans="1:31" x14ac:dyDescent="0.2">
      <c r="A3724">
        <v>34792337</v>
      </c>
      <c r="B3724" s="3">
        <v>1241</v>
      </c>
      <c r="C3724">
        <v>414</v>
      </c>
      <c r="D3724" t="s">
        <v>9</v>
      </c>
      <c r="E3724" t="s">
        <v>7</v>
      </c>
      <c r="F3724" t="s">
        <v>21</v>
      </c>
      <c r="G3724" t="s">
        <v>7</v>
      </c>
      <c r="H3724">
        <v>8</v>
      </c>
      <c r="I3724" t="s">
        <v>3835</v>
      </c>
      <c r="J3724" t="s">
        <v>33</v>
      </c>
      <c r="K3724" t="s">
        <v>33</v>
      </c>
      <c r="L3724">
        <v>0.59</v>
      </c>
      <c r="M3724">
        <v>4.5810000000000004</v>
      </c>
      <c r="N3724" t="s">
        <v>33</v>
      </c>
      <c r="O3724">
        <v>0</v>
      </c>
      <c r="P3724">
        <v>0</v>
      </c>
      <c r="Q3724">
        <v>0</v>
      </c>
      <c r="R3724">
        <v>0</v>
      </c>
      <c r="S3724" s="5">
        <v>0.58360000000000001</v>
      </c>
      <c r="T3724">
        <v>0.52059175985333095</v>
      </c>
      <c r="U3724" t="s">
        <v>4540</v>
      </c>
      <c r="V3724" t="s">
        <v>4452</v>
      </c>
      <c r="W3724" t="s">
        <v>4540</v>
      </c>
      <c r="X3724" t="s">
        <v>33</v>
      </c>
      <c r="Y3724" t="s">
        <v>33</v>
      </c>
      <c r="Z3724" t="s">
        <v>33</v>
      </c>
      <c r="AA3724" t="s">
        <v>33</v>
      </c>
      <c r="AB3724" t="s">
        <v>33</v>
      </c>
      <c r="AC3724" t="s">
        <v>33</v>
      </c>
      <c r="AD3724" t="s">
        <v>33</v>
      </c>
      <c r="AE3724" t="s">
        <v>33</v>
      </c>
    </row>
    <row r="3725" spans="1:31" x14ac:dyDescent="0.2">
      <c r="A3725">
        <v>34792336</v>
      </c>
      <c r="B3725" s="3">
        <v>1242</v>
      </c>
      <c r="C3725">
        <v>414</v>
      </c>
      <c r="D3725" t="s">
        <v>10</v>
      </c>
      <c r="E3725" t="s">
        <v>9</v>
      </c>
      <c r="F3725" t="s">
        <v>21</v>
      </c>
      <c r="G3725" t="s">
        <v>18</v>
      </c>
      <c r="H3725">
        <v>8</v>
      </c>
      <c r="I3725" t="s">
        <v>3836</v>
      </c>
      <c r="J3725" t="s">
        <v>33</v>
      </c>
      <c r="K3725" t="s">
        <v>33</v>
      </c>
      <c r="L3725" t="s">
        <v>33</v>
      </c>
      <c r="M3725">
        <v>5.61</v>
      </c>
      <c r="N3725" t="s">
        <v>33</v>
      </c>
      <c r="O3725">
        <v>0</v>
      </c>
      <c r="P3725">
        <v>0</v>
      </c>
      <c r="Q3725">
        <v>0</v>
      </c>
      <c r="R3725">
        <v>0</v>
      </c>
      <c r="S3725" s="5" t="s">
        <v>33</v>
      </c>
      <c r="T3725" t="s">
        <v>33</v>
      </c>
      <c r="U3725" t="s">
        <v>33</v>
      </c>
      <c r="V3725" t="s">
        <v>33</v>
      </c>
      <c r="W3725" t="s">
        <v>33</v>
      </c>
      <c r="X3725" t="s">
        <v>33</v>
      </c>
      <c r="Y3725" t="s">
        <v>33</v>
      </c>
      <c r="Z3725" t="s">
        <v>33</v>
      </c>
      <c r="AA3725" t="s">
        <v>33</v>
      </c>
      <c r="AB3725" t="s">
        <v>33</v>
      </c>
      <c r="AC3725" t="s">
        <v>33</v>
      </c>
      <c r="AD3725" t="s">
        <v>33</v>
      </c>
      <c r="AE3725" t="s">
        <v>33</v>
      </c>
    </row>
    <row r="3726" spans="1:31" x14ac:dyDescent="0.2">
      <c r="A3726">
        <v>34792336</v>
      </c>
      <c r="B3726" s="3">
        <v>1242</v>
      </c>
      <c r="C3726">
        <v>414</v>
      </c>
      <c r="D3726" t="s">
        <v>10</v>
      </c>
      <c r="E3726" t="s">
        <v>5</v>
      </c>
      <c r="F3726" t="s">
        <v>21</v>
      </c>
      <c r="G3726" t="s">
        <v>21</v>
      </c>
      <c r="H3726">
        <v>8</v>
      </c>
      <c r="I3726" t="s">
        <v>3837</v>
      </c>
      <c r="J3726" t="s">
        <v>33</v>
      </c>
      <c r="K3726" t="s">
        <v>33</v>
      </c>
      <c r="L3726" t="s">
        <v>33</v>
      </c>
      <c r="M3726">
        <v>5.61</v>
      </c>
      <c r="N3726" t="s">
        <v>33</v>
      </c>
      <c r="O3726">
        <v>0</v>
      </c>
      <c r="P3726">
        <v>0</v>
      </c>
      <c r="Q3726">
        <v>0</v>
      </c>
      <c r="R3726">
        <v>0</v>
      </c>
      <c r="S3726" s="5" t="s">
        <v>33</v>
      </c>
      <c r="T3726" t="s">
        <v>33</v>
      </c>
      <c r="U3726" t="s">
        <v>33</v>
      </c>
      <c r="V3726" t="s">
        <v>33</v>
      </c>
      <c r="W3726" t="s">
        <v>33</v>
      </c>
      <c r="X3726" t="s">
        <v>33</v>
      </c>
      <c r="Y3726" t="s">
        <v>33</v>
      </c>
      <c r="Z3726" t="s">
        <v>33</v>
      </c>
      <c r="AA3726">
        <v>1</v>
      </c>
      <c r="AB3726">
        <v>0</v>
      </c>
      <c r="AC3726" t="s">
        <v>33</v>
      </c>
      <c r="AD3726" t="s">
        <v>33</v>
      </c>
      <c r="AE3726" t="s">
        <v>33</v>
      </c>
    </row>
    <row r="3727" spans="1:31" x14ac:dyDescent="0.2">
      <c r="A3727">
        <v>34792336</v>
      </c>
      <c r="B3727" s="3">
        <v>1242</v>
      </c>
      <c r="C3727">
        <v>414</v>
      </c>
      <c r="D3727" t="s">
        <v>10</v>
      </c>
      <c r="E3727" t="s">
        <v>7</v>
      </c>
      <c r="F3727" t="s">
        <v>21</v>
      </c>
      <c r="G3727" t="s">
        <v>18</v>
      </c>
      <c r="H3727">
        <v>8</v>
      </c>
      <c r="I3727" t="s">
        <v>3838</v>
      </c>
      <c r="J3727" t="s">
        <v>33</v>
      </c>
      <c r="K3727" t="s">
        <v>33</v>
      </c>
      <c r="L3727" t="s">
        <v>33</v>
      </c>
      <c r="M3727">
        <v>5.61</v>
      </c>
      <c r="N3727" t="s">
        <v>33</v>
      </c>
      <c r="O3727">
        <v>0</v>
      </c>
      <c r="P3727">
        <v>0</v>
      </c>
      <c r="Q3727">
        <v>0</v>
      </c>
      <c r="R3727">
        <v>0</v>
      </c>
      <c r="S3727" s="5" t="s">
        <v>33</v>
      </c>
      <c r="T3727" t="s">
        <v>33</v>
      </c>
      <c r="U3727" t="s">
        <v>4554</v>
      </c>
      <c r="V3727" t="s">
        <v>4498</v>
      </c>
      <c r="W3727" t="s">
        <v>4537</v>
      </c>
      <c r="X3727" t="s">
        <v>33</v>
      </c>
      <c r="Y3727" t="s">
        <v>33</v>
      </c>
      <c r="Z3727" t="s">
        <v>33</v>
      </c>
      <c r="AA3727" t="s">
        <v>33</v>
      </c>
      <c r="AB3727" t="s">
        <v>33</v>
      </c>
      <c r="AC3727" t="s">
        <v>33</v>
      </c>
      <c r="AD3727" t="s">
        <v>33</v>
      </c>
      <c r="AE3727" t="s">
        <v>33</v>
      </c>
    </row>
    <row r="3728" spans="1:31" x14ac:dyDescent="0.2">
      <c r="A3728">
        <v>34792335</v>
      </c>
      <c r="B3728" s="3">
        <v>1243</v>
      </c>
      <c r="C3728">
        <v>415</v>
      </c>
      <c r="D3728" t="s">
        <v>10</v>
      </c>
      <c r="E3728" t="s">
        <v>9</v>
      </c>
      <c r="F3728" t="s">
        <v>24</v>
      </c>
      <c r="G3728" t="s">
        <v>12</v>
      </c>
      <c r="H3728">
        <v>8</v>
      </c>
      <c r="I3728" t="s">
        <v>3839</v>
      </c>
      <c r="J3728" t="s">
        <v>33</v>
      </c>
      <c r="K3728" t="s">
        <v>33</v>
      </c>
      <c r="L3728">
        <v>0.38700000000000001</v>
      </c>
      <c r="M3728">
        <v>2.7869999999999999</v>
      </c>
      <c r="N3728" t="s">
        <v>33</v>
      </c>
      <c r="O3728">
        <v>0</v>
      </c>
      <c r="P3728">
        <v>0</v>
      </c>
      <c r="Q3728">
        <v>0</v>
      </c>
      <c r="R3728">
        <v>0</v>
      </c>
      <c r="S3728" s="5">
        <v>0.61939999999999995</v>
      </c>
      <c r="T3728">
        <v>0.36019889466201299</v>
      </c>
      <c r="U3728" t="s">
        <v>33</v>
      </c>
      <c r="V3728" t="s">
        <v>33</v>
      </c>
      <c r="W3728" t="s">
        <v>33</v>
      </c>
      <c r="X3728" t="s">
        <v>33</v>
      </c>
      <c r="Y3728" t="s">
        <v>33</v>
      </c>
      <c r="Z3728" t="s">
        <v>33</v>
      </c>
      <c r="AA3728">
        <v>1</v>
      </c>
      <c r="AB3728">
        <v>0</v>
      </c>
      <c r="AC3728" t="s">
        <v>33</v>
      </c>
      <c r="AD3728" t="s">
        <v>33</v>
      </c>
      <c r="AE3728" t="s">
        <v>33</v>
      </c>
    </row>
    <row r="3729" spans="1:31" x14ac:dyDescent="0.2">
      <c r="A3729">
        <v>34792335</v>
      </c>
      <c r="B3729" s="3">
        <v>1243</v>
      </c>
      <c r="C3729">
        <v>415</v>
      </c>
      <c r="D3729" t="s">
        <v>10</v>
      </c>
      <c r="E3729" t="s">
        <v>5</v>
      </c>
      <c r="F3729" t="s">
        <v>24</v>
      </c>
      <c r="G3729" t="s">
        <v>18</v>
      </c>
      <c r="H3729">
        <v>8</v>
      </c>
      <c r="I3729" t="s">
        <v>3840</v>
      </c>
      <c r="J3729" t="s">
        <v>33</v>
      </c>
      <c r="K3729" t="s">
        <v>33</v>
      </c>
      <c r="L3729" t="s">
        <v>33</v>
      </c>
      <c r="M3729">
        <v>2.7869999999999999</v>
      </c>
      <c r="N3729" t="s">
        <v>33</v>
      </c>
      <c r="O3729">
        <v>0</v>
      </c>
      <c r="P3729">
        <v>0</v>
      </c>
      <c r="Q3729">
        <v>0</v>
      </c>
      <c r="R3729">
        <v>0</v>
      </c>
      <c r="S3729" s="5" t="s">
        <v>33</v>
      </c>
      <c r="T3729" t="s">
        <v>33</v>
      </c>
      <c r="U3729" t="s">
        <v>4553</v>
      </c>
      <c r="V3729" t="s">
        <v>4521</v>
      </c>
      <c r="W3729" t="s">
        <v>4540</v>
      </c>
      <c r="X3729" t="s">
        <v>33</v>
      </c>
      <c r="Y3729" t="s">
        <v>33</v>
      </c>
      <c r="Z3729" t="s">
        <v>33</v>
      </c>
      <c r="AA3729" t="s">
        <v>33</v>
      </c>
      <c r="AB3729" t="s">
        <v>33</v>
      </c>
      <c r="AC3729" t="s">
        <v>33</v>
      </c>
      <c r="AD3729" t="s">
        <v>33</v>
      </c>
      <c r="AE3729" t="s">
        <v>33</v>
      </c>
    </row>
    <row r="3730" spans="1:31" x14ac:dyDescent="0.2">
      <c r="A3730">
        <v>34792335</v>
      </c>
      <c r="B3730" s="3">
        <v>1243</v>
      </c>
      <c r="C3730">
        <v>415</v>
      </c>
      <c r="D3730" t="s">
        <v>10</v>
      </c>
      <c r="E3730" t="s">
        <v>7</v>
      </c>
      <c r="F3730" t="s">
        <v>24</v>
      </c>
      <c r="G3730" t="s">
        <v>22</v>
      </c>
      <c r="H3730">
        <v>8</v>
      </c>
      <c r="I3730" t="s">
        <v>3841</v>
      </c>
      <c r="J3730" t="s">
        <v>33</v>
      </c>
      <c r="K3730" t="s">
        <v>33</v>
      </c>
      <c r="L3730">
        <v>0.32200000000000001</v>
      </c>
      <c r="M3730">
        <v>2.7869999999999999</v>
      </c>
      <c r="N3730" t="s">
        <v>33</v>
      </c>
      <c r="O3730">
        <v>0</v>
      </c>
      <c r="P3730">
        <v>0</v>
      </c>
      <c r="Q3730">
        <v>0</v>
      </c>
      <c r="R3730">
        <v>0</v>
      </c>
      <c r="S3730" s="5">
        <v>0.30769999999999997</v>
      </c>
      <c r="T3730">
        <v>0.44290384541065497</v>
      </c>
      <c r="U3730" t="s">
        <v>4540</v>
      </c>
      <c r="V3730" t="s">
        <v>4447</v>
      </c>
      <c r="W3730" t="s">
        <v>33</v>
      </c>
      <c r="X3730" t="s">
        <v>33</v>
      </c>
      <c r="Y3730" t="s">
        <v>33</v>
      </c>
      <c r="Z3730" t="s">
        <v>33</v>
      </c>
      <c r="AA3730" t="s">
        <v>33</v>
      </c>
      <c r="AB3730" t="s">
        <v>33</v>
      </c>
      <c r="AC3730" t="s">
        <v>33</v>
      </c>
      <c r="AD3730" t="s">
        <v>33</v>
      </c>
      <c r="AE3730" t="s">
        <v>33</v>
      </c>
    </row>
    <row r="3731" spans="1:31" x14ac:dyDescent="0.2">
      <c r="A3731">
        <v>34792334</v>
      </c>
      <c r="B3731" s="3">
        <v>1244</v>
      </c>
      <c r="C3731">
        <v>415</v>
      </c>
      <c r="D3731" t="s">
        <v>9</v>
      </c>
      <c r="E3731" t="s">
        <v>10</v>
      </c>
      <c r="F3731" t="s">
        <v>24</v>
      </c>
      <c r="G3731" t="s">
        <v>15</v>
      </c>
      <c r="H3731">
        <v>8</v>
      </c>
      <c r="I3731" t="s">
        <v>3842</v>
      </c>
      <c r="J3731" t="s">
        <v>33</v>
      </c>
      <c r="K3731" t="s">
        <v>33</v>
      </c>
      <c r="L3731">
        <v>0.56799999999999995</v>
      </c>
      <c r="M3731">
        <v>4.7930000000000001</v>
      </c>
      <c r="N3731" t="s">
        <v>33</v>
      </c>
      <c r="O3731">
        <v>0</v>
      </c>
      <c r="P3731">
        <v>0</v>
      </c>
      <c r="Q3731">
        <v>0</v>
      </c>
      <c r="R3731">
        <v>0</v>
      </c>
      <c r="S3731" s="5">
        <v>0.18509999999999999</v>
      </c>
      <c r="T3731">
        <v>0.391197739624075</v>
      </c>
      <c r="U3731" t="s">
        <v>4540</v>
      </c>
      <c r="V3731" t="s">
        <v>4476</v>
      </c>
      <c r="W3731" t="s">
        <v>4540</v>
      </c>
      <c r="X3731" t="s">
        <v>33</v>
      </c>
      <c r="Y3731" t="s">
        <v>33</v>
      </c>
      <c r="Z3731" t="s">
        <v>33</v>
      </c>
      <c r="AA3731" t="s">
        <v>33</v>
      </c>
      <c r="AB3731" t="s">
        <v>33</v>
      </c>
      <c r="AC3731" t="s">
        <v>33</v>
      </c>
      <c r="AD3731" t="s">
        <v>33</v>
      </c>
      <c r="AE3731" t="s">
        <v>33</v>
      </c>
    </row>
    <row r="3732" spans="1:31" x14ac:dyDescent="0.2">
      <c r="A3732">
        <v>34792334</v>
      </c>
      <c r="B3732" s="3">
        <v>1244</v>
      </c>
      <c r="C3732">
        <v>415</v>
      </c>
      <c r="D3732" t="s">
        <v>9</v>
      </c>
      <c r="E3732" t="s">
        <v>5</v>
      </c>
      <c r="F3732" t="s">
        <v>24</v>
      </c>
      <c r="G3732" t="s">
        <v>8</v>
      </c>
      <c r="H3732">
        <v>8</v>
      </c>
      <c r="I3732" t="s">
        <v>3843</v>
      </c>
      <c r="J3732" t="s">
        <v>33</v>
      </c>
      <c r="K3732" t="s">
        <v>33</v>
      </c>
      <c r="L3732">
        <v>0.47899999999999998</v>
      </c>
      <c r="M3732">
        <v>4.7930000000000001</v>
      </c>
      <c r="N3732" t="s">
        <v>33</v>
      </c>
      <c r="O3732">
        <v>0</v>
      </c>
      <c r="P3732">
        <v>0</v>
      </c>
      <c r="Q3732">
        <v>0</v>
      </c>
      <c r="R3732">
        <v>0</v>
      </c>
      <c r="S3732" s="5">
        <v>0.62070000000000003</v>
      </c>
      <c r="T3732">
        <v>0.41611170079237197</v>
      </c>
      <c r="U3732" t="s">
        <v>33</v>
      </c>
      <c r="V3732" t="s">
        <v>33</v>
      </c>
      <c r="W3732" t="s">
        <v>33</v>
      </c>
      <c r="X3732" t="s">
        <v>33</v>
      </c>
      <c r="Y3732" t="s">
        <v>33</v>
      </c>
      <c r="Z3732" t="s">
        <v>33</v>
      </c>
      <c r="AA3732" t="s">
        <v>33</v>
      </c>
      <c r="AB3732" t="s">
        <v>33</v>
      </c>
      <c r="AC3732" t="s">
        <v>33</v>
      </c>
      <c r="AD3732" t="s">
        <v>33</v>
      </c>
      <c r="AE3732" t="s">
        <v>33</v>
      </c>
    </row>
    <row r="3733" spans="1:31" x14ac:dyDescent="0.2">
      <c r="A3733">
        <v>34792334</v>
      </c>
      <c r="B3733" s="3">
        <v>1244</v>
      </c>
      <c r="C3733">
        <v>415</v>
      </c>
      <c r="D3733" t="s">
        <v>9</v>
      </c>
      <c r="E3733" t="s">
        <v>7</v>
      </c>
      <c r="F3733" t="s">
        <v>24</v>
      </c>
      <c r="G3733" t="s">
        <v>13</v>
      </c>
      <c r="H3733">
        <v>8</v>
      </c>
      <c r="I3733" t="s">
        <v>3844</v>
      </c>
      <c r="J3733" t="s">
        <v>33</v>
      </c>
      <c r="K3733" t="s">
        <v>33</v>
      </c>
      <c r="L3733">
        <v>0.48599999999999999</v>
      </c>
      <c r="M3733">
        <v>4.7930000000000001</v>
      </c>
      <c r="N3733" t="s">
        <v>33</v>
      </c>
      <c r="O3733">
        <v>0</v>
      </c>
      <c r="P3733">
        <v>0</v>
      </c>
      <c r="Q3733">
        <v>0</v>
      </c>
      <c r="R3733">
        <v>0</v>
      </c>
      <c r="S3733" s="5">
        <v>0.52900000000000003</v>
      </c>
      <c r="T3733">
        <v>0.40658190814703499</v>
      </c>
      <c r="U3733" t="s">
        <v>33</v>
      </c>
      <c r="V3733" t="s">
        <v>33</v>
      </c>
      <c r="W3733" t="s">
        <v>33</v>
      </c>
      <c r="X3733" t="s">
        <v>33</v>
      </c>
      <c r="Y3733" t="s">
        <v>33</v>
      </c>
      <c r="Z3733" t="s">
        <v>33</v>
      </c>
      <c r="AA3733" t="s">
        <v>33</v>
      </c>
      <c r="AB3733" t="s">
        <v>33</v>
      </c>
      <c r="AC3733" t="s">
        <v>33</v>
      </c>
      <c r="AD3733" t="s">
        <v>33</v>
      </c>
      <c r="AE3733" t="s">
        <v>33</v>
      </c>
    </row>
    <row r="3734" spans="1:31" x14ac:dyDescent="0.2">
      <c r="A3734">
        <v>34792333</v>
      </c>
      <c r="B3734" s="3">
        <v>1245</v>
      </c>
      <c r="C3734">
        <v>415</v>
      </c>
      <c r="D3734" t="s">
        <v>7</v>
      </c>
      <c r="E3734" t="s">
        <v>9</v>
      </c>
      <c r="F3734" t="s">
        <v>24</v>
      </c>
      <c r="G3734" t="s">
        <v>24</v>
      </c>
      <c r="H3734">
        <v>8</v>
      </c>
      <c r="I3734" t="s">
        <v>3845</v>
      </c>
      <c r="J3734" t="s">
        <v>33</v>
      </c>
      <c r="K3734" t="s">
        <v>33</v>
      </c>
      <c r="L3734" t="s">
        <v>33</v>
      </c>
      <c r="M3734">
        <v>4.8869999999999996</v>
      </c>
      <c r="N3734" t="s">
        <v>33</v>
      </c>
      <c r="O3734">
        <v>0</v>
      </c>
      <c r="P3734">
        <v>0</v>
      </c>
      <c r="Q3734">
        <v>0</v>
      </c>
      <c r="R3734">
        <v>0</v>
      </c>
      <c r="S3734" s="5" t="s">
        <v>33</v>
      </c>
      <c r="T3734" t="s">
        <v>33</v>
      </c>
      <c r="U3734" t="s">
        <v>33</v>
      </c>
      <c r="V3734" t="s">
        <v>33</v>
      </c>
      <c r="W3734" t="s">
        <v>33</v>
      </c>
      <c r="X3734" t="s">
        <v>33</v>
      </c>
      <c r="Y3734" t="s">
        <v>33</v>
      </c>
      <c r="Z3734" t="s">
        <v>33</v>
      </c>
      <c r="AA3734" t="s">
        <v>33</v>
      </c>
      <c r="AB3734" t="s">
        <v>33</v>
      </c>
      <c r="AC3734" t="s">
        <v>33</v>
      </c>
      <c r="AD3734" t="s">
        <v>33</v>
      </c>
      <c r="AE3734" t="s">
        <v>33</v>
      </c>
    </row>
    <row r="3735" spans="1:31" x14ac:dyDescent="0.2">
      <c r="A3735">
        <v>34792333</v>
      </c>
      <c r="B3735" s="3">
        <v>1245</v>
      </c>
      <c r="C3735">
        <v>415</v>
      </c>
      <c r="D3735" t="s">
        <v>7</v>
      </c>
      <c r="E3735" t="s">
        <v>10</v>
      </c>
      <c r="F3735" t="s">
        <v>24</v>
      </c>
      <c r="G3735" t="s">
        <v>20</v>
      </c>
      <c r="H3735">
        <v>8</v>
      </c>
      <c r="I3735" t="s">
        <v>3846</v>
      </c>
      <c r="J3735" t="s">
        <v>33</v>
      </c>
      <c r="K3735" t="s">
        <v>33</v>
      </c>
      <c r="L3735">
        <v>0.32800000000000001</v>
      </c>
      <c r="M3735">
        <v>4.8869999999999996</v>
      </c>
      <c r="N3735" t="s">
        <v>33</v>
      </c>
      <c r="O3735">
        <v>0</v>
      </c>
      <c r="P3735">
        <v>0</v>
      </c>
      <c r="Q3735">
        <v>0</v>
      </c>
      <c r="R3735">
        <v>0</v>
      </c>
      <c r="S3735" s="5">
        <v>0.38819999999999999</v>
      </c>
      <c r="T3735">
        <v>0.39926946334064201</v>
      </c>
      <c r="U3735" t="s">
        <v>33</v>
      </c>
      <c r="V3735" t="s">
        <v>33</v>
      </c>
      <c r="W3735" t="s">
        <v>33</v>
      </c>
      <c r="X3735" t="s">
        <v>33</v>
      </c>
      <c r="Y3735" t="s">
        <v>33</v>
      </c>
      <c r="Z3735" t="s">
        <v>33</v>
      </c>
      <c r="AA3735" t="s">
        <v>33</v>
      </c>
      <c r="AB3735" t="s">
        <v>33</v>
      </c>
      <c r="AC3735" t="s">
        <v>33</v>
      </c>
      <c r="AD3735" t="s">
        <v>33</v>
      </c>
      <c r="AE3735" t="s">
        <v>33</v>
      </c>
    </row>
    <row r="3736" spans="1:31" x14ac:dyDescent="0.2">
      <c r="A3736">
        <v>34792333</v>
      </c>
      <c r="B3736" s="3">
        <v>1245</v>
      </c>
      <c r="C3736">
        <v>415</v>
      </c>
      <c r="D3736" t="s">
        <v>7</v>
      </c>
      <c r="E3736" t="s">
        <v>5</v>
      </c>
      <c r="F3736" t="s">
        <v>24</v>
      </c>
      <c r="G3736" t="s">
        <v>20</v>
      </c>
      <c r="H3736">
        <v>8</v>
      </c>
      <c r="I3736" t="s">
        <v>3847</v>
      </c>
      <c r="J3736">
        <v>1.4785462932844427E-5</v>
      </c>
      <c r="K3736">
        <v>0</v>
      </c>
      <c r="L3736">
        <v>0.32400000000000001</v>
      </c>
      <c r="M3736">
        <v>4.8869999999999996</v>
      </c>
      <c r="N3736" t="s">
        <v>33</v>
      </c>
      <c r="O3736">
        <v>0</v>
      </c>
      <c r="P3736">
        <v>0</v>
      </c>
      <c r="Q3736">
        <v>0</v>
      </c>
      <c r="R3736">
        <v>0</v>
      </c>
      <c r="S3736" s="5">
        <v>0.38819999999999999</v>
      </c>
      <c r="T3736">
        <v>0.39926946334064201</v>
      </c>
      <c r="U3736" t="s">
        <v>4540</v>
      </c>
      <c r="V3736" t="s">
        <v>4443</v>
      </c>
      <c r="W3736" t="s">
        <v>4540</v>
      </c>
      <c r="X3736" t="s">
        <v>33</v>
      </c>
      <c r="Y3736" t="s">
        <v>33</v>
      </c>
      <c r="Z3736" t="s">
        <v>33</v>
      </c>
      <c r="AA3736" t="s">
        <v>33</v>
      </c>
      <c r="AB3736" t="s">
        <v>33</v>
      </c>
      <c r="AC3736" t="s">
        <v>33</v>
      </c>
      <c r="AD3736" t="s">
        <v>33</v>
      </c>
      <c r="AE3736" t="s">
        <v>33</v>
      </c>
    </row>
    <row r="3737" spans="1:31" x14ac:dyDescent="0.2">
      <c r="A3737">
        <v>34792332</v>
      </c>
      <c r="B3737" s="3">
        <v>1246</v>
      </c>
      <c r="C3737">
        <v>416</v>
      </c>
      <c r="D3737" t="s">
        <v>5</v>
      </c>
      <c r="E3737" t="s">
        <v>9</v>
      </c>
      <c r="F3737" t="s">
        <v>23</v>
      </c>
      <c r="G3737" t="s">
        <v>14</v>
      </c>
      <c r="H3737">
        <v>7</v>
      </c>
      <c r="I3737" t="s">
        <v>3848</v>
      </c>
      <c r="J3737" t="s">
        <v>33</v>
      </c>
      <c r="K3737" t="s">
        <v>33</v>
      </c>
      <c r="L3737">
        <v>0.47599999999999998</v>
      </c>
      <c r="M3737">
        <v>4.7089999999999996</v>
      </c>
      <c r="N3737" t="s">
        <v>33</v>
      </c>
      <c r="O3737">
        <v>0</v>
      </c>
      <c r="P3737">
        <v>0</v>
      </c>
      <c r="Q3737">
        <v>0</v>
      </c>
      <c r="R3737">
        <v>0</v>
      </c>
      <c r="S3737" s="5">
        <v>0.7339</v>
      </c>
      <c r="T3737">
        <v>0.25092186351033602</v>
      </c>
      <c r="U3737" t="s">
        <v>33</v>
      </c>
      <c r="V3737" t="s">
        <v>33</v>
      </c>
      <c r="W3737" t="s">
        <v>33</v>
      </c>
      <c r="X3737" t="s">
        <v>33</v>
      </c>
      <c r="Y3737" t="s">
        <v>33</v>
      </c>
      <c r="Z3737" t="s">
        <v>33</v>
      </c>
      <c r="AA3737" t="s">
        <v>33</v>
      </c>
      <c r="AB3737" t="s">
        <v>33</v>
      </c>
      <c r="AC3737" t="s">
        <v>33</v>
      </c>
      <c r="AD3737" t="s">
        <v>33</v>
      </c>
      <c r="AE3737" t="s">
        <v>33</v>
      </c>
    </row>
    <row r="3738" spans="1:31" x14ac:dyDescent="0.2">
      <c r="A3738">
        <v>34792332</v>
      </c>
      <c r="B3738" s="3">
        <v>1246</v>
      </c>
      <c r="C3738">
        <v>416</v>
      </c>
      <c r="D3738" t="s">
        <v>5</v>
      </c>
      <c r="E3738" t="s">
        <v>10</v>
      </c>
      <c r="F3738" t="s">
        <v>23</v>
      </c>
      <c r="G3738" t="s">
        <v>8</v>
      </c>
      <c r="H3738">
        <v>7</v>
      </c>
      <c r="I3738" t="s">
        <v>3849</v>
      </c>
      <c r="J3738" t="s">
        <v>33</v>
      </c>
      <c r="K3738" t="s">
        <v>33</v>
      </c>
      <c r="L3738">
        <v>0.41599999999999998</v>
      </c>
      <c r="M3738">
        <v>4.7089999999999996</v>
      </c>
      <c r="N3738" t="s">
        <v>33</v>
      </c>
      <c r="O3738">
        <v>0</v>
      </c>
      <c r="P3738">
        <v>0</v>
      </c>
      <c r="Q3738">
        <v>0</v>
      </c>
      <c r="R3738">
        <v>0</v>
      </c>
      <c r="S3738" s="5">
        <v>0.97050000000000003</v>
      </c>
      <c r="T3738">
        <v>0.23928656418477301</v>
      </c>
      <c r="U3738" t="s">
        <v>33</v>
      </c>
      <c r="V3738" t="s">
        <v>33</v>
      </c>
      <c r="W3738" t="s">
        <v>33</v>
      </c>
      <c r="X3738" t="s">
        <v>33</v>
      </c>
      <c r="Y3738" t="s">
        <v>33</v>
      </c>
      <c r="Z3738" t="s">
        <v>33</v>
      </c>
      <c r="AA3738" t="s">
        <v>33</v>
      </c>
      <c r="AB3738" t="s">
        <v>33</v>
      </c>
      <c r="AC3738" t="s">
        <v>33</v>
      </c>
      <c r="AD3738" t="s">
        <v>33</v>
      </c>
      <c r="AE3738" t="s">
        <v>33</v>
      </c>
    </row>
    <row r="3739" spans="1:31" x14ac:dyDescent="0.2">
      <c r="A3739">
        <v>34792332</v>
      </c>
      <c r="B3739" s="3">
        <v>1246</v>
      </c>
      <c r="C3739">
        <v>416</v>
      </c>
      <c r="D3739" t="s">
        <v>5</v>
      </c>
      <c r="E3739" t="s">
        <v>7</v>
      </c>
      <c r="F3739" t="s">
        <v>23</v>
      </c>
      <c r="G3739" t="s">
        <v>11</v>
      </c>
      <c r="H3739">
        <v>7</v>
      </c>
      <c r="I3739" t="s">
        <v>3850</v>
      </c>
      <c r="J3739" t="s">
        <v>33</v>
      </c>
      <c r="K3739" t="s">
        <v>33</v>
      </c>
      <c r="L3739">
        <v>0.69399999999999995</v>
      </c>
      <c r="M3739">
        <v>4.7089999999999996</v>
      </c>
      <c r="N3739" t="s">
        <v>33</v>
      </c>
      <c r="O3739">
        <v>0</v>
      </c>
      <c r="P3739">
        <v>0</v>
      </c>
      <c r="Q3739">
        <v>0</v>
      </c>
      <c r="R3739">
        <v>0</v>
      </c>
      <c r="S3739" s="5">
        <v>0.71750000000000003</v>
      </c>
      <c r="T3739">
        <v>0.37815764883485298</v>
      </c>
      <c r="U3739" t="s">
        <v>33</v>
      </c>
      <c r="V3739" t="s">
        <v>33</v>
      </c>
      <c r="W3739" t="s">
        <v>33</v>
      </c>
      <c r="X3739" t="s">
        <v>33</v>
      </c>
      <c r="Y3739" t="s">
        <v>33</v>
      </c>
      <c r="Z3739" t="s">
        <v>33</v>
      </c>
      <c r="AA3739" t="s">
        <v>33</v>
      </c>
      <c r="AB3739" t="s">
        <v>33</v>
      </c>
      <c r="AC3739" t="s">
        <v>33</v>
      </c>
      <c r="AD3739" t="s">
        <v>33</v>
      </c>
      <c r="AE3739" t="s">
        <v>33</v>
      </c>
    </row>
    <row r="3740" spans="1:31" x14ac:dyDescent="0.2">
      <c r="A3740">
        <v>34792331</v>
      </c>
      <c r="B3740" s="3">
        <v>1247</v>
      </c>
      <c r="C3740">
        <v>416</v>
      </c>
      <c r="D3740" t="s">
        <v>5</v>
      </c>
      <c r="E3740" t="s">
        <v>9</v>
      </c>
      <c r="F3740" t="s">
        <v>23</v>
      </c>
      <c r="G3740" t="s">
        <v>21</v>
      </c>
      <c r="H3740">
        <v>7</v>
      </c>
      <c r="I3740" t="s">
        <v>3851</v>
      </c>
      <c r="J3740" t="s">
        <v>33</v>
      </c>
      <c r="K3740" t="s">
        <v>33</v>
      </c>
      <c r="L3740">
        <v>0.24399999999999999</v>
      </c>
      <c r="M3740">
        <v>8.5730000000000004</v>
      </c>
      <c r="N3740" t="s">
        <v>33</v>
      </c>
      <c r="O3740">
        <v>0</v>
      </c>
      <c r="P3740">
        <v>0</v>
      </c>
      <c r="Q3740">
        <v>0</v>
      </c>
      <c r="R3740">
        <v>0</v>
      </c>
      <c r="S3740" s="5">
        <v>0.46850000000000003</v>
      </c>
      <c r="T3740">
        <v>0.40299227811013499</v>
      </c>
      <c r="U3740" t="s">
        <v>33</v>
      </c>
      <c r="V3740" t="s">
        <v>33</v>
      </c>
      <c r="W3740" t="s">
        <v>33</v>
      </c>
      <c r="X3740" t="s">
        <v>33</v>
      </c>
      <c r="Y3740" t="s">
        <v>33</v>
      </c>
      <c r="Z3740" t="s">
        <v>33</v>
      </c>
      <c r="AA3740" t="s">
        <v>33</v>
      </c>
      <c r="AB3740" t="s">
        <v>33</v>
      </c>
      <c r="AC3740" t="s">
        <v>33</v>
      </c>
      <c r="AD3740" t="s">
        <v>33</v>
      </c>
      <c r="AE3740" t="s">
        <v>33</v>
      </c>
    </row>
    <row r="3741" spans="1:31" x14ac:dyDescent="0.2">
      <c r="A3741">
        <v>34792331</v>
      </c>
      <c r="B3741" s="3">
        <v>1247</v>
      </c>
      <c r="C3741">
        <v>416</v>
      </c>
      <c r="D3741" t="s">
        <v>5</v>
      </c>
      <c r="E3741" t="s">
        <v>10</v>
      </c>
      <c r="F3741" t="s">
        <v>23</v>
      </c>
      <c r="G3741" t="s">
        <v>16</v>
      </c>
      <c r="H3741">
        <v>7</v>
      </c>
      <c r="I3741" t="s">
        <v>3852</v>
      </c>
      <c r="J3741" t="s">
        <v>33</v>
      </c>
      <c r="K3741" t="s">
        <v>33</v>
      </c>
      <c r="L3741">
        <v>0.63700000000000001</v>
      </c>
      <c r="M3741">
        <v>8.5730000000000004</v>
      </c>
      <c r="N3741" t="s">
        <v>33</v>
      </c>
      <c r="O3741">
        <v>0</v>
      </c>
      <c r="P3741">
        <v>0</v>
      </c>
      <c r="Q3741">
        <v>0</v>
      </c>
      <c r="R3741">
        <v>0</v>
      </c>
      <c r="S3741" s="5">
        <v>0.96250000000000002</v>
      </c>
      <c r="T3741">
        <v>0.3057150878155</v>
      </c>
      <c r="U3741" t="s">
        <v>4540</v>
      </c>
      <c r="V3741" t="s">
        <v>4476</v>
      </c>
      <c r="W3741" t="s">
        <v>4540</v>
      </c>
      <c r="X3741" t="s">
        <v>33</v>
      </c>
      <c r="Y3741" t="s">
        <v>33</v>
      </c>
      <c r="Z3741" t="s">
        <v>33</v>
      </c>
      <c r="AA3741" t="s">
        <v>33</v>
      </c>
      <c r="AB3741" t="s">
        <v>33</v>
      </c>
      <c r="AC3741" t="s">
        <v>33</v>
      </c>
      <c r="AD3741" t="s">
        <v>33</v>
      </c>
      <c r="AE3741" t="s">
        <v>33</v>
      </c>
    </row>
    <row r="3742" spans="1:31" x14ac:dyDescent="0.2">
      <c r="A3742">
        <v>34792331</v>
      </c>
      <c r="B3742" s="3">
        <v>1247</v>
      </c>
      <c r="C3742">
        <v>416</v>
      </c>
      <c r="D3742" t="s">
        <v>5</v>
      </c>
      <c r="E3742" t="s">
        <v>7</v>
      </c>
      <c r="F3742" t="s">
        <v>23</v>
      </c>
      <c r="G3742" t="s">
        <v>7</v>
      </c>
      <c r="H3742">
        <v>7</v>
      </c>
      <c r="I3742" t="s">
        <v>3853</v>
      </c>
      <c r="J3742" t="s">
        <v>33</v>
      </c>
      <c r="K3742" t="s">
        <v>33</v>
      </c>
      <c r="L3742">
        <v>0.76100000000000001</v>
      </c>
      <c r="M3742">
        <v>8.5730000000000004</v>
      </c>
      <c r="N3742" t="s">
        <v>33</v>
      </c>
      <c r="O3742">
        <v>0</v>
      </c>
      <c r="P3742">
        <v>0</v>
      </c>
      <c r="Q3742">
        <v>0</v>
      </c>
      <c r="R3742">
        <v>0</v>
      </c>
      <c r="S3742" s="5">
        <v>0.87760000000000005</v>
      </c>
      <c r="T3742">
        <v>0.49418706238136101</v>
      </c>
      <c r="U3742" t="s">
        <v>33</v>
      </c>
      <c r="V3742" t="s">
        <v>33</v>
      </c>
      <c r="W3742" t="s">
        <v>33</v>
      </c>
      <c r="X3742" t="s">
        <v>33</v>
      </c>
      <c r="Y3742" t="s">
        <v>33</v>
      </c>
      <c r="Z3742" t="s">
        <v>33</v>
      </c>
      <c r="AA3742" t="s">
        <v>33</v>
      </c>
      <c r="AB3742" t="s">
        <v>33</v>
      </c>
      <c r="AC3742" t="s">
        <v>33</v>
      </c>
      <c r="AD3742" t="s">
        <v>33</v>
      </c>
      <c r="AE3742" t="s">
        <v>33</v>
      </c>
    </row>
    <row r="3743" spans="1:31" x14ac:dyDescent="0.2">
      <c r="A3743">
        <v>34792330</v>
      </c>
      <c r="B3743" s="3">
        <v>1248</v>
      </c>
      <c r="C3743">
        <v>416</v>
      </c>
      <c r="D3743" t="s">
        <v>10</v>
      </c>
      <c r="E3743" t="s">
        <v>9</v>
      </c>
      <c r="F3743" t="s">
        <v>23</v>
      </c>
      <c r="G3743" t="s">
        <v>8</v>
      </c>
      <c r="H3743">
        <v>7</v>
      </c>
      <c r="I3743" t="s">
        <v>3854</v>
      </c>
      <c r="J3743" t="s">
        <v>33</v>
      </c>
      <c r="K3743" t="s">
        <v>33</v>
      </c>
      <c r="L3743">
        <v>0.218</v>
      </c>
      <c r="M3743">
        <v>8.6769999999999996</v>
      </c>
      <c r="N3743" t="s">
        <v>33</v>
      </c>
      <c r="O3743">
        <v>0</v>
      </c>
      <c r="P3743">
        <v>0</v>
      </c>
      <c r="Q3743">
        <v>0</v>
      </c>
      <c r="R3743">
        <v>0</v>
      </c>
      <c r="S3743" s="5">
        <v>0.97050000000000003</v>
      </c>
      <c r="T3743">
        <v>0.23928656418477301</v>
      </c>
      <c r="U3743" t="s">
        <v>33</v>
      </c>
      <c r="V3743" t="s">
        <v>33</v>
      </c>
      <c r="W3743" t="s">
        <v>33</v>
      </c>
      <c r="X3743" t="s">
        <v>33</v>
      </c>
      <c r="Y3743" t="s">
        <v>33</v>
      </c>
      <c r="Z3743" t="s">
        <v>33</v>
      </c>
      <c r="AA3743" t="s">
        <v>33</v>
      </c>
      <c r="AB3743" t="s">
        <v>33</v>
      </c>
      <c r="AC3743" t="s">
        <v>33</v>
      </c>
      <c r="AD3743" t="s">
        <v>33</v>
      </c>
      <c r="AE3743" t="s">
        <v>33</v>
      </c>
    </row>
    <row r="3744" spans="1:31" x14ac:dyDescent="0.2">
      <c r="A3744">
        <v>34792330</v>
      </c>
      <c r="B3744" s="3">
        <v>1248</v>
      </c>
      <c r="C3744">
        <v>416</v>
      </c>
      <c r="D3744" t="s">
        <v>10</v>
      </c>
      <c r="E3744" t="s">
        <v>5</v>
      </c>
      <c r="F3744" t="s">
        <v>23</v>
      </c>
      <c r="G3744" t="s">
        <v>23</v>
      </c>
      <c r="H3744">
        <v>7</v>
      </c>
      <c r="I3744" t="s">
        <v>3855</v>
      </c>
      <c r="J3744" t="s">
        <v>33</v>
      </c>
      <c r="K3744" t="s">
        <v>33</v>
      </c>
      <c r="L3744" t="s">
        <v>33</v>
      </c>
      <c r="M3744">
        <v>8.6769999999999996</v>
      </c>
      <c r="N3744" t="s">
        <v>33</v>
      </c>
      <c r="O3744">
        <v>0</v>
      </c>
      <c r="P3744">
        <v>0</v>
      </c>
      <c r="Q3744">
        <v>0</v>
      </c>
      <c r="R3744">
        <v>0</v>
      </c>
      <c r="S3744" s="5" t="s">
        <v>33</v>
      </c>
      <c r="T3744" t="s">
        <v>33</v>
      </c>
      <c r="U3744" t="s">
        <v>33</v>
      </c>
      <c r="V3744" t="s">
        <v>33</v>
      </c>
      <c r="W3744" t="s">
        <v>33</v>
      </c>
      <c r="X3744" t="s">
        <v>33</v>
      </c>
      <c r="Y3744" t="s">
        <v>33</v>
      </c>
      <c r="Z3744" t="s">
        <v>33</v>
      </c>
      <c r="AA3744" t="s">
        <v>33</v>
      </c>
      <c r="AB3744" t="s">
        <v>33</v>
      </c>
      <c r="AC3744" t="s">
        <v>33</v>
      </c>
      <c r="AD3744" t="s">
        <v>33</v>
      </c>
      <c r="AE3744" t="s">
        <v>33</v>
      </c>
    </row>
    <row r="3745" spans="1:31" x14ac:dyDescent="0.2">
      <c r="A3745">
        <v>34792330</v>
      </c>
      <c r="B3745" s="3">
        <v>1248</v>
      </c>
      <c r="C3745">
        <v>416</v>
      </c>
      <c r="D3745" t="s">
        <v>10</v>
      </c>
      <c r="E3745" t="s">
        <v>7</v>
      </c>
      <c r="F3745" t="s">
        <v>23</v>
      </c>
      <c r="G3745" t="s">
        <v>8</v>
      </c>
      <c r="H3745">
        <v>7</v>
      </c>
      <c r="I3745" t="s">
        <v>3856</v>
      </c>
      <c r="J3745" t="s">
        <v>33</v>
      </c>
      <c r="K3745" t="s">
        <v>33</v>
      </c>
      <c r="L3745">
        <v>0.218</v>
      </c>
      <c r="M3745">
        <v>8.6769999999999996</v>
      </c>
      <c r="N3745" t="s">
        <v>33</v>
      </c>
      <c r="O3745">
        <v>0</v>
      </c>
      <c r="P3745">
        <v>0</v>
      </c>
      <c r="Q3745">
        <v>0</v>
      </c>
      <c r="R3745">
        <v>0</v>
      </c>
      <c r="S3745" s="5">
        <v>0.97050000000000003</v>
      </c>
      <c r="T3745">
        <v>0.23928656418477301</v>
      </c>
      <c r="U3745" t="s">
        <v>33</v>
      </c>
      <c r="V3745" t="s">
        <v>33</v>
      </c>
      <c r="W3745" t="s">
        <v>33</v>
      </c>
      <c r="X3745" t="s">
        <v>33</v>
      </c>
      <c r="Y3745" t="s">
        <v>33</v>
      </c>
      <c r="Z3745" t="s">
        <v>33</v>
      </c>
      <c r="AA3745" t="s">
        <v>33</v>
      </c>
      <c r="AB3745" t="s">
        <v>33</v>
      </c>
      <c r="AC3745" t="s">
        <v>33</v>
      </c>
      <c r="AD3745" t="s">
        <v>33</v>
      </c>
      <c r="AE3745" t="s">
        <v>33</v>
      </c>
    </row>
    <row r="3746" spans="1:31" x14ac:dyDescent="0.2">
      <c r="A3746">
        <v>34792329</v>
      </c>
      <c r="B3746" s="3">
        <v>1249</v>
      </c>
      <c r="C3746">
        <v>417</v>
      </c>
      <c r="D3746" t="s">
        <v>5</v>
      </c>
      <c r="E3746" t="s">
        <v>9</v>
      </c>
      <c r="F3746" t="s">
        <v>16</v>
      </c>
      <c r="G3746" t="s">
        <v>9</v>
      </c>
      <c r="H3746">
        <v>7</v>
      </c>
      <c r="I3746" t="s">
        <v>3857</v>
      </c>
      <c r="J3746" t="s">
        <v>33</v>
      </c>
      <c r="K3746" t="s">
        <v>33</v>
      </c>
      <c r="L3746">
        <v>0.14000000000000001</v>
      </c>
      <c r="M3746">
        <v>5.6710000000000003</v>
      </c>
      <c r="N3746" t="s">
        <v>33</v>
      </c>
      <c r="O3746">
        <v>0</v>
      </c>
      <c r="P3746">
        <v>0</v>
      </c>
      <c r="Q3746">
        <v>0</v>
      </c>
      <c r="R3746">
        <v>0</v>
      </c>
      <c r="S3746" s="5">
        <v>0.26640000000000003</v>
      </c>
      <c r="T3746">
        <v>0.41978971323112901</v>
      </c>
      <c r="U3746" t="s">
        <v>33</v>
      </c>
      <c r="V3746" t="s">
        <v>33</v>
      </c>
      <c r="W3746" t="s">
        <v>33</v>
      </c>
      <c r="X3746" t="s">
        <v>33</v>
      </c>
      <c r="Y3746" t="s">
        <v>33</v>
      </c>
      <c r="Z3746" t="s">
        <v>33</v>
      </c>
      <c r="AA3746" t="s">
        <v>33</v>
      </c>
      <c r="AB3746" t="s">
        <v>33</v>
      </c>
      <c r="AC3746" t="s">
        <v>33</v>
      </c>
      <c r="AD3746" t="s">
        <v>33</v>
      </c>
      <c r="AE3746" t="s">
        <v>33</v>
      </c>
    </row>
    <row r="3747" spans="1:31" x14ac:dyDescent="0.2">
      <c r="A3747">
        <v>34792329</v>
      </c>
      <c r="B3747" s="3">
        <v>1249</v>
      </c>
      <c r="C3747">
        <v>417</v>
      </c>
      <c r="D3747" t="s">
        <v>5</v>
      </c>
      <c r="E3747" t="s">
        <v>10</v>
      </c>
      <c r="F3747" t="s">
        <v>16</v>
      </c>
      <c r="G3747" t="s">
        <v>15</v>
      </c>
      <c r="H3747">
        <v>7</v>
      </c>
      <c r="I3747" t="s">
        <v>3858</v>
      </c>
      <c r="J3747" t="s">
        <v>33</v>
      </c>
      <c r="K3747" t="s">
        <v>33</v>
      </c>
      <c r="L3747">
        <v>0.255</v>
      </c>
      <c r="M3747">
        <v>5.6710000000000003</v>
      </c>
      <c r="N3747" t="s">
        <v>33</v>
      </c>
      <c r="O3747">
        <v>0</v>
      </c>
      <c r="P3747">
        <v>0</v>
      </c>
      <c r="Q3747">
        <v>0</v>
      </c>
      <c r="R3747">
        <v>0</v>
      </c>
      <c r="S3747" s="5">
        <v>0.18970000000000001</v>
      </c>
      <c r="T3747">
        <v>0.201586642956607</v>
      </c>
      <c r="U3747" t="s">
        <v>33</v>
      </c>
      <c r="V3747" t="s">
        <v>33</v>
      </c>
      <c r="W3747" t="s">
        <v>33</v>
      </c>
      <c r="X3747" t="s">
        <v>33</v>
      </c>
      <c r="Y3747" t="s">
        <v>33</v>
      </c>
      <c r="Z3747" t="s">
        <v>33</v>
      </c>
      <c r="AA3747" t="s">
        <v>33</v>
      </c>
      <c r="AB3747" t="s">
        <v>33</v>
      </c>
      <c r="AC3747" t="s">
        <v>33</v>
      </c>
      <c r="AD3747" t="s">
        <v>33</v>
      </c>
      <c r="AE3747" t="s">
        <v>33</v>
      </c>
    </row>
    <row r="3748" spans="1:31" x14ac:dyDescent="0.2">
      <c r="A3748">
        <v>34792329</v>
      </c>
      <c r="B3748" s="3">
        <v>1249</v>
      </c>
      <c r="C3748">
        <v>417</v>
      </c>
      <c r="D3748" t="s">
        <v>5</v>
      </c>
      <c r="E3748" t="s">
        <v>7</v>
      </c>
      <c r="F3748" t="s">
        <v>16</v>
      </c>
      <c r="G3748" t="s">
        <v>5</v>
      </c>
      <c r="H3748">
        <v>7</v>
      </c>
      <c r="I3748" t="s">
        <v>3859</v>
      </c>
      <c r="J3748" t="s">
        <v>33</v>
      </c>
      <c r="K3748" t="s">
        <v>33</v>
      </c>
      <c r="L3748">
        <v>0.17199999999999999</v>
      </c>
      <c r="M3748">
        <v>5.6710000000000003</v>
      </c>
      <c r="N3748" t="s">
        <v>33</v>
      </c>
      <c r="O3748">
        <v>0</v>
      </c>
      <c r="P3748">
        <v>0</v>
      </c>
      <c r="Q3748">
        <v>0</v>
      </c>
      <c r="R3748">
        <v>0</v>
      </c>
      <c r="S3748" s="5">
        <v>0.17799999999999999</v>
      </c>
      <c r="T3748">
        <v>0.51898704218944902</v>
      </c>
      <c r="U3748" t="s">
        <v>33</v>
      </c>
      <c r="V3748" t="s">
        <v>33</v>
      </c>
      <c r="W3748" t="s">
        <v>33</v>
      </c>
      <c r="X3748" t="s">
        <v>33</v>
      </c>
      <c r="Y3748" t="s">
        <v>33</v>
      </c>
      <c r="Z3748" t="s">
        <v>33</v>
      </c>
      <c r="AA3748" t="s">
        <v>33</v>
      </c>
      <c r="AB3748" t="s">
        <v>33</v>
      </c>
      <c r="AC3748" t="s">
        <v>33</v>
      </c>
      <c r="AD3748" t="s">
        <v>33</v>
      </c>
      <c r="AE3748" t="s">
        <v>33</v>
      </c>
    </row>
    <row r="3749" spans="1:31" x14ac:dyDescent="0.2">
      <c r="A3749">
        <v>34792328</v>
      </c>
      <c r="B3749" s="3">
        <v>1250</v>
      </c>
      <c r="C3749">
        <v>417</v>
      </c>
      <c r="D3749" t="s">
        <v>10</v>
      </c>
      <c r="E3749" t="s">
        <v>9</v>
      </c>
      <c r="F3749" t="s">
        <v>16</v>
      </c>
      <c r="G3749" t="s">
        <v>21</v>
      </c>
      <c r="H3749">
        <v>7</v>
      </c>
      <c r="I3749" t="s">
        <v>3860</v>
      </c>
      <c r="J3749" t="s">
        <v>33</v>
      </c>
      <c r="K3749" t="s">
        <v>33</v>
      </c>
      <c r="L3749">
        <v>0.44600000000000001</v>
      </c>
      <c r="M3749">
        <v>8.65</v>
      </c>
      <c r="N3749" t="s">
        <v>33</v>
      </c>
      <c r="O3749">
        <v>0</v>
      </c>
      <c r="P3749">
        <v>0</v>
      </c>
      <c r="Q3749">
        <v>0</v>
      </c>
      <c r="R3749">
        <v>0</v>
      </c>
      <c r="S3749" s="5">
        <v>0.87400000000000011</v>
      </c>
      <c r="T3749">
        <v>0.53522445280778197</v>
      </c>
      <c r="U3749" t="s">
        <v>33</v>
      </c>
      <c r="V3749" t="s">
        <v>33</v>
      </c>
      <c r="W3749" t="s">
        <v>33</v>
      </c>
      <c r="X3749" t="s">
        <v>33</v>
      </c>
      <c r="Y3749" t="s">
        <v>33</v>
      </c>
      <c r="Z3749" t="s">
        <v>33</v>
      </c>
      <c r="AA3749" t="s">
        <v>33</v>
      </c>
      <c r="AB3749" t="s">
        <v>33</v>
      </c>
      <c r="AC3749" t="s">
        <v>33</v>
      </c>
      <c r="AD3749" t="s">
        <v>33</v>
      </c>
      <c r="AE3749" t="s">
        <v>33</v>
      </c>
    </row>
    <row r="3750" spans="1:31" x14ac:dyDescent="0.2">
      <c r="A3750">
        <v>34792328</v>
      </c>
      <c r="B3750" s="3">
        <v>1250</v>
      </c>
      <c r="C3750">
        <v>417</v>
      </c>
      <c r="D3750" t="s">
        <v>10</v>
      </c>
      <c r="E3750" t="s">
        <v>5</v>
      </c>
      <c r="F3750" t="s">
        <v>16</v>
      </c>
      <c r="G3750" t="s">
        <v>23</v>
      </c>
      <c r="H3750">
        <v>7</v>
      </c>
      <c r="I3750" t="s">
        <v>3861</v>
      </c>
      <c r="J3750" t="s">
        <v>33</v>
      </c>
      <c r="K3750" t="s">
        <v>33</v>
      </c>
      <c r="L3750">
        <v>0.46600000000000003</v>
      </c>
      <c r="M3750">
        <v>8.65</v>
      </c>
      <c r="N3750" t="s">
        <v>33</v>
      </c>
      <c r="O3750">
        <v>0</v>
      </c>
      <c r="P3750">
        <v>0</v>
      </c>
      <c r="Q3750">
        <v>0</v>
      </c>
      <c r="R3750">
        <v>0</v>
      </c>
      <c r="S3750" s="5">
        <v>0.88759999999999994</v>
      </c>
      <c r="T3750">
        <v>0.53966669627123598</v>
      </c>
      <c r="U3750" t="s">
        <v>4540</v>
      </c>
      <c r="V3750" t="s">
        <v>4445</v>
      </c>
      <c r="W3750" t="s">
        <v>4540</v>
      </c>
      <c r="X3750" t="s">
        <v>33</v>
      </c>
      <c r="Y3750" t="s">
        <v>33</v>
      </c>
      <c r="Z3750" t="s">
        <v>33</v>
      </c>
      <c r="AA3750" t="s">
        <v>33</v>
      </c>
      <c r="AB3750" t="s">
        <v>33</v>
      </c>
      <c r="AC3750" t="s">
        <v>33</v>
      </c>
      <c r="AD3750" t="s">
        <v>33</v>
      </c>
      <c r="AE3750" t="s">
        <v>33</v>
      </c>
    </row>
    <row r="3751" spans="1:31" x14ac:dyDescent="0.2">
      <c r="A3751">
        <v>34792328</v>
      </c>
      <c r="B3751" s="3">
        <v>1250</v>
      </c>
      <c r="C3751">
        <v>417</v>
      </c>
      <c r="D3751" t="s">
        <v>10</v>
      </c>
      <c r="E3751" t="s">
        <v>7</v>
      </c>
      <c r="F3751" t="s">
        <v>16</v>
      </c>
      <c r="G3751" t="s">
        <v>7</v>
      </c>
      <c r="H3751">
        <v>7</v>
      </c>
      <c r="I3751" t="s">
        <v>3862</v>
      </c>
      <c r="J3751" t="s">
        <v>33</v>
      </c>
      <c r="K3751" t="s">
        <v>33</v>
      </c>
      <c r="L3751">
        <v>0.39100000000000001</v>
      </c>
      <c r="M3751">
        <v>8.65</v>
      </c>
      <c r="N3751" t="s">
        <v>33</v>
      </c>
      <c r="O3751">
        <v>0</v>
      </c>
      <c r="P3751">
        <v>0</v>
      </c>
      <c r="Q3751">
        <v>0</v>
      </c>
      <c r="R3751">
        <v>0</v>
      </c>
      <c r="S3751" s="5">
        <v>0.38290000000000002</v>
      </c>
      <c r="T3751">
        <v>0.52310171249971005</v>
      </c>
      <c r="U3751" t="s">
        <v>4540</v>
      </c>
      <c r="V3751" t="s">
        <v>4447</v>
      </c>
      <c r="W3751" t="s">
        <v>4540</v>
      </c>
      <c r="X3751" t="s">
        <v>33</v>
      </c>
      <c r="Y3751" t="s">
        <v>33</v>
      </c>
      <c r="Z3751" t="s">
        <v>33</v>
      </c>
      <c r="AA3751" t="s">
        <v>33</v>
      </c>
      <c r="AB3751" t="s">
        <v>33</v>
      </c>
      <c r="AC3751" t="s">
        <v>33</v>
      </c>
      <c r="AD3751" t="s">
        <v>33</v>
      </c>
      <c r="AE3751" t="s">
        <v>33</v>
      </c>
    </row>
    <row r="3752" spans="1:31" x14ac:dyDescent="0.2">
      <c r="A3752">
        <v>34792327</v>
      </c>
      <c r="B3752" s="3">
        <v>1251</v>
      </c>
      <c r="C3752">
        <v>417</v>
      </c>
      <c r="D3752" t="s">
        <v>10</v>
      </c>
      <c r="E3752" t="s">
        <v>9</v>
      </c>
      <c r="F3752" t="s">
        <v>16</v>
      </c>
      <c r="G3752" t="s">
        <v>16</v>
      </c>
      <c r="H3752">
        <v>7</v>
      </c>
      <c r="I3752" t="s">
        <v>3863</v>
      </c>
      <c r="J3752" t="s">
        <v>33</v>
      </c>
      <c r="K3752" t="s">
        <v>33</v>
      </c>
      <c r="L3752" t="s">
        <v>33</v>
      </c>
      <c r="M3752">
        <v>5.7229999999999999</v>
      </c>
      <c r="N3752" t="s">
        <v>33</v>
      </c>
      <c r="O3752">
        <v>0</v>
      </c>
      <c r="P3752">
        <v>0</v>
      </c>
      <c r="Q3752">
        <v>0</v>
      </c>
      <c r="R3752">
        <v>0</v>
      </c>
      <c r="S3752" s="5" t="s">
        <v>33</v>
      </c>
      <c r="T3752" t="s">
        <v>33</v>
      </c>
      <c r="U3752" t="s">
        <v>33</v>
      </c>
      <c r="V3752" t="s">
        <v>33</v>
      </c>
      <c r="W3752" t="s">
        <v>33</v>
      </c>
      <c r="X3752" t="s">
        <v>33</v>
      </c>
      <c r="Y3752" t="s">
        <v>33</v>
      </c>
      <c r="Z3752" t="s">
        <v>33</v>
      </c>
      <c r="AA3752" t="s">
        <v>33</v>
      </c>
      <c r="AB3752" t="s">
        <v>33</v>
      </c>
      <c r="AC3752" t="s">
        <v>33</v>
      </c>
      <c r="AD3752" t="s">
        <v>33</v>
      </c>
      <c r="AE3752" t="s">
        <v>33</v>
      </c>
    </row>
    <row r="3753" spans="1:31" x14ac:dyDescent="0.2">
      <c r="A3753">
        <v>34792327</v>
      </c>
      <c r="B3753" s="3">
        <v>1251</v>
      </c>
      <c r="C3753">
        <v>417</v>
      </c>
      <c r="D3753" t="s">
        <v>10</v>
      </c>
      <c r="E3753" t="s">
        <v>5</v>
      </c>
      <c r="F3753" t="s">
        <v>16</v>
      </c>
      <c r="G3753" t="s">
        <v>16</v>
      </c>
      <c r="H3753">
        <v>7</v>
      </c>
      <c r="I3753" t="s">
        <v>3864</v>
      </c>
      <c r="J3753" t="s">
        <v>33</v>
      </c>
      <c r="K3753" t="s">
        <v>33</v>
      </c>
      <c r="L3753" t="s">
        <v>33</v>
      </c>
      <c r="M3753">
        <v>5.7229999999999999</v>
      </c>
      <c r="N3753" t="s">
        <v>33</v>
      </c>
      <c r="O3753">
        <v>0</v>
      </c>
      <c r="P3753">
        <v>0</v>
      </c>
      <c r="Q3753">
        <v>0</v>
      </c>
      <c r="R3753">
        <v>0</v>
      </c>
      <c r="S3753" s="5" t="s">
        <v>33</v>
      </c>
      <c r="T3753" t="s">
        <v>33</v>
      </c>
      <c r="U3753" t="s">
        <v>33</v>
      </c>
      <c r="V3753" t="s">
        <v>33</v>
      </c>
      <c r="W3753" t="s">
        <v>33</v>
      </c>
      <c r="X3753" t="s">
        <v>33</v>
      </c>
      <c r="Y3753" t="s">
        <v>33</v>
      </c>
      <c r="Z3753" t="s">
        <v>33</v>
      </c>
      <c r="AA3753" t="s">
        <v>33</v>
      </c>
      <c r="AB3753" t="s">
        <v>33</v>
      </c>
      <c r="AC3753" t="s">
        <v>33</v>
      </c>
      <c r="AD3753" t="s">
        <v>33</v>
      </c>
      <c r="AE3753" t="s">
        <v>33</v>
      </c>
    </row>
    <row r="3754" spans="1:31" x14ac:dyDescent="0.2">
      <c r="A3754">
        <v>34792327</v>
      </c>
      <c r="B3754" s="3">
        <v>1251</v>
      </c>
      <c r="C3754">
        <v>417</v>
      </c>
      <c r="D3754" t="s">
        <v>10</v>
      </c>
      <c r="E3754" t="s">
        <v>7</v>
      </c>
      <c r="F3754" t="s">
        <v>16</v>
      </c>
      <c r="G3754" t="s">
        <v>16</v>
      </c>
      <c r="H3754">
        <v>7</v>
      </c>
      <c r="I3754" t="s">
        <v>3865</v>
      </c>
      <c r="J3754" t="s">
        <v>33</v>
      </c>
      <c r="K3754" t="s">
        <v>33</v>
      </c>
      <c r="L3754" t="s">
        <v>33</v>
      </c>
      <c r="M3754">
        <v>5.7229999999999999</v>
      </c>
      <c r="N3754" t="s">
        <v>33</v>
      </c>
      <c r="O3754">
        <v>0</v>
      </c>
      <c r="P3754">
        <v>0</v>
      </c>
      <c r="Q3754">
        <v>0</v>
      </c>
      <c r="R3754">
        <v>0</v>
      </c>
      <c r="S3754" s="5" t="s">
        <v>33</v>
      </c>
      <c r="T3754" t="s">
        <v>33</v>
      </c>
      <c r="U3754" t="s">
        <v>33</v>
      </c>
      <c r="V3754" t="s">
        <v>33</v>
      </c>
      <c r="W3754" t="s">
        <v>33</v>
      </c>
      <c r="X3754" t="s">
        <v>33</v>
      </c>
      <c r="Y3754" t="s">
        <v>33</v>
      </c>
      <c r="Z3754" t="s">
        <v>33</v>
      </c>
      <c r="AA3754" t="s">
        <v>33</v>
      </c>
      <c r="AB3754" t="s">
        <v>33</v>
      </c>
      <c r="AC3754" t="s">
        <v>33</v>
      </c>
      <c r="AD3754" t="s">
        <v>33</v>
      </c>
      <c r="AE3754" t="s">
        <v>33</v>
      </c>
    </row>
    <row r="3755" spans="1:31" x14ac:dyDescent="0.2">
      <c r="A3755">
        <v>34792326</v>
      </c>
      <c r="B3755" s="3">
        <v>1252</v>
      </c>
      <c r="C3755">
        <v>418</v>
      </c>
      <c r="D3755" t="s">
        <v>9</v>
      </c>
      <c r="E3755" t="s">
        <v>10</v>
      </c>
      <c r="F3755" t="s">
        <v>6</v>
      </c>
      <c r="G3755" t="s">
        <v>8</v>
      </c>
      <c r="H3755">
        <v>6</v>
      </c>
      <c r="I3755" t="s">
        <v>3866</v>
      </c>
      <c r="J3755" t="s">
        <v>33</v>
      </c>
      <c r="K3755" t="s">
        <v>33</v>
      </c>
      <c r="L3755">
        <v>0.219</v>
      </c>
      <c r="M3755">
        <v>2.2320000000000002</v>
      </c>
      <c r="N3755" t="s">
        <v>33</v>
      </c>
      <c r="O3755">
        <v>0</v>
      </c>
      <c r="P3755">
        <v>0</v>
      </c>
      <c r="Q3755">
        <v>0</v>
      </c>
      <c r="R3755">
        <v>0</v>
      </c>
      <c r="S3755" s="5">
        <v>0.24260000000000001</v>
      </c>
      <c r="T3755">
        <v>0.37458721259077099</v>
      </c>
      <c r="U3755" t="s">
        <v>4540</v>
      </c>
      <c r="V3755" t="s">
        <v>4445</v>
      </c>
      <c r="W3755" t="s">
        <v>4540</v>
      </c>
      <c r="X3755" t="s">
        <v>33</v>
      </c>
      <c r="Y3755" t="s">
        <v>33</v>
      </c>
      <c r="Z3755" t="s">
        <v>33</v>
      </c>
      <c r="AA3755" t="s">
        <v>33</v>
      </c>
      <c r="AB3755" t="s">
        <v>33</v>
      </c>
      <c r="AC3755" t="s">
        <v>33</v>
      </c>
      <c r="AD3755" t="s">
        <v>33</v>
      </c>
      <c r="AE3755" t="s">
        <v>33</v>
      </c>
    </row>
    <row r="3756" spans="1:31" x14ac:dyDescent="0.2">
      <c r="A3756">
        <v>34792326</v>
      </c>
      <c r="B3756" s="3">
        <v>1252</v>
      </c>
      <c r="C3756">
        <v>418</v>
      </c>
      <c r="D3756" t="s">
        <v>9</v>
      </c>
      <c r="E3756" t="s">
        <v>5</v>
      </c>
      <c r="F3756" t="s">
        <v>6</v>
      </c>
      <c r="G3756" t="s">
        <v>8</v>
      </c>
      <c r="H3756">
        <v>6</v>
      </c>
      <c r="I3756" t="s">
        <v>3867</v>
      </c>
      <c r="J3756" t="s">
        <v>33</v>
      </c>
      <c r="K3756" t="s">
        <v>33</v>
      </c>
      <c r="L3756">
        <v>0.219</v>
      </c>
      <c r="M3756">
        <v>2.2320000000000002</v>
      </c>
      <c r="N3756" t="s">
        <v>33</v>
      </c>
      <c r="O3756">
        <v>0</v>
      </c>
      <c r="P3756">
        <v>0</v>
      </c>
      <c r="Q3756">
        <v>0</v>
      </c>
      <c r="R3756">
        <v>0</v>
      </c>
      <c r="S3756" s="5">
        <v>0.24260000000000001</v>
      </c>
      <c r="T3756">
        <v>0.37458721259077099</v>
      </c>
      <c r="U3756" t="s">
        <v>33</v>
      </c>
      <c r="V3756" t="s">
        <v>33</v>
      </c>
      <c r="W3756" t="s">
        <v>4540</v>
      </c>
      <c r="X3756" t="s">
        <v>33</v>
      </c>
      <c r="Y3756" t="s">
        <v>33</v>
      </c>
      <c r="Z3756" t="s">
        <v>33</v>
      </c>
      <c r="AA3756" t="s">
        <v>33</v>
      </c>
      <c r="AB3756" t="s">
        <v>33</v>
      </c>
      <c r="AC3756" t="s">
        <v>33</v>
      </c>
      <c r="AD3756" t="s">
        <v>33</v>
      </c>
      <c r="AE3756" t="s">
        <v>33</v>
      </c>
    </row>
    <row r="3757" spans="1:31" x14ac:dyDescent="0.2">
      <c r="A3757">
        <v>34792326</v>
      </c>
      <c r="B3757" s="3">
        <v>1252</v>
      </c>
      <c r="C3757">
        <v>418</v>
      </c>
      <c r="D3757" t="s">
        <v>9</v>
      </c>
      <c r="E3757" t="s">
        <v>7</v>
      </c>
      <c r="F3757" t="s">
        <v>6</v>
      </c>
      <c r="G3757" t="s">
        <v>11</v>
      </c>
      <c r="H3757">
        <v>6</v>
      </c>
      <c r="I3757" t="s">
        <v>3868</v>
      </c>
      <c r="J3757">
        <v>3.558899791550155E-4</v>
      </c>
      <c r="K3757">
        <v>0</v>
      </c>
      <c r="L3757">
        <v>0.14000000000000001</v>
      </c>
      <c r="M3757">
        <v>2.2320000000000002</v>
      </c>
      <c r="N3757" t="s">
        <v>33</v>
      </c>
      <c r="O3757">
        <v>0</v>
      </c>
      <c r="P3757">
        <v>0</v>
      </c>
      <c r="Q3757">
        <v>0</v>
      </c>
      <c r="R3757">
        <v>0</v>
      </c>
      <c r="S3757" s="5">
        <v>9.3700000000000006E-2</v>
      </c>
      <c r="T3757">
        <v>0.25106135687208903</v>
      </c>
      <c r="U3757" t="s">
        <v>4536</v>
      </c>
      <c r="V3757" t="s">
        <v>4484</v>
      </c>
      <c r="W3757" t="s">
        <v>4536</v>
      </c>
      <c r="X3757" t="s">
        <v>33</v>
      </c>
      <c r="Y3757" t="s">
        <v>33</v>
      </c>
      <c r="Z3757" t="s">
        <v>33</v>
      </c>
      <c r="AA3757" t="s">
        <v>33</v>
      </c>
      <c r="AB3757" t="s">
        <v>33</v>
      </c>
      <c r="AC3757" t="s">
        <v>33</v>
      </c>
      <c r="AD3757" t="s">
        <v>33</v>
      </c>
      <c r="AE3757" t="s">
        <v>33</v>
      </c>
    </row>
    <row r="3758" spans="1:31" x14ac:dyDescent="0.2">
      <c r="A3758">
        <v>34792325</v>
      </c>
      <c r="B3758" s="3">
        <v>1253</v>
      </c>
      <c r="C3758">
        <v>418</v>
      </c>
      <c r="D3758" t="s">
        <v>5</v>
      </c>
      <c r="E3758" t="s">
        <v>9</v>
      </c>
      <c r="F3758" t="s">
        <v>6</v>
      </c>
      <c r="G3758" t="s">
        <v>12</v>
      </c>
      <c r="H3758">
        <v>6</v>
      </c>
      <c r="I3758" t="s">
        <v>3869</v>
      </c>
      <c r="J3758" t="s">
        <v>33</v>
      </c>
      <c r="K3758" t="s">
        <v>33</v>
      </c>
      <c r="L3758">
        <v>0.56699999999999995</v>
      </c>
      <c r="M3758">
        <v>3.9750000000000001</v>
      </c>
      <c r="N3758" t="s">
        <v>33</v>
      </c>
      <c r="O3758">
        <v>0</v>
      </c>
      <c r="P3758">
        <v>0</v>
      </c>
      <c r="Q3758">
        <v>0</v>
      </c>
      <c r="R3758">
        <v>0</v>
      </c>
      <c r="S3758" s="5">
        <v>0.87580000000000002</v>
      </c>
      <c r="T3758">
        <v>0.42709225211000501</v>
      </c>
      <c r="U3758" t="s">
        <v>33</v>
      </c>
      <c r="V3758" t="s">
        <v>33</v>
      </c>
      <c r="W3758" t="s">
        <v>33</v>
      </c>
      <c r="X3758">
        <v>71.329789864282532</v>
      </c>
      <c r="Y3758">
        <v>1</v>
      </c>
      <c r="Z3758">
        <v>0</v>
      </c>
      <c r="AA3758">
        <v>2</v>
      </c>
      <c r="AB3758">
        <v>0</v>
      </c>
      <c r="AC3758" t="s">
        <v>33</v>
      </c>
      <c r="AD3758" t="s">
        <v>33</v>
      </c>
      <c r="AE3758" t="s">
        <v>33</v>
      </c>
    </row>
    <row r="3759" spans="1:31" x14ac:dyDescent="0.2">
      <c r="A3759">
        <v>34792325</v>
      </c>
      <c r="B3759" s="3">
        <v>1253</v>
      </c>
      <c r="C3759">
        <v>418</v>
      </c>
      <c r="D3759" t="s">
        <v>5</v>
      </c>
      <c r="E3759" t="s">
        <v>10</v>
      </c>
      <c r="F3759" t="s">
        <v>6</v>
      </c>
      <c r="G3759" t="s">
        <v>9</v>
      </c>
      <c r="H3759">
        <v>6</v>
      </c>
      <c r="I3759" t="s">
        <v>3870</v>
      </c>
      <c r="J3759" t="s">
        <v>33</v>
      </c>
      <c r="K3759" t="s">
        <v>33</v>
      </c>
      <c r="L3759">
        <v>0.47</v>
      </c>
      <c r="M3759">
        <v>3.9750000000000001</v>
      </c>
      <c r="N3759" t="s">
        <v>33</v>
      </c>
      <c r="O3759">
        <v>0</v>
      </c>
      <c r="P3759">
        <v>0</v>
      </c>
      <c r="Q3759">
        <v>0</v>
      </c>
      <c r="R3759">
        <v>0</v>
      </c>
      <c r="S3759" s="5">
        <v>0.55500000000000005</v>
      </c>
      <c r="T3759">
        <v>0.44283058427121902</v>
      </c>
      <c r="U3759" t="s">
        <v>33</v>
      </c>
      <c r="V3759" t="s">
        <v>33</v>
      </c>
      <c r="W3759" t="s">
        <v>33</v>
      </c>
      <c r="X3759" t="s">
        <v>33</v>
      </c>
      <c r="Y3759" t="s">
        <v>33</v>
      </c>
      <c r="Z3759" t="s">
        <v>33</v>
      </c>
      <c r="AA3759" t="s">
        <v>33</v>
      </c>
      <c r="AB3759" t="s">
        <v>33</v>
      </c>
      <c r="AC3759" t="s">
        <v>33</v>
      </c>
      <c r="AD3759" t="s">
        <v>33</v>
      </c>
      <c r="AE3759" t="s">
        <v>33</v>
      </c>
    </row>
    <row r="3760" spans="1:31" x14ac:dyDescent="0.2">
      <c r="A3760">
        <v>34792325</v>
      </c>
      <c r="B3760" s="3">
        <v>1253</v>
      </c>
      <c r="C3760">
        <v>418</v>
      </c>
      <c r="D3760" t="s">
        <v>5</v>
      </c>
      <c r="E3760" t="s">
        <v>7</v>
      </c>
      <c r="F3760" t="s">
        <v>6</v>
      </c>
      <c r="G3760" t="s">
        <v>13</v>
      </c>
      <c r="H3760">
        <v>6</v>
      </c>
      <c r="I3760" t="s">
        <v>3871</v>
      </c>
      <c r="J3760">
        <v>5.1255766273705791E-4</v>
      </c>
      <c r="K3760">
        <v>0</v>
      </c>
      <c r="L3760">
        <v>0.58699999999999997</v>
      </c>
      <c r="M3760">
        <v>3.9750000000000001</v>
      </c>
      <c r="N3760" t="s">
        <v>33</v>
      </c>
      <c r="O3760">
        <v>0</v>
      </c>
      <c r="P3760">
        <v>0</v>
      </c>
      <c r="Q3760">
        <v>0</v>
      </c>
      <c r="R3760">
        <v>0</v>
      </c>
      <c r="S3760" s="5">
        <v>0.82489999999999997</v>
      </c>
      <c r="T3760">
        <v>0.43370689731434298</v>
      </c>
      <c r="U3760" t="s">
        <v>4540</v>
      </c>
      <c r="V3760" t="s">
        <v>4452</v>
      </c>
      <c r="W3760" t="s">
        <v>4540</v>
      </c>
      <c r="X3760" t="s">
        <v>33</v>
      </c>
      <c r="Y3760" t="s">
        <v>33</v>
      </c>
      <c r="Z3760" t="s">
        <v>33</v>
      </c>
      <c r="AA3760" t="s">
        <v>33</v>
      </c>
      <c r="AB3760" t="s">
        <v>33</v>
      </c>
      <c r="AC3760" t="s">
        <v>33</v>
      </c>
      <c r="AD3760" t="s">
        <v>33</v>
      </c>
      <c r="AE3760" t="s">
        <v>33</v>
      </c>
    </row>
    <row r="3761" spans="1:31" x14ac:dyDescent="0.2">
      <c r="A3761">
        <v>34792324</v>
      </c>
      <c r="B3761" s="3">
        <v>1254</v>
      </c>
      <c r="C3761">
        <v>418</v>
      </c>
      <c r="D3761" t="s">
        <v>7</v>
      </c>
      <c r="E3761" t="s">
        <v>9</v>
      </c>
      <c r="F3761" t="s">
        <v>6</v>
      </c>
      <c r="G3761" t="s">
        <v>14</v>
      </c>
      <c r="H3761">
        <v>6</v>
      </c>
      <c r="I3761" t="s">
        <v>3872</v>
      </c>
      <c r="J3761" t="s">
        <v>33</v>
      </c>
      <c r="K3761" t="s">
        <v>33</v>
      </c>
      <c r="L3761">
        <v>0.20899999999999999</v>
      </c>
      <c r="M3761">
        <v>5.7560000000000002</v>
      </c>
      <c r="N3761" t="s">
        <v>33</v>
      </c>
      <c r="O3761">
        <v>0</v>
      </c>
      <c r="P3761">
        <v>0</v>
      </c>
      <c r="Q3761">
        <v>0</v>
      </c>
      <c r="R3761">
        <v>0</v>
      </c>
      <c r="S3761" s="5">
        <v>0.69220000000000004</v>
      </c>
      <c r="T3761">
        <v>0.354448052774615</v>
      </c>
      <c r="U3761" t="s">
        <v>33</v>
      </c>
      <c r="V3761" t="s">
        <v>33</v>
      </c>
      <c r="W3761" t="s">
        <v>4540</v>
      </c>
      <c r="X3761" t="s">
        <v>33</v>
      </c>
      <c r="Y3761" t="s">
        <v>33</v>
      </c>
      <c r="Z3761" t="s">
        <v>33</v>
      </c>
      <c r="AA3761" t="s">
        <v>33</v>
      </c>
      <c r="AB3761" t="s">
        <v>33</v>
      </c>
      <c r="AC3761" t="s">
        <v>33</v>
      </c>
      <c r="AD3761" t="s">
        <v>33</v>
      </c>
      <c r="AE3761" t="s">
        <v>33</v>
      </c>
    </row>
    <row r="3762" spans="1:31" x14ac:dyDescent="0.2">
      <c r="A3762">
        <v>34792324</v>
      </c>
      <c r="B3762" s="3">
        <v>1254</v>
      </c>
      <c r="C3762">
        <v>418</v>
      </c>
      <c r="D3762" t="s">
        <v>7</v>
      </c>
      <c r="E3762" t="s">
        <v>10</v>
      </c>
      <c r="F3762" t="s">
        <v>6</v>
      </c>
      <c r="G3762" t="s">
        <v>14</v>
      </c>
      <c r="H3762">
        <v>6</v>
      </c>
      <c r="I3762" t="s">
        <v>3873</v>
      </c>
      <c r="J3762">
        <v>2.0876826722338206E-4</v>
      </c>
      <c r="K3762">
        <v>0</v>
      </c>
      <c r="L3762">
        <v>0.20799999999999999</v>
      </c>
      <c r="M3762">
        <v>5.7560000000000002</v>
      </c>
      <c r="N3762" t="s">
        <v>33</v>
      </c>
      <c r="O3762">
        <v>0</v>
      </c>
      <c r="P3762">
        <v>0</v>
      </c>
      <c r="Q3762">
        <v>0</v>
      </c>
      <c r="R3762">
        <v>0</v>
      </c>
      <c r="S3762" s="5">
        <v>0.69220000000000004</v>
      </c>
      <c r="T3762">
        <v>0.354448052774615</v>
      </c>
      <c r="U3762" t="s">
        <v>4540</v>
      </c>
      <c r="V3762" t="s">
        <v>4447</v>
      </c>
      <c r="W3762" t="s">
        <v>4540</v>
      </c>
      <c r="X3762" t="s">
        <v>33</v>
      </c>
      <c r="Y3762" t="s">
        <v>33</v>
      </c>
      <c r="Z3762" t="s">
        <v>33</v>
      </c>
      <c r="AA3762" t="s">
        <v>33</v>
      </c>
      <c r="AB3762" t="s">
        <v>33</v>
      </c>
      <c r="AC3762" t="s">
        <v>33</v>
      </c>
      <c r="AD3762" t="s">
        <v>33</v>
      </c>
      <c r="AE3762" t="s">
        <v>33</v>
      </c>
    </row>
    <row r="3763" spans="1:31" x14ac:dyDescent="0.2">
      <c r="A3763">
        <v>34792324</v>
      </c>
      <c r="B3763" s="3">
        <v>1254</v>
      </c>
      <c r="C3763">
        <v>418</v>
      </c>
      <c r="D3763" t="s">
        <v>7</v>
      </c>
      <c r="E3763" t="s">
        <v>5</v>
      </c>
      <c r="F3763" t="s">
        <v>6</v>
      </c>
      <c r="G3763" t="s">
        <v>14</v>
      </c>
      <c r="H3763">
        <v>6</v>
      </c>
      <c r="I3763" t="s">
        <v>3874</v>
      </c>
      <c r="J3763" t="s">
        <v>33</v>
      </c>
      <c r="K3763" t="s">
        <v>33</v>
      </c>
      <c r="L3763">
        <v>0.20899999999999999</v>
      </c>
      <c r="M3763">
        <v>5.7560000000000002</v>
      </c>
      <c r="N3763" t="s">
        <v>33</v>
      </c>
      <c r="O3763">
        <v>0</v>
      </c>
      <c r="P3763">
        <v>0</v>
      </c>
      <c r="Q3763">
        <v>0</v>
      </c>
      <c r="R3763">
        <v>0</v>
      </c>
      <c r="S3763" s="5">
        <v>0.69220000000000004</v>
      </c>
      <c r="T3763">
        <v>0.354448052774615</v>
      </c>
      <c r="U3763" t="s">
        <v>33</v>
      </c>
      <c r="V3763" t="s">
        <v>33</v>
      </c>
      <c r="W3763" t="s">
        <v>33</v>
      </c>
      <c r="X3763" t="s">
        <v>33</v>
      </c>
      <c r="Y3763" t="s">
        <v>33</v>
      </c>
      <c r="Z3763" t="s">
        <v>33</v>
      </c>
      <c r="AA3763" t="s">
        <v>33</v>
      </c>
      <c r="AB3763" t="s">
        <v>33</v>
      </c>
      <c r="AC3763" t="s">
        <v>33</v>
      </c>
      <c r="AD3763" t="s">
        <v>33</v>
      </c>
      <c r="AE3763" t="s">
        <v>33</v>
      </c>
    </row>
    <row r="3764" spans="1:31" x14ac:dyDescent="0.2">
      <c r="A3764">
        <v>34792323</v>
      </c>
      <c r="B3764" s="3">
        <v>1255</v>
      </c>
      <c r="C3764">
        <v>419</v>
      </c>
      <c r="D3764" t="s">
        <v>7</v>
      </c>
      <c r="E3764" t="s">
        <v>9</v>
      </c>
      <c r="F3764" t="s">
        <v>11</v>
      </c>
      <c r="G3764" t="s">
        <v>6</v>
      </c>
      <c r="H3764">
        <v>6</v>
      </c>
      <c r="I3764" t="s">
        <v>3875</v>
      </c>
      <c r="J3764" t="s">
        <v>33</v>
      </c>
      <c r="K3764" t="s">
        <v>33</v>
      </c>
      <c r="L3764">
        <v>8.2000000000000003E-2</v>
      </c>
      <c r="M3764">
        <v>3.9350000000000001</v>
      </c>
      <c r="N3764" t="s">
        <v>33</v>
      </c>
      <c r="O3764">
        <v>0</v>
      </c>
      <c r="P3764">
        <v>0</v>
      </c>
      <c r="Q3764">
        <v>0</v>
      </c>
      <c r="R3764">
        <v>0</v>
      </c>
      <c r="S3764" s="5">
        <v>9.9500000000000005E-2</v>
      </c>
      <c r="T3764">
        <v>0.130238390108251</v>
      </c>
      <c r="U3764" t="s">
        <v>33</v>
      </c>
      <c r="V3764" t="s">
        <v>33</v>
      </c>
      <c r="W3764" t="s">
        <v>33</v>
      </c>
      <c r="X3764" t="s">
        <v>33</v>
      </c>
      <c r="Y3764" t="s">
        <v>33</v>
      </c>
      <c r="Z3764" t="s">
        <v>33</v>
      </c>
      <c r="AA3764" t="s">
        <v>33</v>
      </c>
      <c r="AB3764" t="s">
        <v>33</v>
      </c>
      <c r="AC3764" t="s">
        <v>33</v>
      </c>
      <c r="AD3764" t="s">
        <v>33</v>
      </c>
      <c r="AE3764" t="s">
        <v>33</v>
      </c>
    </row>
    <row r="3765" spans="1:31" x14ac:dyDescent="0.2">
      <c r="A3765">
        <v>34792323</v>
      </c>
      <c r="B3765" s="3">
        <v>1255</v>
      </c>
      <c r="C3765">
        <v>419</v>
      </c>
      <c r="D3765" t="s">
        <v>7</v>
      </c>
      <c r="E3765" t="s">
        <v>10</v>
      </c>
      <c r="F3765" t="s">
        <v>11</v>
      </c>
      <c r="G3765" t="s">
        <v>8</v>
      </c>
      <c r="H3765">
        <v>6</v>
      </c>
      <c r="I3765" t="s">
        <v>3876</v>
      </c>
      <c r="J3765" t="s">
        <v>33</v>
      </c>
      <c r="K3765" t="s">
        <v>33</v>
      </c>
      <c r="L3765">
        <v>7.0000000000000007E-2</v>
      </c>
      <c r="M3765">
        <v>3.9350000000000001</v>
      </c>
      <c r="N3765" t="s">
        <v>33</v>
      </c>
      <c r="O3765">
        <v>0</v>
      </c>
      <c r="P3765">
        <v>0</v>
      </c>
      <c r="Q3765">
        <v>0</v>
      </c>
      <c r="R3765">
        <v>0</v>
      </c>
      <c r="S3765" s="5">
        <v>0.13650000000000001</v>
      </c>
      <c r="T3765">
        <v>0.22105910927775499</v>
      </c>
      <c r="U3765" t="s">
        <v>33</v>
      </c>
      <c r="V3765" t="s">
        <v>33</v>
      </c>
      <c r="W3765" t="s">
        <v>33</v>
      </c>
      <c r="X3765" t="s">
        <v>33</v>
      </c>
      <c r="Y3765" t="s">
        <v>33</v>
      </c>
      <c r="Z3765" t="s">
        <v>33</v>
      </c>
      <c r="AA3765" t="s">
        <v>33</v>
      </c>
      <c r="AB3765" t="s">
        <v>33</v>
      </c>
      <c r="AC3765" t="s">
        <v>33</v>
      </c>
      <c r="AD3765" t="s">
        <v>33</v>
      </c>
      <c r="AE3765" t="s">
        <v>33</v>
      </c>
    </row>
    <row r="3766" spans="1:31" x14ac:dyDescent="0.2">
      <c r="A3766">
        <v>34792323</v>
      </c>
      <c r="B3766" s="3">
        <v>1255</v>
      </c>
      <c r="C3766">
        <v>419</v>
      </c>
      <c r="D3766" t="s">
        <v>7</v>
      </c>
      <c r="E3766" t="s">
        <v>5</v>
      </c>
      <c r="F3766" t="s">
        <v>11</v>
      </c>
      <c r="G3766" t="s">
        <v>8</v>
      </c>
      <c r="H3766">
        <v>6</v>
      </c>
      <c r="I3766" t="s">
        <v>3877</v>
      </c>
      <c r="J3766" t="s">
        <v>33</v>
      </c>
      <c r="K3766" t="s">
        <v>33</v>
      </c>
      <c r="L3766">
        <v>7.0000000000000007E-2</v>
      </c>
      <c r="M3766">
        <v>3.9350000000000001</v>
      </c>
      <c r="N3766" t="s">
        <v>33</v>
      </c>
      <c r="O3766">
        <v>0</v>
      </c>
      <c r="P3766">
        <v>0</v>
      </c>
      <c r="Q3766">
        <v>0</v>
      </c>
      <c r="R3766">
        <v>0</v>
      </c>
      <c r="S3766" s="5">
        <v>0.13650000000000001</v>
      </c>
      <c r="T3766">
        <v>0.22105910927775499</v>
      </c>
      <c r="U3766" t="s">
        <v>33</v>
      </c>
      <c r="V3766" t="s">
        <v>33</v>
      </c>
      <c r="W3766" t="s">
        <v>33</v>
      </c>
      <c r="X3766" t="s">
        <v>33</v>
      </c>
      <c r="Y3766" t="s">
        <v>33</v>
      </c>
      <c r="Z3766" t="s">
        <v>33</v>
      </c>
      <c r="AA3766" t="s">
        <v>33</v>
      </c>
      <c r="AB3766" t="s">
        <v>33</v>
      </c>
      <c r="AC3766" t="s">
        <v>33</v>
      </c>
      <c r="AD3766" t="s">
        <v>33</v>
      </c>
      <c r="AE3766" t="s">
        <v>33</v>
      </c>
    </row>
    <row r="3767" spans="1:31" x14ac:dyDescent="0.2">
      <c r="A3767">
        <v>34792322</v>
      </c>
      <c r="B3767" s="3">
        <v>1256</v>
      </c>
      <c r="C3767">
        <v>419</v>
      </c>
      <c r="D3767" t="s">
        <v>5</v>
      </c>
      <c r="E3767" t="s">
        <v>9</v>
      </c>
      <c r="F3767" t="s">
        <v>11</v>
      </c>
      <c r="G3767" t="s">
        <v>22</v>
      </c>
      <c r="H3767">
        <v>6</v>
      </c>
      <c r="I3767" t="s">
        <v>3878</v>
      </c>
      <c r="J3767" t="s">
        <v>33</v>
      </c>
      <c r="K3767" t="s">
        <v>33</v>
      </c>
      <c r="L3767">
        <v>0.29199999999999998</v>
      </c>
      <c r="M3767">
        <v>6.2009999999999996</v>
      </c>
      <c r="N3767" t="s">
        <v>33</v>
      </c>
      <c r="O3767">
        <v>0</v>
      </c>
      <c r="P3767">
        <v>0</v>
      </c>
      <c r="Q3767">
        <v>0</v>
      </c>
      <c r="R3767">
        <v>0</v>
      </c>
      <c r="S3767" s="5">
        <v>0.60389999999999999</v>
      </c>
      <c r="T3767">
        <v>0.323641940754267</v>
      </c>
      <c r="U3767" t="s">
        <v>33</v>
      </c>
      <c r="V3767" t="s">
        <v>33</v>
      </c>
      <c r="W3767" t="s">
        <v>33</v>
      </c>
      <c r="X3767" t="s">
        <v>33</v>
      </c>
      <c r="Y3767" t="s">
        <v>33</v>
      </c>
      <c r="Z3767" t="s">
        <v>33</v>
      </c>
      <c r="AA3767" t="s">
        <v>33</v>
      </c>
      <c r="AB3767" t="s">
        <v>33</v>
      </c>
      <c r="AC3767" t="s">
        <v>33</v>
      </c>
      <c r="AD3767" t="s">
        <v>33</v>
      </c>
      <c r="AE3767" t="s">
        <v>33</v>
      </c>
    </row>
    <row r="3768" spans="1:31" x14ac:dyDescent="0.2">
      <c r="A3768">
        <v>34792322</v>
      </c>
      <c r="B3768" s="3">
        <v>1256</v>
      </c>
      <c r="C3768">
        <v>419</v>
      </c>
      <c r="D3768" t="s">
        <v>5</v>
      </c>
      <c r="E3768" t="s">
        <v>10</v>
      </c>
      <c r="F3768" t="s">
        <v>11</v>
      </c>
      <c r="G3768" t="s">
        <v>5</v>
      </c>
      <c r="H3768">
        <v>6</v>
      </c>
      <c r="I3768" t="s">
        <v>3879</v>
      </c>
      <c r="J3768" t="s">
        <v>33</v>
      </c>
      <c r="K3768" t="s">
        <v>33</v>
      </c>
      <c r="L3768">
        <v>8.2000000000000003E-2</v>
      </c>
      <c r="M3768">
        <v>6.2009999999999996</v>
      </c>
      <c r="N3768" t="s">
        <v>33</v>
      </c>
      <c r="O3768">
        <v>0</v>
      </c>
      <c r="P3768">
        <v>0</v>
      </c>
      <c r="Q3768">
        <v>0</v>
      </c>
      <c r="R3768">
        <v>0</v>
      </c>
      <c r="S3768" s="5">
        <v>0.16800000000000001</v>
      </c>
      <c r="T3768">
        <v>0.28329428140926399</v>
      </c>
      <c r="U3768" t="s">
        <v>4540</v>
      </c>
      <c r="V3768" t="s">
        <v>4445</v>
      </c>
      <c r="W3768" t="s">
        <v>4540</v>
      </c>
      <c r="X3768" t="s">
        <v>33</v>
      </c>
      <c r="Y3768" t="s">
        <v>33</v>
      </c>
      <c r="Z3768" t="s">
        <v>33</v>
      </c>
      <c r="AA3768" t="s">
        <v>33</v>
      </c>
      <c r="AB3768" t="s">
        <v>33</v>
      </c>
      <c r="AC3768" t="s">
        <v>33</v>
      </c>
      <c r="AD3768" t="s">
        <v>33</v>
      </c>
      <c r="AE3768" t="s">
        <v>33</v>
      </c>
    </row>
    <row r="3769" spans="1:31" x14ac:dyDescent="0.2">
      <c r="A3769">
        <v>34792322</v>
      </c>
      <c r="B3769" s="3">
        <v>1256</v>
      </c>
      <c r="C3769">
        <v>419</v>
      </c>
      <c r="D3769" t="s">
        <v>5</v>
      </c>
      <c r="E3769" t="s">
        <v>7</v>
      </c>
      <c r="F3769" t="s">
        <v>11</v>
      </c>
      <c r="G3769" t="s">
        <v>10</v>
      </c>
      <c r="H3769">
        <v>6</v>
      </c>
      <c r="I3769" t="s">
        <v>3880</v>
      </c>
      <c r="J3769" t="s">
        <v>33</v>
      </c>
      <c r="K3769" t="s">
        <v>33</v>
      </c>
      <c r="L3769">
        <v>0.23899999999999999</v>
      </c>
      <c r="M3769">
        <v>6.2009999999999996</v>
      </c>
      <c r="N3769" t="s">
        <v>33</v>
      </c>
      <c r="O3769">
        <v>0</v>
      </c>
      <c r="P3769">
        <v>0</v>
      </c>
      <c r="Q3769">
        <v>0</v>
      </c>
      <c r="R3769">
        <v>0</v>
      </c>
      <c r="S3769" s="5">
        <v>0.157</v>
      </c>
      <c r="T3769">
        <v>0.247605713326875</v>
      </c>
      <c r="U3769" t="s">
        <v>4540</v>
      </c>
      <c r="V3769" t="s">
        <v>4443</v>
      </c>
      <c r="W3769" t="s">
        <v>4540</v>
      </c>
      <c r="X3769" t="s">
        <v>33</v>
      </c>
      <c r="Y3769" t="s">
        <v>33</v>
      </c>
      <c r="Z3769" t="s">
        <v>33</v>
      </c>
      <c r="AA3769" t="s">
        <v>33</v>
      </c>
      <c r="AB3769" t="s">
        <v>33</v>
      </c>
      <c r="AC3769" t="s">
        <v>33</v>
      </c>
      <c r="AD3769" t="s">
        <v>33</v>
      </c>
      <c r="AE3769" t="s">
        <v>33</v>
      </c>
    </row>
    <row r="3770" spans="1:31" x14ac:dyDescent="0.2">
      <c r="A3770">
        <v>34792321</v>
      </c>
      <c r="B3770" s="3">
        <v>1257</v>
      </c>
      <c r="C3770">
        <v>419</v>
      </c>
      <c r="D3770" t="s">
        <v>7</v>
      </c>
      <c r="E3770" t="s">
        <v>9</v>
      </c>
      <c r="F3770" t="s">
        <v>11</v>
      </c>
      <c r="G3770" t="s">
        <v>11</v>
      </c>
      <c r="H3770">
        <v>6</v>
      </c>
      <c r="I3770" t="s">
        <v>3881</v>
      </c>
      <c r="J3770" t="s">
        <v>33</v>
      </c>
      <c r="K3770" t="s">
        <v>33</v>
      </c>
      <c r="L3770" t="s">
        <v>33</v>
      </c>
      <c r="M3770">
        <v>8.6769999999999996</v>
      </c>
      <c r="N3770" t="s">
        <v>33</v>
      </c>
      <c r="O3770">
        <v>0</v>
      </c>
      <c r="P3770">
        <v>0</v>
      </c>
      <c r="Q3770">
        <v>0</v>
      </c>
      <c r="R3770">
        <v>0</v>
      </c>
      <c r="S3770" s="5" t="s">
        <v>33</v>
      </c>
      <c r="T3770" t="s">
        <v>33</v>
      </c>
      <c r="U3770" t="s">
        <v>33</v>
      </c>
      <c r="V3770" t="s">
        <v>33</v>
      </c>
      <c r="W3770" t="s">
        <v>33</v>
      </c>
      <c r="X3770" t="s">
        <v>33</v>
      </c>
      <c r="Y3770" t="s">
        <v>33</v>
      </c>
      <c r="Z3770" t="s">
        <v>33</v>
      </c>
      <c r="AA3770" t="s">
        <v>33</v>
      </c>
      <c r="AB3770" t="s">
        <v>33</v>
      </c>
      <c r="AC3770" t="s">
        <v>33</v>
      </c>
      <c r="AD3770" t="s">
        <v>33</v>
      </c>
      <c r="AE3770" t="s">
        <v>33</v>
      </c>
    </row>
    <row r="3771" spans="1:31" x14ac:dyDescent="0.2">
      <c r="A3771">
        <v>34792321</v>
      </c>
      <c r="B3771" s="3">
        <v>1257</v>
      </c>
      <c r="C3771">
        <v>419</v>
      </c>
      <c r="D3771" t="s">
        <v>7</v>
      </c>
      <c r="E3771" t="s">
        <v>10</v>
      </c>
      <c r="F3771" t="s">
        <v>11</v>
      </c>
      <c r="G3771" t="s">
        <v>11</v>
      </c>
      <c r="H3771">
        <v>6</v>
      </c>
      <c r="I3771" t="s">
        <v>3882</v>
      </c>
      <c r="J3771" t="s">
        <v>33</v>
      </c>
      <c r="K3771" t="s">
        <v>33</v>
      </c>
      <c r="L3771" t="s">
        <v>33</v>
      </c>
      <c r="M3771">
        <v>8.6769999999999996</v>
      </c>
      <c r="N3771" t="s">
        <v>33</v>
      </c>
      <c r="O3771">
        <v>0</v>
      </c>
      <c r="P3771">
        <v>0</v>
      </c>
      <c r="Q3771">
        <v>0</v>
      </c>
      <c r="R3771">
        <v>0</v>
      </c>
      <c r="S3771" s="5" t="s">
        <v>33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33</v>
      </c>
      <c r="Z3771" t="s">
        <v>33</v>
      </c>
      <c r="AA3771" t="s">
        <v>33</v>
      </c>
      <c r="AB3771" t="s">
        <v>33</v>
      </c>
      <c r="AC3771" t="s">
        <v>33</v>
      </c>
      <c r="AD3771" t="s">
        <v>33</v>
      </c>
      <c r="AE3771" t="s">
        <v>33</v>
      </c>
    </row>
    <row r="3772" spans="1:31" x14ac:dyDescent="0.2">
      <c r="A3772">
        <v>34792321</v>
      </c>
      <c r="B3772" s="3">
        <v>1257</v>
      </c>
      <c r="C3772">
        <v>419</v>
      </c>
      <c r="D3772" t="s">
        <v>7</v>
      </c>
      <c r="E3772" t="s">
        <v>5</v>
      </c>
      <c r="F3772" t="s">
        <v>11</v>
      </c>
      <c r="G3772" t="s">
        <v>11</v>
      </c>
      <c r="H3772">
        <v>6</v>
      </c>
      <c r="I3772" t="s">
        <v>3883</v>
      </c>
      <c r="J3772" t="s">
        <v>33</v>
      </c>
      <c r="K3772" t="s">
        <v>33</v>
      </c>
      <c r="L3772" t="s">
        <v>33</v>
      </c>
      <c r="M3772">
        <v>8.6769999999999996</v>
      </c>
      <c r="N3772" t="s">
        <v>33</v>
      </c>
      <c r="O3772">
        <v>0</v>
      </c>
      <c r="P3772">
        <v>0</v>
      </c>
      <c r="Q3772">
        <v>0</v>
      </c>
      <c r="R3772">
        <v>0</v>
      </c>
      <c r="S3772" s="5" t="s">
        <v>33</v>
      </c>
      <c r="T3772" t="s">
        <v>33</v>
      </c>
      <c r="U3772" t="s">
        <v>33</v>
      </c>
      <c r="V3772" t="s">
        <v>33</v>
      </c>
      <c r="W3772" t="s">
        <v>33</v>
      </c>
      <c r="X3772" t="s">
        <v>33</v>
      </c>
      <c r="Y3772" t="s">
        <v>33</v>
      </c>
      <c r="Z3772" t="s">
        <v>33</v>
      </c>
      <c r="AA3772" t="s">
        <v>33</v>
      </c>
      <c r="AB3772" t="s">
        <v>33</v>
      </c>
      <c r="AC3772" t="s">
        <v>33</v>
      </c>
      <c r="AD3772" t="s">
        <v>33</v>
      </c>
      <c r="AE3772" t="s">
        <v>33</v>
      </c>
    </row>
    <row r="3773" spans="1:31" x14ac:dyDescent="0.2">
      <c r="A3773">
        <v>34792320</v>
      </c>
      <c r="B3773" s="3">
        <v>1258</v>
      </c>
      <c r="C3773">
        <v>420</v>
      </c>
      <c r="D3773" t="s">
        <v>7</v>
      </c>
      <c r="E3773" t="s">
        <v>9</v>
      </c>
      <c r="F3773" t="s">
        <v>10</v>
      </c>
      <c r="G3773" t="s">
        <v>16</v>
      </c>
      <c r="H3773">
        <v>7</v>
      </c>
      <c r="I3773" t="s">
        <v>3884</v>
      </c>
      <c r="J3773">
        <v>1.4777160420853529E-5</v>
      </c>
      <c r="K3773">
        <v>0</v>
      </c>
      <c r="L3773">
        <v>0.104</v>
      </c>
      <c r="M3773">
        <v>4.08</v>
      </c>
      <c r="N3773" t="s">
        <v>33</v>
      </c>
      <c r="O3773">
        <v>0</v>
      </c>
      <c r="P3773">
        <v>0</v>
      </c>
      <c r="Q3773">
        <v>0</v>
      </c>
      <c r="R3773">
        <v>0</v>
      </c>
      <c r="S3773" s="5">
        <v>0.13300000000000001</v>
      </c>
      <c r="T3773">
        <v>0.20375495500030799</v>
      </c>
      <c r="U3773" t="s">
        <v>33</v>
      </c>
      <c r="V3773" t="s">
        <v>33</v>
      </c>
      <c r="W3773" t="s">
        <v>33</v>
      </c>
      <c r="X3773" t="s">
        <v>33</v>
      </c>
      <c r="Y3773" t="s">
        <v>33</v>
      </c>
      <c r="Z3773" t="s">
        <v>33</v>
      </c>
      <c r="AA3773" t="s">
        <v>33</v>
      </c>
      <c r="AB3773" t="s">
        <v>33</v>
      </c>
      <c r="AC3773" t="s">
        <v>33</v>
      </c>
      <c r="AD3773" t="s">
        <v>33</v>
      </c>
      <c r="AE3773" t="s">
        <v>33</v>
      </c>
    </row>
    <row r="3774" spans="1:31" x14ac:dyDescent="0.2">
      <c r="A3774">
        <v>34792320</v>
      </c>
      <c r="B3774" s="3">
        <v>1258</v>
      </c>
      <c r="C3774">
        <v>420</v>
      </c>
      <c r="D3774" t="s">
        <v>7</v>
      </c>
      <c r="E3774" t="s">
        <v>10</v>
      </c>
      <c r="F3774" t="s">
        <v>10</v>
      </c>
      <c r="G3774" t="s">
        <v>13</v>
      </c>
      <c r="H3774">
        <v>7</v>
      </c>
      <c r="I3774" t="s">
        <v>3885</v>
      </c>
      <c r="J3774" t="s">
        <v>33</v>
      </c>
      <c r="K3774" t="s">
        <v>33</v>
      </c>
      <c r="L3774">
        <v>0.20499999999999999</v>
      </c>
      <c r="M3774">
        <v>4.08</v>
      </c>
      <c r="N3774" t="s">
        <v>33</v>
      </c>
      <c r="O3774">
        <v>0</v>
      </c>
      <c r="P3774">
        <v>0</v>
      </c>
      <c r="Q3774">
        <v>0</v>
      </c>
      <c r="R3774">
        <v>0</v>
      </c>
      <c r="S3774" s="5">
        <v>0.87429999999999997</v>
      </c>
      <c r="T3774">
        <v>0.30335730169640301</v>
      </c>
      <c r="U3774" t="s">
        <v>33</v>
      </c>
      <c r="V3774" t="s">
        <v>33</v>
      </c>
      <c r="W3774" t="s">
        <v>33</v>
      </c>
      <c r="X3774" t="s">
        <v>33</v>
      </c>
      <c r="Y3774" t="s">
        <v>33</v>
      </c>
      <c r="Z3774" t="s">
        <v>33</v>
      </c>
      <c r="AA3774" t="s">
        <v>33</v>
      </c>
      <c r="AB3774" t="s">
        <v>33</v>
      </c>
      <c r="AC3774" t="s">
        <v>33</v>
      </c>
      <c r="AD3774" t="s">
        <v>33</v>
      </c>
      <c r="AE3774" t="s">
        <v>33</v>
      </c>
    </row>
    <row r="3775" spans="1:31" x14ac:dyDescent="0.2">
      <c r="A3775">
        <v>34792320</v>
      </c>
      <c r="B3775" s="3">
        <v>1258</v>
      </c>
      <c r="C3775">
        <v>420</v>
      </c>
      <c r="D3775" t="s">
        <v>7</v>
      </c>
      <c r="E3775" t="s">
        <v>5</v>
      </c>
      <c r="F3775" t="s">
        <v>10</v>
      </c>
      <c r="G3775" t="s">
        <v>7</v>
      </c>
      <c r="H3775">
        <v>7</v>
      </c>
      <c r="I3775" t="s">
        <v>3886</v>
      </c>
      <c r="J3775" t="s">
        <v>33</v>
      </c>
      <c r="K3775" t="s">
        <v>33</v>
      </c>
      <c r="L3775">
        <v>0.27100000000000002</v>
      </c>
      <c r="M3775">
        <v>4.08</v>
      </c>
      <c r="N3775" t="s">
        <v>33</v>
      </c>
      <c r="O3775">
        <v>0</v>
      </c>
      <c r="P3775">
        <v>0</v>
      </c>
      <c r="Q3775">
        <v>0</v>
      </c>
      <c r="R3775">
        <v>0</v>
      </c>
      <c r="S3775" s="5">
        <v>0.35639999999999999</v>
      </c>
      <c r="T3775">
        <v>0.44173136282576397</v>
      </c>
      <c r="U3775" t="s">
        <v>33</v>
      </c>
      <c r="V3775" t="s">
        <v>33</v>
      </c>
      <c r="W3775" t="s">
        <v>33</v>
      </c>
      <c r="X3775" t="s">
        <v>33</v>
      </c>
      <c r="Y3775" t="s">
        <v>33</v>
      </c>
      <c r="Z3775" t="s">
        <v>33</v>
      </c>
      <c r="AA3775" t="s">
        <v>33</v>
      </c>
      <c r="AB3775" t="s">
        <v>33</v>
      </c>
      <c r="AC3775" t="s">
        <v>33</v>
      </c>
      <c r="AD3775" t="s">
        <v>33</v>
      </c>
      <c r="AE3775" t="s">
        <v>33</v>
      </c>
    </row>
    <row r="3776" spans="1:31" x14ac:dyDescent="0.2">
      <c r="A3776">
        <v>34792319</v>
      </c>
      <c r="B3776" s="3">
        <v>1259</v>
      </c>
      <c r="C3776">
        <v>420</v>
      </c>
      <c r="D3776" t="s">
        <v>7</v>
      </c>
      <c r="E3776" t="s">
        <v>9</v>
      </c>
      <c r="F3776" t="s">
        <v>10</v>
      </c>
      <c r="G3776" t="s">
        <v>17</v>
      </c>
      <c r="H3776">
        <v>7</v>
      </c>
      <c r="I3776" t="s">
        <v>3887</v>
      </c>
      <c r="J3776">
        <v>2.4349858770819129E-5</v>
      </c>
      <c r="K3776">
        <v>0</v>
      </c>
      <c r="L3776">
        <v>0.23799999999999999</v>
      </c>
      <c r="M3776">
        <v>8.58</v>
      </c>
      <c r="N3776" t="s">
        <v>33</v>
      </c>
      <c r="O3776">
        <v>0</v>
      </c>
      <c r="P3776">
        <v>0</v>
      </c>
      <c r="Q3776">
        <v>0</v>
      </c>
      <c r="R3776">
        <v>0</v>
      </c>
      <c r="S3776" s="5">
        <v>0.80299999999999994</v>
      </c>
      <c r="T3776">
        <v>0.29480802145197899</v>
      </c>
      <c r="U3776" t="s">
        <v>4540</v>
      </c>
      <c r="V3776" t="s">
        <v>4443</v>
      </c>
      <c r="W3776" t="s">
        <v>4540</v>
      </c>
      <c r="X3776" t="s">
        <v>33</v>
      </c>
      <c r="Y3776" t="s">
        <v>33</v>
      </c>
      <c r="Z3776" t="s">
        <v>33</v>
      </c>
      <c r="AA3776" t="s">
        <v>33</v>
      </c>
      <c r="AB3776" t="s">
        <v>33</v>
      </c>
      <c r="AC3776" t="s">
        <v>33</v>
      </c>
      <c r="AD3776" t="s">
        <v>33</v>
      </c>
      <c r="AE3776" t="s">
        <v>33</v>
      </c>
    </row>
    <row r="3777" spans="1:31" x14ac:dyDescent="0.2">
      <c r="A3777">
        <v>34792319</v>
      </c>
      <c r="B3777" s="3">
        <v>1259</v>
      </c>
      <c r="C3777">
        <v>420</v>
      </c>
      <c r="D3777" t="s">
        <v>7</v>
      </c>
      <c r="E3777" t="s">
        <v>10</v>
      </c>
      <c r="F3777" t="s">
        <v>10</v>
      </c>
      <c r="G3777" t="s">
        <v>5</v>
      </c>
      <c r="H3777">
        <v>7</v>
      </c>
      <c r="I3777" t="s">
        <v>3888</v>
      </c>
      <c r="J3777" t="s">
        <v>33</v>
      </c>
      <c r="K3777" t="s">
        <v>33</v>
      </c>
      <c r="L3777">
        <v>0.17</v>
      </c>
      <c r="M3777">
        <v>8.58</v>
      </c>
      <c r="N3777" t="s">
        <v>33</v>
      </c>
      <c r="O3777">
        <v>0</v>
      </c>
      <c r="P3777">
        <v>0</v>
      </c>
      <c r="Q3777">
        <v>0</v>
      </c>
      <c r="R3777">
        <v>0</v>
      </c>
      <c r="S3777" s="5">
        <v>0.1686</v>
      </c>
      <c r="T3777">
        <v>0.22161191162886101</v>
      </c>
      <c r="U3777" t="s">
        <v>33</v>
      </c>
      <c r="V3777" t="s">
        <v>33</v>
      </c>
      <c r="W3777" t="s">
        <v>33</v>
      </c>
      <c r="X3777" t="s">
        <v>33</v>
      </c>
      <c r="Y3777" t="s">
        <v>33</v>
      </c>
      <c r="Z3777" t="s">
        <v>33</v>
      </c>
      <c r="AA3777" t="s">
        <v>33</v>
      </c>
      <c r="AB3777" t="s">
        <v>33</v>
      </c>
      <c r="AC3777" t="s">
        <v>33</v>
      </c>
      <c r="AD3777" t="s">
        <v>33</v>
      </c>
      <c r="AE3777" t="s">
        <v>33</v>
      </c>
    </row>
    <row r="3778" spans="1:31" x14ac:dyDescent="0.2">
      <c r="A3778">
        <v>34792319</v>
      </c>
      <c r="B3778" s="3">
        <v>1259</v>
      </c>
      <c r="C3778">
        <v>420</v>
      </c>
      <c r="D3778" t="s">
        <v>7</v>
      </c>
      <c r="E3778" t="s">
        <v>5</v>
      </c>
      <c r="F3778" t="s">
        <v>10</v>
      </c>
      <c r="G3778" t="s">
        <v>11</v>
      </c>
      <c r="H3778">
        <v>7</v>
      </c>
      <c r="I3778" t="s">
        <v>3889</v>
      </c>
      <c r="J3778" t="s">
        <v>33</v>
      </c>
      <c r="K3778" t="s">
        <v>33</v>
      </c>
      <c r="L3778">
        <v>0.23599999999999999</v>
      </c>
      <c r="M3778">
        <v>8.58</v>
      </c>
      <c r="N3778" t="s">
        <v>33</v>
      </c>
      <c r="O3778">
        <v>0</v>
      </c>
      <c r="P3778">
        <v>0</v>
      </c>
      <c r="Q3778">
        <v>0</v>
      </c>
      <c r="R3778">
        <v>0</v>
      </c>
      <c r="S3778" s="5">
        <v>0.51249999999999996</v>
      </c>
      <c r="T3778">
        <v>0.30152810670699998</v>
      </c>
      <c r="U3778" t="s">
        <v>33</v>
      </c>
      <c r="V3778" t="s">
        <v>33</v>
      </c>
      <c r="W3778" t="s">
        <v>33</v>
      </c>
      <c r="X3778" t="s">
        <v>33</v>
      </c>
      <c r="Y3778" t="s">
        <v>33</v>
      </c>
      <c r="Z3778" t="s">
        <v>33</v>
      </c>
      <c r="AA3778" t="s">
        <v>33</v>
      </c>
      <c r="AB3778" t="s">
        <v>33</v>
      </c>
      <c r="AC3778" t="s">
        <v>33</v>
      </c>
      <c r="AD3778" t="s">
        <v>33</v>
      </c>
      <c r="AE3778" t="s">
        <v>33</v>
      </c>
    </row>
    <row r="3779" spans="1:31" x14ac:dyDescent="0.2">
      <c r="A3779">
        <v>34792318</v>
      </c>
      <c r="B3779" s="3">
        <v>1260</v>
      </c>
      <c r="C3779">
        <v>420</v>
      </c>
      <c r="D3779" t="s">
        <v>10</v>
      </c>
      <c r="E3779" t="s">
        <v>9</v>
      </c>
      <c r="F3779" t="s">
        <v>10</v>
      </c>
      <c r="G3779" t="s">
        <v>10</v>
      </c>
      <c r="H3779">
        <v>7</v>
      </c>
      <c r="I3779" t="s">
        <v>3890</v>
      </c>
      <c r="J3779" t="s">
        <v>33</v>
      </c>
      <c r="K3779" t="s">
        <v>33</v>
      </c>
      <c r="L3779" t="s">
        <v>33</v>
      </c>
      <c r="M3779">
        <v>8.6069999999999993</v>
      </c>
      <c r="N3779" t="s">
        <v>33</v>
      </c>
      <c r="O3779">
        <v>0</v>
      </c>
      <c r="P3779">
        <v>0</v>
      </c>
      <c r="Q3779">
        <v>0</v>
      </c>
      <c r="R3779">
        <v>0</v>
      </c>
      <c r="S3779" s="5" t="s">
        <v>33</v>
      </c>
      <c r="T3779" t="s">
        <v>33</v>
      </c>
      <c r="U3779" t="s">
        <v>33</v>
      </c>
      <c r="V3779" t="s">
        <v>33</v>
      </c>
      <c r="W3779" t="s">
        <v>33</v>
      </c>
      <c r="X3779" t="s">
        <v>33</v>
      </c>
      <c r="Y3779" t="s">
        <v>33</v>
      </c>
      <c r="Z3779" t="s">
        <v>33</v>
      </c>
      <c r="AA3779" t="s">
        <v>33</v>
      </c>
      <c r="AB3779" t="s">
        <v>33</v>
      </c>
      <c r="AC3779" t="s">
        <v>33</v>
      </c>
      <c r="AD3779" t="s">
        <v>33</v>
      </c>
      <c r="AE3779" t="s">
        <v>33</v>
      </c>
    </row>
    <row r="3780" spans="1:31" x14ac:dyDescent="0.2">
      <c r="A3780">
        <v>34792318</v>
      </c>
      <c r="B3780" s="3">
        <v>1260</v>
      </c>
      <c r="C3780">
        <v>420</v>
      </c>
      <c r="D3780" t="s">
        <v>10</v>
      </c>
      <c r="E3780" t="s">
        <v>5</v>
      </c>
      <c r="F3780" t="s">
        <v>10</v>
      </c>
      <c r="G3780" t="s">
        <v>10</v>
      </c>
      <c r="H3780">
        <v>7</v>
      </c>
      <c r="I3780" t="s">
        <v>3891</v>
      </c>
      <c r="J3780" t="s">
        <v>33</v>
      </c>
      <c r="K3780" t="s">
        <v>33</v>
      </c>
      <c r="L3780" t="s">
        <v>33</v>
      </c>
      <c r="M3780">
        <v>8.6069999999999993</v>
      </c>
      <c r="N3780" t="s">
        <v>33</v>
      </c>
      <c r="O3780">
        <v>0</v>
      </c>
      <c r="P3780">
        <v>0</v>
      </c>
      <c r="Q3780">
        <v>0</v>
      </c>
      <c r="R3780">
        <v>0</v>
      </c>
      <c r="S3780" s="5" t="s">
        <v>33</v>
      </c>
      <c r="T3780" t="s">
        <v>33</v>
      </c>
      <c r="U3780" t="s">
        <v>33</v>
      </c>
      <c r="V3780" t="s">
        <v>33</v>
      </c>
      <c r="W3780" t="s">
        <v>33</v>
      </c>
      <c r="X3780" t="s">
        <v>33</v>
      </c>
      <c r="Y3780" t="s">
        <v>33</v>
      </c>
      <c r="Z3780" t="s">
        <v>33</v>
      </c>
      <c r="AA3780" t="s">
        <v>33</v>
      </c>
      <c r="AB3780" t="s">
        <v>33</v>
      </c>
      <c r="AC3780" t="s">
        <v>33</v>
      </c>
      <c r="AD3780" t="s">
        <v>33</v>
      </c>
      <c r="AE3780" t="s">
        <v>33</v>
      </c>
    </row>
    <row r="3781" spans="1:31" x14ac:dyDescent="0.2">
      <c r="A3781">
        <v>34792318</v>
      </c>
      <c r="B3781" s="3">
        <v>1260</v>
      </c>
      <c r="C3781">
        <v>420</v>
      </c>
      <c r="D3781" t="s">
        <v>10</v>
      </c>
      <c r="E3781" t="s">
        <v>7</v>
      </c>
      <c r="F3781" t="s">
        <v>10</v>
      </c>
      <c r="G3781" t="s">
        <v>10</v>
      </c>
      <c r="H3781">
        <v>7</v>
      </c>
      <c r="I3781" t="s">
        <v>3892</v>
      </c>
      <c r="J3781" t="s">
        <v>33</v>
      </c>
      <c r="K3781" t="s">
        <v>33</v>
      </c>
      <c r="L3781" t="s">
        <v>33</v>
      </c>
      <c r="M3781">
        <v>8.6069999999999993</v>
      </c>
      <c r="N3781" t="s">
        <v>33</v>
      </c>
      <c r="O3781">
        <v>0</v>
      </c>
      <c r="P3781">
        <v>0</v>
      </c>
      <c r="Q3781">
        <v>0</v>
      </c>
      <c r="R3781">
        <v>0</v>
      </c>
      <c r="S3781" s="5" t="s">
        <v>33</v>
      </c>
      <c r="T3781" t="s">
        <v>33</v>
      </c>
      <c r="U3781" t="s">
        <v>33</v>
      </c>
      <c r="V3781" t="s">
        <v>33</v>
      </c>
      <c r="W3781" t="s">
        <v>33</v>
      </c>
      <c r="X3781" t="s">
        <v>33</v>
      </c>
      <c r="Y3781" t="s">
        <v>33</v>
      </c>
      <c r="Z3781" t="s">
        <v>33</v>
      </c>
      <c r="AA3781" t="s">
        <v>33</v>
      </c>
      <c r="AB3781" t="s">
        <v>33</v>
      </c>
      <c r="AC3781" t="s">
        <v>33</v>
      </c>
      <c r="AD3781" t="s">
        <v>33</v>
      </c>
      <c r="AE3781" t="s">
        <v>33</v>
      </c>
    </row>
    <row r="3782" spans="1:31" x14ac:dyDescent="0.2">
      <c r="A3782">
        <v>34792317</v>
      </c>
      <c r="B3782" s="3">
        <v>1261</v>
      </c>
      <c r="C3782">
        <v>421</v>
      </c>
      <c r="D3782" t="s">
        <v>7</v>
      </c>
      <c r="E3782" t="s">
        <v>9</v>
      </c>
      <c r="F3782" t="s">
        <v>10</v>
      </c>
      <c r="G3782" t="s">
        <v>16</v>
      </c>
      <c r="H3782">
        <v>7</v>
      </c>
      <c r="I3782" t="s">
        <v>3893</v>
      </c>
      <c r="J3782">
        <v>2.4342745861733204E-5</v>
      </c>
      <c r="K3782">
        <v>0</v>
      </c>
      <c r="L3782">
        <v>0.45</v>
      </c>
      <c r="M3782">
        <v>1.5129999999999999</v>
      </c>
      <c r="N3782" t="s">
        <v>33</v>
      </c>
      <c r="O3782">
        <v>0</v>
      </c>
      <c r="P3782">
        <v>0</v>
      </c>
      <c r="Q3782">
        <v>0</v>
      </c>
      <c r="R3782">
        <v>0</v>
      </c>
      <c r="S3782" s="5">
        <v>0.1381</v>
      </c>
      <c r="T3782">
        <v>0.31257115482783498</v>
      </c>
      <c r="U3782" t="s">
        <v>4540</v>
      </c>
      <c r="V3782" t="s">
        <v>4452</v>
      </c>
      <c r="W3782" t="s">
        <v>4540</v>
      </c>
      <c r="X3782" t="s">
        <v>33</v>
      </c>
      <c r="Y3782" t="s">
        <v>33</v>
      </c>
      <c r="Z3782" t="s">
        <v>33</v>
      </c>
      <c r="AA3782" t="s">
        <v>33</v>
      </c>
      <c r="AB3782" t="s">
        <v>33</v>
      </c>
      <c r="AC3782" t="s">
        <v>33</v>
      </c>
      <c r="AD3782" t="s">
        <v>33</v>
      </c>
      <c r="AE3782" t="s">
        <v>33</v>
      </c>
    </row>
    <row r="3783" spans="1:31" x14ac:dyDescent="0.2">
      <c r="A3783">
        <v>34792317</v>
      </c>
      <c r="B3783" s="3">
        <v>1261</v>
      </c>
      <c r="C3783">
        <v>421</v>
      </c>
      <c r="D3783" t="s">
        <v>7</v>
      </c>
      <c r="E3783" t="s">
        <v>10</v>
      </c>
      <c r="F3783" t="s">
        <v>10</v>
      </c>
      <c r="G3783" t="s">
        <v>13</v>
      </c>
      <c r="H3783">
        <v>7</v>
      </c>
      <c r="I3783" t="s">
        <v>3894</v>
      </c>
      <c r="J3783" t="s">
        <v>33</v>
      </c>
      <c r="K3783" t="s">
        <v>33</v>
      </c>
      <c r="L3783">
        <v>0.45700000000000002</v>
      </c>
      <c r="M3783">
        <v>1.5129999999999999</v>
      </c>
      <c r="N3783" t="s">
        <v>33</v>
      </c>
      <c r="O3783">
        <v>0</v>
      </c>
      <c r="P3783">
        <v>0</v>
      </c>
      <c r="Q3783">
        <v>0</v>
      </c>
      <c r="R3783">
        <v>0</v>
      </c>
      <c r="S3783" s="5">
        <v>0.89049999999999996</v>
      </c>
      <c r="T3783">
        <v>0.36791000834363202</v>
      </c>
      <c r="U3783" t="s">
        <v>33</v>
      </c>
      <c r="V3783" t="s">
        <v>33</v>
      </c>
      <c r="W3783" t="s">
        <v>33</v>
      </c>
      <c r="X3783" t="s">
        <v>33</v>
      </c>
      <c r="Y3783" t="s">
        <v>33</v>
      </c>
      <c r="Z3783" t="s">
        <v>33</v>
      </c>
      <c r="AA3783" t="s">
        <v>33</v>
      </c>
      <c r="AB3783" t="s">
        <v>33</v>
      </c>
      <c r="AC3783" t="s">
        <v>33</v>
      </c>
      <c r="AD3783" t="s">
        <v>33</v>
      </c>
      <c r="AE3783" t="s">
        <v>33</v>
      </c>
    </row>
    <row r="3784" spans="1:31" x14ac:dyDescent="0.2">
      <c r="A3784">
        <v>34792317</v>
      </c>
      <c r="B3784" s="3">
        <v>1261</v>
      </c>
      <c r="C3784">
        <v>421</v>
      </c>
      <c r="D3784" t="s">
        <v>7</v>
      </c>
      <c r="E3784" t="s">
        <v>5</v>
      </c>
      <c r="F3784" t="s">
        <v>10</v>
      </c>
      <c r="G3784" t="s">
        <v>7</v>
      </c>
      <c r="H3784">
        <v>7</v>
      </c>
      <c r="I3784" t="s">
        <v>3895</v>
      </c>
      <c r="J3784" t="s">
        <v>33</v>
      </c>
      <c r="K3784" t="s">
        <v>33</v>
      </c>
      <c r="L3784">
        <v>0.51900000000000002</v>
      </c>
      <c r="M3784">
        <v>1.5129999999999999</v>
      </c>
      <c r="N3784" t="s">
        <v>33</v>
      </c>
      <c r="O3784">
        <v>0</v>
      </c>
      <c r="P3784">
        <v>0</v>
      </c>
      <c r="Q3784">
        <v>0</v>
      </c>
      <c r="R3784">
        <v>0</v>
      </c>
      <c r="S3784" s="5">
        <v>0.45029999999999998</v>
      </c>
      <c r="T3784">
        <v>0.54022396279511598</v>
      </c>
      <c r="U3784" t="s">
        <v>33</v>
      </c>
      <c r="V3784" t="s">
        <v>33</v>
      </c>
      <c r="W3784" t="s">
        <v>33</v>
      </c>
      <c r="X3784" t="s">
        <v>33</v>
      </c>
      <c r="Y3784" t="s">
        <v>33</v>
      </c>
      <c r="Z3784" t="s">
        <v>33</v>
      </c>
      <c r="AA3784" t="s">
        <v>33</v>
      </c>
      <c r="AB3784" t="s">
        <v>33</v>
      </c>
      <c r="AC3784" t="s">
        <v>33</v>
      </c>
      <c r="AD3784" t="s">
        <v>33</v>
      </c>
      <c r="AE3784" t="s">
        <v>33</v>
      </c>
    </row>
    <row r="3785" spans="1:31" x14ac:dyDescent="0.2">
      <c r="A3785">
        <v>34792316</v>
      </c>
      <c r="B3785" s="3">
        <v>1262</v>
      </c>
      <c r="C3785">
        <v>421</v>
      </c>
      <c r="D3785" t="s">
        <v>7</v>
      </c>
      <c r="E3785" t="s">
        <v>9</v>
      </c>
      <c r="F3785" t="s">
        <v>10</v>
      </c>
      <c r="G3785" t="s">
        <v>17</v>
      </c>
      <c r="H3785">
        <v>7</v>
      </c>
      <c r="I3785" t="s">
        <v>3896</v>
      </c>
      <c r="J3785" t="s">
        <v>33</v>
      </c>
      <c r="K3785" t="s">
        <v>33</v>
      </c>
      <c r="L3785">
        <v>0.27800000000000002</v>
      </c>
      <c r="M3785">
        <v>6.8719999999999999</v>
      </c>
      <c r="N3785" t="s">
        <v>33</v>
      </c>
      <c r="O3785">
        <v>0</v>
      </c>
      <c r="P3785">
        <v>0</v>
      </c>
      <c r="Q3785">
        <v>0</v>
      </c>
      <c r="R3785">
        <v>0</v>
      </c>
      <c r="S3785" s="5">
        <v>0.80159999999999998</v>
      </c>
      <c r="T3785">
        <v>0.24083006749076899</v>
      </c>
      <c r="U3785" t="s">
        <v>33</v>
      </c>
      <c r="V3785" t="s">
        <v>33</v>
      </c>
      <c r="W3785" t="s">
        <v>33</v>
      </c>
      <c r="X3785" t="s">
        <v>33</v>
      </c>
      <c r="Y3785" t="s">
        <v>33</v>
      </c>
      <c r="Z3785" t="s">
        <v>33</v>
      </c>
      <c r="AA3785" t="s">
        <v>33</v>
      </c>
      <c r="AB3785" t="s">
        <v>33</v>
      </c>
      <c r="AC3785" t="s">
        <v>33</v>
      </c>
      <c r="AD3785" t="s">
        <v>33</v>
      </c>
      <c r="AE3785" t="s">
        <v>33</v>
      </c>
    </row>
    <row r="3786" spans="1:31" x14ac:dyDescent="0.2">
      <c r="A3786">
        <v>34792316</v>
      </c>
      <c r="B3786" s="3">
        <v>1262</v>
      </c>
      <c r="C3786">
        <v>421</v>
      </c>
      <c r="D3786" t="s">
        <v>7</v>
      </c>
      <c r="E3786" t="s">
        <v>10</v>
      </c>
      <c r="F3786" t="s">
        <v>10</v>
      </c>
      <c r="G3786" t="s">
        <v>5</v>
      </c>
      <c r="H3786">
        <v>7</v>
      </c>
      <c r="I3786" t="s">
        <v>3897</v>
      </c>
      <c r="J3786" t="s">
        <v>33</v>
      </c>
      <c r="K3786" t="s">
        <v>33</v>
      </c>
      <c r="L3786">
        <v>0.34699999999999998</v>
      </c>
      <c r="M3786">
        <v>6.8719999999999999</v>
      </c>
      <c r="N3786" t="s">
        <v>33</v>
      </c>
      <c r="O3786">
        <v>0</v>
      </c>
      <c r="P3786">
        <v>0</v>
      </c>
      <c r="Q3786">
        <v>0</v>
      </c>
      <c r="R3786">
        <v>0</v>
      </c>
      <c r="S3786" s="5">
        <v>0.27729999999999999</v>
      </c>
      <c r="T3786">
        <v>0.36955917602164601</v>
      </c>
      <c r="U3786" t="s">
        <v>4540</v>
      </c>
      <c r="V3786" t="s">
        <v>4445</v>
      </c>
      <c r="W3786" t="s">
        <v>4540</v>
      </c>
      <c r="X3786" t="s">
        <v>33</v>
      </c>
      <c r="Y3786" t="s">
        <v>33</v>
      </c>
      <c r="Z3786" t="s">
        <v>33</v>
      </c>
      <c r="AA3786" t="s">
        <v>33</v>
      </c>
      <c r="AB3786" t="s">
        <v>33</v>
      </c>
      <c r="AC3786" t="s">
        <v>33</v>
      </c>
      <c r="AD3786" t="s">
        <v>33</v>
      </c>
      <c r="AE3786" t="s">
        <v>33</v>
      </c>
    </row>
    <row r="3787" spans="1:31" x14ac:dyDescent="0.2">
      <c r="A3787">
        <v>34792316</v>
      </c>
      <c r="B3787" s="3">
        <v>1262</v>
      </c>
      <c r="C3787">
        <v>421</v>
      </c>
      <c r="D3787" t="s">
        <v>7</v>
      </c>
      <c r="E3787" t="s">
        <v>5</v>
      </c>
      <c r="F3787" t="s">
        <v>10</v>
      </c>
      <c r="G3787" t="s">
        <v>11</v>
      </c>
      <c r="H3787">
        <v>7</v>
      </c>
      <c r="I3787" t="s">
        <v>3898</v>
      </c>
      <c r="J3787" t="s">
        <v>33</v>
      </c>
      <c r="K3787" t="s">
        <v>33</v>
      </c>
      <c r="L3787">
        <v>0.40300000000000002</v>
      </c>
      <c r="M3787">
        <v>6.8719999999999999</v>
      </c>
      <c r="N3787" t="s">
        <v>33</v>
      </c>
      <c r="O3787">
        <v>0</v>
      </c>
      <c r="P3787">
        <v>0</v>
      </c>
      <c r="Q3787">
        <v>0</v>
      </c>
      <c r="R3787">
        <v>0</v>
      </c>
      <c r="S3787" s="5">
        <v>0.55940000000000001</v>
      </c>
      <c r="T3787">
        <v>0.44551773417685703</v>
      </c>
      <c r="U3787" t="s">
        <v>33</v>
      </c>
      <c r="V3787" t="s">
        <v>33</v>
      </c>
      <c r="W3787" t="s">
        <v>33</v>
      </c>
      <c r="X3787" t="s">
        <v>33</v>
      </c>
      <c r="Y3787" t="s">
        <v>33</v>
      </c>
      <c r="Z3787" t="s">
        <v>33</v>
      </c>
      <c r="AA3787" t="s">
        <v>33</v>
      </c>
      <c r="AB3787" t="s">
        <v>33</v>
      </c>
      <c r="AC3787" t="s">
        <v>33</v>
      </c>
      <c r="AD3787" t="s">
        <v>33</v>
      </c>
      <c r="AE3787" t="s">
        <v>33</v>
      </c>
    </row>
    <row r="3788" spans="1:31" x14ac:dyDescent="0.2">
      <c r="A3788">
        <v>34792315</v>
      </c>
      <c r="B3788" s="3">
        <v>1263</v>
      </c>
      <c r="C3788">
        <v>421</v>
      </c>
      <c r="D3788" t="s">
        <v>10</v>
      </c>
      <c r="E3788" t="s">
        <v>9</v>
      </c>
      <c r="F3788" t="s">
        <v>10</v>
      </c>
      <c r="G3788" t="s">
        <v>10</v>
      </c>
      <c r="H3788">
        <v>7</v>
      </c>
      <c r="I3788" t="s">
        <v>3899</v>
      </c>
      <c r="J3788" t="s">
        <v>33</v>
      </c>
      <c r="K3788" t="s">
        <v>33</v>
      </c>
      <c r="L3788" t="s">
        <v>33</v>
      </c>
      <c r="M3788">
        <v>4.1550000000000002</v>
      </c>
      <c r="N3788" t="s">
        <v>33</v>
      </c>
      <c r="O3788">
        <v>0</v>
      </c>
      <c r="P3788">
        <v>0</v>
      </c>
      <c r="Q3788">
        <v>0</v>
      </c>
      <c r="R3788">
        <v>0</v>
      </c>
      <c r="S3788" s="5" t="s">
        <v>33</v>
      </c>
      <c r="T3788" t="s">
        <v>33</v>
      </c>
      <c r="U3788" t="s">
        <v>33</v>
      </c>
      <c r="V3788" t="s">
        <v>33</v>
      </c>
      <c r="W3788" t="s">
        <v>33</v>
      </c>
      <c r="X3788" t="s">
        <v>33</v>
      </c>
      <c r="Y3788" t="s">
        <v>33</v>
      </c>
      <c r="Z3788" t="s">
        <v>33</v>
      </c>
      <c r="AA3788" t="s">
        <v>33</v>
      </c>
      <c r="AB3788" t="s">
        <v>33</v>
      </c>
      <c r="AC3788" t="s">
        <v>33</v>
      </c>
      <c r="AD3788" t="s">
        <v>33</v>
      </c>
      <c r="AE3788" t="s">
        <v>33</v>
      </c>
    </row>
    <row r="3789" spans="1:31" x14ac:dyDescent="0.2">
      <c r="A3789">
        <v>34792315</v>
      </c>
      <c r="B3789" s="3">
        <v>1263</v>
      </c>
      <c r="C3789">
        <v>421</v>
      </c>
      <c r="D3789" t="s">
        <v>10</v>
      </c>
      <c r="E3789" t="s">
        <v>5</v>
      </c>
      <c r="F3789" t="s">
        <v>10</v>
      </c>
      <c r="G3789" t="s">
        <v>10</v>
      </c>
      <c r="H3789">
        <v>7</v>
      </c>
      <c r="I3789" t="s">
        <v>3900</v>
      </c>
      <c r="J3789" t="s">
        <v>33</v>
      </c>
      <c r="K3789" t="s">
        <v>33</v>
      </c>
      <c r="L3789" t="s">
        <v>33</v>
      </c>
      <c r="M3789">
        <v>4.1550000000000002</v>
      </c>
      <c r="N3789" t="s">
        <v>33</v>
      </c>
      <c r="O3789">
        <v>0</v>
      </c>
      <c r="P3789">
        <v>0</v>
      </c>
      <c r="Q3789">
        <v>0</v>
      </c>
      <c r="R3789">
        <v>0</v>
      </c>
      <c r="S3789" s="5" t="s">
        <v>33</v>
      </c>
      <c r="T3789" t="s">
        <v>33</v>
      </c>
      <c r="U3789" t="s">
        <v>33</v>
      </c>
      <c r="V3789" t="s">
        <v>33</v>
      </c>
      <c r="W3789" t="s">
        <v>33</v>
      </c>
      <c r="X3789" t="s">
        <v>33</v>
      </c>
      <c r="Y3789" t="s">
        <v>33</v>
      </c>
      <c r="Z3789" t="s">
        <v>33</v>
      </c>
      <c r="AA3789" t="s">
        <v>33</v>
      </c>
      <c r="AB3789" t="s">
        <v>33</v>
      </c>
      <c r="AC3789" t="s">
        <v>33</v>
      </c>
      <c r="AD3789" t="s">
        <v>33</v>
      </c>
      <c r="AE3789" t="s">
        <v>33</v>
      </c>
    </row>
    <row r="3790" spans="1:31" x14ac:dyDescent="0.2">
      <c r="A3790">
        <v>34792315</v>
      </c>
      <c r="B3790" s="3">
        <v>1263</v>
      </c>
      <c r="C3790">
        <v>421</v>
      </c>
      <c r="D3790" t="s">
        <v>10</v>
      </c>
      <c r="E3790" t="s">
        <v>7</v>
      </c>
      <c r="F3790" t="s">
        <v>10</v>
      </c>
      <c r="G3790" t="s">
        <v>10</v>
      </c>
      <c r="H3790">
        <v>7</v>
      </c>
      <c r="I3790" t="s">
        <v>3901</v>
      </c>
      <c r="J3790">
        <v>2.4554338751657417E-5</v>
      </c>
      <c r="K3790">
        <v>0</v>
      </c>
      <c r="L3790" t="s">
        <v>33</v>
      </c>
      <c r="M3790">
        <v>4.1550000000000002</v>
      </c>
      <c r="N3790" t="s">
        <v>33</v>
      </c>
      <c r="O3790">
        <v>0</v>
      </c>
      <c r="P3790">
        <v>0</v>
      </c>
      <c r="Q3790">
        <v>0</v>
      </c>
      <c r="R3790">
        <v>0</v>
      </c>
      <c r="S3790" s="5" t="s">
        <v>33</v>
      </c>
      <c r="T3790" t="s">
        <v>33</v>
      </c>
      <c r="U3790" t="s">
        <v>33</v>
      </c>
      <c r="V3790" t="s">
        <v>33</v>
      </c>
      <c r="W3790" t="s">
        <v>33</v>
      </c>
      <c r="X3790" t="s">
        <v>33</v>
      </c>
      <c r="Y3790" t="s">
        <v>33</v>
      </c>
      <c r="Z3790" t="s">
        <v>33</v>
      </c>
      <c r="AA3790" t="s">
        <v>33</v>
      </c>
      <c r="AB3790" t="s">
        <v>33</v>
      </c>
      <c r="AC3790" t="s">
        <v>33</v>
      </c>
      <c r="AD3790" t="s">
        <v>33</v>
      </c>
      <c r="AE3790" t="s">
        <v>33</v>
      </c>
    </row>
    <row r="3791" spans="1:31" x14ac:dyDescent="0.2">
      <c r="A3791">
        <v>34792314</v>
      </c>
      <c r="B3791" s="3">
        <v>1264</v>
      </c>
      <c r="C3791">
        <v>422</v>
      </c>
      <c r="D3791" t="s">
        <v>7</v>
      </c>
      <c r="E3791" t="s">
        <v>9</v>
      </c>
      <c r="F3791" t="s">
        <v>22</v>
      </c>
      <c r="G3791" t="s">
        <v>12</v>
      </c>
      <c r="H3791">
        <v>8</v>
      </c>
      <c r="I3791" t="s">
        <v>3902</v>
      </c>
      <c r="J3791" t="s">
        <v>33</v>
      </c>
      <c r="K3791" t="s">
        <v>33</v>
      </c>
      <c r="L3791">
        <v>0.12</v>
      </c>
      <c r="M3791">
        <v>8.6159999999999997</v>
      </c>
      <c r="N3791" t="s">
        <v>33</v>
      </c>
      <c r="O3791">
        <v>0</v>
      </c>
      <c r="P3791">
        <v>0</v>
      </c>
      <c r="Q3791">
        <v>0</v>
      </c>
      <c r="R3791">
        <v>0</v>
      </c>
      <c r="S3791" s="5">
        <v>0.79010000000000002</v>
      </c>
      <c r="T3791">
        <v>0.298608619125527</v>
      </c>
      <c r="U3791" t="s">
        <v>4540</v>
      </c>
      <c r="V3791" t="s">
        <v>4447</v>
      </c>
      <c r="W3791" t="s">
        <v>4540</v>
      </c>
      <c r="X3791" t="s">
        <v>33</v>
      </c>
      <c r="Y3791" t="s">
        <v>33</v>
      </c>
      <c r="Z3791" t="s">
        <v>33</v>
      </c>
      <c r="AA3791" t="s">
        <v>33</v>
      </c>
      <c r="AB3791" t="s">
        <v>33</v>
      </c>
      <c r="AC3791" t="s">
        <v>33</v>
      </c>
      <c r="AD3791" t="s">
        <v>33</v>
      </c>
      <c r="AE3791" t="s">
        <v>33</v>
      </c>
    </row>
    <row r="3792" spans="1:31" x14ac:dyDescent="0.2">
      <c r="A3792">
        <v>34792314</v>
      </c>
      <c r="B3792" s="3">
        <v>1264</v>
      </c>
      <c r="C3792">
        <v>422</v>
      </c>
      <c r="D3792" t="s">
        <v>7</v>
      </c>
      <c r="E3792" t="s">
        <v>10</v>
      </c>
      <c r="F3792" t="s">
        <v>22</v>
      </c>
      <c r="G3792" t="s">
        <v>24</v>
      </c>
      <c r="H3792">
        <v>8</v>
      </c>
      <c r="I3792" t="s">
        <v>3903</v>
      </c>
      <c r="J3792" t="s">
        <v>33</v>
      </c>
      <c r="K3792" t="s">
        <v>33</v>
      </c>
      <c r="L3792">
        <v>8.8999999999999996E-2</v>
      </c>
      <c r="M3792">
        <v>8.6159999999999997</v>
      </c>
      <c r="N3792" t="s">
        <v>33</v>
      </c>
      <c r="O3792">
        <v>0</v>
      </c>
      <c r="P3792">
        <v>0</v>
      </c>
      <c r="Q3792">
        <v>0</v>
      </c>
      <c r="R3792">
        <v>0</v>
      </c>
      <c r="S3792" s="5">
        <v>0.49330000000000002</v>
      </c>
      <c r="T3792">
        <v>0.260880970647487</v>
      </c>
      <c r="U3792" t="s">
        <v>4540</v>
      </c>
      <c r="V3792" t="s">
        <v>4445</v>
      </c>
      <c r="W3792" t="s">
        <v>4540</v>
      </c>
      <c r="X3792" t="s">
        <v>33</v>
      </c>
      <c r="Y3792" t="s">
        <v>33</v>
      </c>
      <c r="Z3792" t="s">
        <v>33</v>
      </c>
      <c r="AA3792" t="s">
        <v>33</v>
      </c>
      <c r="AB3792" t="s">
        <v>33</v>
      </c>
      <c r="AC3792" t="s">
        <v>33</v>
      </c>
      <c r="AD3792" t="s">
        <v>33</v>
      </c>
      <c r="AE3792" t="s">
        <v>33</v>
      </c>
    </row>
    <row r="3793" spans="1:31" x14ac:dyDescent="0.2">
      <c r="A3793">
        <v>34792314</v>
      </c>
      <c r="B3793" s="3">
        <v>1264</v>
      </c>
      <c r="C3793">
        <v>422</v>
      </c>
      <c r="D3793" t="s">
        <v>7</v>
      </c>
      <c r="E3793" t="s">
        <v>5</v>
      </c>
      <c r="F3793" t="s">
        <v>22</v>
      </c>
      <c r="G3793" t="s">
        <v>18</v>
      </c>
      <c r="H3793">
        <v>8</v>
      </c>
      <c r="I3793" t="s">
        <v>3904</v>
      </c>
      <c r="J3793" t="s">
        <v>33</v>
      </c>
      <c r="K3793" t="s">
        <v>33</v>
      </c>
      <c r="L3793" t="s">
        <v>33</v>
      </c>
      <c r="M3793">
        <v>8.6159999999999997</v>
      </c>
      <c r="N3793" t="s">
        <v>33</v>
      </c>
      <c r="O3793">
        <v>0</v>
      </c>
      <c r="P3793">
        <v>0</v>
      </c>
      <c r="Q3793">
        <v>0</v>
      </c>
      <c r="R3793">
        <v>0</v>
      </c>
      <c r="S3793" s="5" t="s">
        <v>33</v>
      </c>
      <c r="T3793" t="s">
        <v>33</v>
      </c>
      <c r="U3793" t="s">
        <v>4553</v>
      </c>
      <c r="V3793" t="s">
        <v>4525</v>
      </c>
      <c r="W3793" t="s">
        <v>4540</v>
      </c>
      <c r="X3793" t="s">
        <v>33</v>
      </c>
      <c r="Y3793" t="s">
        <v>33</v>
      </c>
      <c r="Z3793" t="s">
        <v>33</v>
      </c>
      <c r="AA3793" t="s">
        <v>33</v>
      </c>
      <c r="AB3793" t="s">
        <v>33</v>
      </c>
      <c r="AC3793" t="s">
        <v>33</v>
      </c>
      <c r="AD3793" t="s">
        <v>33</v>
      </c>
      <c r="AE3793" t="s">
        <v>33</v>
      </c>
    </row>
    <row r="3794" spans="1:31" x14ac:dyDescent="0.2">
      <c r="A3794">
        <v>34792313</v>
      </c>
      <c r="B3794" s="3">
        <v>1265</v>
      </c>
      <c r="C3794">
        <v>422</v>
      </c>
      <c r="D3794" t="s">
        <v>9</v>
      </c>
      <c r="E3794" t="s">
        <v>10</v>
      </c>
      <c r="F3794" t="s">
        <v>22</v>
      </c>
      <c r="G3794" t="s">
        <v>5</v>
      </c>
      <c r="H3794">
        <v>8</v>
      </c>
      <c r="I3794" t="s">
        <v>3905</v>
      </c>
      <c r="J3794">
        <v>9.7847358121330719E-4</v>
      </c>
      <c r="K3794">
        <v>0</v>
      </c>
      <c r="L3794">
        <v>5.1999999999999998E-2</v>
      </c>
      <c r="M3794">
        <v>8.7210000000000001</v>
      </c>
      <c r="N3794" t="s">
        <v>33</v>
      </c>
      <c r="O3794">
        <v>0</v>
      </c>
      <c r="P3794">
        <v>0</v>
      </c>
      <c r="Q3794">
        <v>0</v>
      </c>
      <c r="R3794">
        <v>0</v>
      </c>
      <c r="S3794" s="5">
        <v>0.58050000000000002</v>
      </c>
      <c r="T3794">
        <v>0.249384111687074</v>
      </c>
      <c r="U3794" t="s">
        <v>4540</v>
      </c>
      <c r="V3794" t="s">
        <v>4443</v>
      </c>
      <c r="W3794" t="s">
        <v>4540</v>
      </c>
      <c r="X3794" t="s">
        <v>33</v>
      </c>
      <c r="Y3794" t="s">
        <v>33</v>
      </c>
      <c r="Z3794" t="s">
        <v>33</v>
      </c>
      <c r="AA3794" t="s">
        <v>33</v>
      </c>
      <c r="AB3794" t="s">
        <v>33</v>
      </c>
      <c r="AC3794" t="s">
        <v>33</v>
      </c>
      <c r="AD3794" t="s">
        <v>33</v>
      </c>
      <c r="AE3794" t="s">
        <v>33</v>
      </c>
    </row>
    <row r="3795" spans="1:31" x14ac:dyDescent="0.2">
      <c r="A3795">
        <v>34792313</v>
      </c>
      <c r="B3795" s="3">
        <v>1265</v>
      </c>
      <c r="C3795">
        <v>422</v>
      </c>
      <c r="D3795" t="s">
        <v>9</v>
      </c>
      <c r="E3795" t="s">
        <v>5</v>
      </c>
      <c r="F3795" t="s">
        <v>22</v>
      </c>
      <c r="G3795" t="s">
        <v>11</v>
      </c>
      <c r="H3795">
        <v>8</v>
      </c>
      <c r="I3795" t="s">
        <v>3906</v>
      </c>
      <c r="J3795" t="s">
        <v>33</v>
      </c>
      <c r="K3795" t="s">
        <v>33</v>
      </c>
      <c r="L3795">
        <v>0.1</v>
      </c>
      <c r="M3795">
        <v>8.7210000000000001</v>
      </c>
      <c r="N3795" t="s">
        <v>33</v>
      </c>
      <c r="O3795">
        <v>0</v>
      </c>
      <c r="P3795">
        <v>0</v>
      </c>
      <c r="Q3795">
        <v>0</v>
      </c>
      <c r="R3795">
        <v>0</v>
      </c>
      <c r="S3795" s="5">
        <v>0.75800000000000001</v>
      </c>
      <c r="T3795">
        <v>0.30065783243715299</v>
      </c>
      <c r="U3795" t="s">
        <v>33</v>
      </c>
      <c r="V3795" t="s">
        <v>33</v>
      </c>
      <c r="W3795" t="s">
        <v>33</v>
      </c>
      <c r="X3795" t="s">
        <v>33</v>
      </c>
      <c r="Y3795" t="s">
        <v>33</v>
      </c>
      <c r="Z3795" t="s">
        <v>33</v>
      </c>
      <c r="AA3795" t="s">
        <v>33</v>
      </c>
      <c r="AB3795" t="s">
        <v>33</v>
      </c>
      <c r="AC3795" t="s">
        <v>33</v>
      </c>
      <c r="AD3795" t="s">
        <v>33</v>
      </c>
      <c r="AE3795" t="s">
        <v>33</v>
      </c>
    </row>
    <row r="3796" spans="1:31" x14ac:dyDescent="0.2">
      <c r="A3796">
        <v>34792313</v>
      </c>
      <c r="B3796" s="3">
        <v>1265</v>
      </c>
      <c r="C3796">
        <v>422</v>
      </c>
      <c r="D3796" t="s">
        <v>9</v>
      </c>
      <c r="E3796" t="s">
        <v>7</v>
      </c>
      <c r="F3796" t="s">
        <v>22</v>
      </c>
      <c r="G3796" t="s">
        <v>10</v>
      </c>
      <c r="H3796">
        <v>8</v>
      </c>
      <c r="I3796" t="s">
        <v>3907</v>
      </c>
      <c r="J3796">
        <v>2.5326714618579678E-5</v>
      </c>
      <c r="K3796">
        <v>0</v>
      </c>
      <c r="L3796">
        <v>8.5999999999999993E-2</v>
      </c>
      <c r="M3796">
        <v>8.7210000000000001</v>
      </c>
      <c r="N3796" t="s">
        <v>33</v>
      </c>
      <c r="O3796">
        <v>0</v>
      </c>
      <c r="P3796">
        <v>0</v>
      </c>
      <c r="Q3796">
        <v>0</v>
      </c>
      <c r="R3796">
        <v>0</v>
      </c>
      <c r="S3796" s="5">
        <v>0.42070000000000002</v>
      </c>
      <c r="T3796">
        <v>0.26250849168211998</v>
      </c>
      <c r="U3796" t="s">
        <v>4437</v>
      </c>
      <c r="V3796" t="s">
        <v>4482</v>
      </c>
      <c r="W3796" t="s">
        <v>4540</v>
      </c>
      <c r="X3796" t="s">
        <v>33</v>
      </c>
      <c r="Y3796" t="s">
        <v>33</v>
      </c>
      <c r="Z3796" t="s">
        <v>33</v>
      </c>
      <c r="AA3796" t="s">
        <v>33</v>
      </c>
      <c r="AB3796" t="s">
        <v>33</v>
      </c>
      <c r="AC3796" t="s">
        <v>33</v>
      </c>
      <c r="AD3796" t="s">
        <v>33</v>
      </c>
      <c r="AE3796" t="s">
        <v>33</v>
      </c>
    </row>
    <row r="3797" spans="1:31" x14ac:dyDescent="0.2">
      <c r="A3797">
        <v>34792312</v>
      </c>
      <c r="B3797" s="3">
        <v>1266</v>
      </c>
      <c r="C3797">
        <v>422</v>
      </c>
      <c r="D3797" t="s">
        <v>7</v>
      </c>
      <c r="E3797" t="s">
        <v>9</v>
      </c>
      <c r="F3797" t="s">
        <v>22</v>
      </c>
      <c r="G3797" t="s">
        <v>22</v>
      </c>
      <c r="H3797">
        <v>8</v>
      </c>
      <c r="I3797" t="s">
        <v>3908</v>
      </c>
      <c r="J3797" t="s">
        <v>33</v>
      </c>
      <c r="K3797" t="s">
        <v>33</v>
      </c>
      <c r="L3797" t="s">
        <v>33</v>
      </c>
      <c r="M3797">
        <v>6.9710000000000001</v>
      </c>
      <c r="N3797" t="s">
        <v>33</v>
      </c>
      <c r="O3797">
        <v>0</v>
      </c>
      <c r="P3797">
        <v>0</v>
      </c>
      <c r="Q3797">
        <v>0</v>
      </c>
      <c r="R3797">
        <v>0</v>
      </c>
      <c r="S3797" s="5" t="s">
        <v>33</v>
      </c>
      <c r="T3797" t="s">
        <v>33</v>
      </c>
      <c r="U3797" t="s">
        <v>33</v>
      </c>
      <c r="V3797" t="s">
        <v>33</v>
      </c>
      <c r="W3797" t="s">
        <v>33</v>
      </c>
      <c r="X3797" t="s">
        <v>33</v>
      </c>
      <c r="Y3797" t="s">
        <v>33</v>
      </c>
      <c r="Z3797" t="s">
        <v>33</v>
      </c>
      <c r="AA3797" t="s">
        <v>33</v>
      </c>
      <c r="AB3797" t="s">
        <v>33</v>
      </c>
      <c r="AC3797" t="s">
        <v>33</v>
      </c>
      <c r="AD3797" t="s">
        <v>33</v>
      </c>
      <c r="AE3797" t="s">
        <v>33</v>
      </c>
    </row>
    <row r="3798" spans="1:31" x14ac:dyDescent="0.2">
      <c r="A3798">
        <v>34792312</v>
      </c>
      <c r="B3798" s="3">
        <v>1266</v>
      </c>
      <c r="C3798">
        <v>422</v>
      </c>
      <c r="D3798" t="s">
        <v>7</v>
      </c>
      <c r="E3798" t="s">
        <v>10</v>
      </c>
      <c r="F3798" t="s">
        <v>22</v>
      </c>
      <c r="G3798" t="s">
        <v>17</v>
      </c>
      <c r="H3798">
        <v>8</v>
      </c>
      <c r="I3798" t="s">
        <v>3909</v>
      </c>
      <c r="J3798">
        <v>2.4378352023403218E-5</v>
      </c>
      <c r="K3798">
        <v>0</v>
      </c>
      <c r="L3798">
        <v>0.11</v>
      </c>
      <c r="M3798">
        <v>6.9710000000000001</v>
      </c>
      <c r="N3798" t="s">
        <v>33</v>
      </c>
      <c r="O3798">
        <v>0</v>
      </c>
      <c r="P3798">
        <v>0</v>
      </c>
      <c r="Q3798">
        <v>0</v>
      </c>
      <c r="R3798">
        <v>0</v>
      </c>
      <c r="S3798" s="5">
        <v>7.0099999999999996E-2</v>
      </c>
      <c r="T3798">
        <v>0.10835114927683299</v>
      </c>
      <c r="U3798" t="s">
        <v>4540</v>
      </c>
      <c r="V3798" t="s">
        <v>4443</v>
      </c>
      <c r="W3798" t="s">
        <v>4540</v>
      </c>
      <c r="X3798" t="s">
        <v>33</v>
      </c>
      <c r="Y3798" t="s">
        <v>33</v>
      </c>
      <c r="Z3798" t="s">
        <v>33</v>
      </c>
      <c r="AA3798" t="s">
        <v>33</v>
      </c>
      <c r="AB3798" t="s">
        <v>33</v>
      </c>
      <c r="AC3798" t="s">
        <v>33</v>
      </c>
      <c r="AD3798" t="s">
        <v>33</v>
      </c>
      <c r="AE3798" t="s">
        <v>33</v>
      </c>
    </row>
    <row r="3799" spans="1:31" x14ac:dyDescent="0.2">
      <c r="A3799">
        <v>34792312</v>
      </c>
      <c r="B3799" s="3">
        <v>1266</v>
      </c>
      <c r="C3799">
        <v>422</v>
      </c>
      <c r="D3799" t="s">
        <v>7</v>
      </c>
      <c r="E3799" t="s">
        <v>5</v>
      </c>
      <c r="F3799" t="s">
        <v>22</v>
      </c>
      <c r="G3799" t="s">
        <v>17</v>
      </c>
      <c r="H3799">
        <v>8</v>
      </c>
      <c r="I3799" t="s">
        <v>3910</v>
      </c>
      <c r="J3799" t="s">
        <v>33</v>
      </c>
      <c r="K3799" t="s">
        <v>33</v>
      </c>
      <c r="L3799">
        <v>0.11</v>
      </c>
      <c r="M3799">
        <v>6.9710000000000001</v>
      </c>
      <c r="N3799" t="s">
        <v>33</v>
      </c>
      <c r="O3799">
        <v>0</v>
      </c>
      <c r="P3799">
        <v>0</v>
      </c>
      <c r="Q3799">
        <v>0</v>
      </c>
      <c r="R3799">
        <v>0</v>
      </c>
      <c r="S3799" s="5">
        <v>7.0099999999999996E-2</v>
      </c>
      <c r="T3799">
        <v>0.10835114927683299</v>
      </c>
      <c r="U3799" t="s">
        <v>33</v>
      </c>
      <c r="V3799" t="s">
        <v>33</v>
      </c>
      <c r="W3799" t="s">
        <v>33</v>
      </c>
      <c r="X3799" t="s">
        <v>33</v>
      </c>
      <c r="Y3799" t="s">
        <v>33</v>
      </c>
      <c r="Z3799" t="s">
        <v>33</v>
      </c>
      <c r="AA3799" t="s">
        <v>33</v>
      </c>
      <c r="AB3799" t="s">
        <v>33</v>
      </c>
      <c r="AC3799" t="s">
        <v>33</v>
      </c>
      <c r="AD3799" t="s">
        <v>33</v>
      </c>
      <c r="AE3799" t="s">
        <v>33</v>
      </c>
    </row>
    <row r="3800" spans="1:31" x14ac:dyDescent="0.2">
      <c r="A3800">
        <v>34792311</v>
      </c>
      <c r="B3800" s="3">
        <v>1267</v>
      </c>
      <c r="C3800">
        <v>423</v>
      </c>
      <c r="D3800" t="s">
        <v>10</v>
      </c>
      <c r="E3800" t="s">
        <v>9</v>
      </c>
      <c r="F3800" t="s">
        <v>13</v>
      </c>
      <c r="G3800" t="s">
        <v>16</v>
      </c>
      <c r="H3800">
        <v>7</v>
      </c>
      <c r="I3800" t="s">
        <v>3911</v>
      </c>
      <c r="J3800" t="s">
        <v>33</v>
      </c>
      <c r="K3800" t="s">
        <v>33</v>
      </c>
      <c r="L3800">
        <v>0.41499999999999998</v>
      </c>
      <c r="M3800">
        <v>5.7510000000000003</v>
      </c>
      <c r="N3800" t="s">
        <v>33</v>
      </c>
      <c r="O3800">
        <v>0</v>
      </c>
      <c r="P3800">
        <v>0</v>
      </c>
      <c r="Q3800">
        <v>0</v>
      </c>
      <c r="R3800">
        <v>0</v>
      </c>
      <c r="S3800" s="5">
        <v>0.73099999999999998</v>
      </c>
      <c r="T3800">
        <v>0.24703343764588001</v>
      </c>
      <c r="U3800" t="s">
        <v>33</v>
      </c>
      <c r="V3800" t="s">
        <v>33</v>
      </c>
      <c r="W3800" t="s">
        <v>33</v>
      </c>
      <c r="X3800" t="s">
        <v>33</v>
      </c>
      <c r="Y3800" t="s">
        <v>33</v>
      </c>
      <c r="Z3800" t="s">
        <v>33</v>
      </c>
      <c r="AA3800" t="s">
        <v>33</v>
      </c>
      <c r="AB3800" t="s">
        <v>33</v>
      </c>
      <c r="AC3800" t="s">
        <v>33</v>
      </c>
      <c r="AD3800" t="s">
        <v>33</v>
      </c>
      <c r="AE3800" t="s">
        <v>33</v>
      </c>
    </row>
    <row r="3801" spans="1:31" x14ac:dyDescent="0.2">
      <c r="A3801">
        <v>34792311</v>
      </c>
      <c r="B3801" s="3">
        <v>1267</v>
      </c>
      <c r="C3801">
        <v>423</v>
      </c>
      <c r="D3801" t="s">
        <v>10</v>
      </c>
      <c r="E3801" t="s">
        <v>5</v>
      </c>
      <c r="F3801" t="s">
        <v>13</v>
      </c>
      <c r="G3801" t="s">
        <v>7</v>
      </c>
      <c r="H3801">
        <v>7</v>
      </c>
      <c r="I3801" t="s">
        <v>3912</v>
      </c>
      <c r="J3801" t="s">
        <v>33</v>
      </c>
      <c r="K3801" t="s">
        <v>33</v>
      </c>
      <c r="L3801">
        <v>0.54700000000000004</v>
      </c>
      <c r="M3801">
        <v>5.7510000000000003</v>
      </c>
      <c r="N3801" t="s">
        <v>33</v>
      </c>
      <c r="O3801">
        <v>0</v>
      </c>
      <c r="P3801">
        <v>0</v>
      </c>
      <c r="Q3801">
        <v>0</v>
      </c>
      <c r="R3801">
        <v>0</v>
      </c>
      <c r="S3801" s="5">
        <v>0.47810000000000002</v>
      </c>
      <c r="T3801">
        <v>0.49593378425513801</v>
      </c>
      <c r="U3801" t="s">
        <v>4540</v>
      </c>
      <c r="V3801" t="s">
        <v>4476</v>
      </c>
      <c r="W3801" t="s">
        <v>4540</v>
      </c>
      <c r="X3801" t="s">
        <v>33</v>
      </c>
      <c r="Y3801" t="s">
        <v>33</v>
      </c>
      <c r="Z3801" t="s">
        <v>33</v>
      </c>
      <c r="AA3801" t="s">
        <v>33</v>
      </c>
      <c r="AB3801" t="s">
        <v>33</v>
      </c>
      <c r="AC3801" t="s">
        <v>33</v>
      </c>
      <c r="AD3801" t="s">
        <v>33</v>
      </c>
      <c r="AE3801" t="s">
        <v>33</v>
      </c>
    </row>
    <row r="3802" spans="1:31" x14ac:dyDescent="0.2">
      <c r="A3802">
        <v>34792311</v>
      </c>
      <c r="B3802" s="3">
        <v>1267</v>
      </c>
      <c r="C3802">
        <v>423</v>
      </c>
      <c r="D3802" t="s">
        <v>10</v>
      </c>
      <c r="E3802" t="s">
        <v>7</v>
      </c>
      <c r="F3802" t="s">
        <v>13</v>
      </c>
      <c r="G3802" t="s">
        <v>10</v>
      </c>
      <c r="H3802">
        <v>7</v>
      </c>
      <c r="I3802" t="s">
        <v>3913</v>
      </c>
      <c r="J3802" t="s">
        <v>33</v>
      </c>
      <c r="K3802" t="s">
        <v>33</v>
      </c>
      <c r="L3802">
        <v>0.38800000000000001</v>
      </c>
      <c r="M3802">
        <v>5.7510000000000003</v>
      </c>
      <c r="N3802" t="s">
        <v>33</v>
      </c>
      <c r="O3802">
        <v>0</v>
      </c>
      <c r="P3802">
        <v>0</v>
      </c>
      <c r="Q3802">
        <v>0</v>
      </c>
      <c r="R3802">
        <v>0</v>
      </c>
      <c r="S3802" s="5">
        <v>0.40760000000000002</v>
      </c>
      <c r="T3802">
        <v>0.36017928802917698</v>
      </c>
      <c r="U3802" t="s">
        <v>33</v>
      </c>
      <c r="V3802" t="s">
        <v>33</v>
      </c>
      <c r="W3802" t="s">
        <v>33</v>
      </c>
      <c r="X3802" t="s">
        <v>33</v>
      </c>
      <c r="Y3802" t="s">
        <v>33</v>
      </c>
      <c r="Z3802" t="s">
        <v>33</v>
      </c>
      <c r="AA3802" t="s">
        <v>33</v>
      </c>
      <c r="AB3802" t="s">
        <v>33</v>
      </c>
      <c r="AC3802" t="s">
        <v>33</v>
      </c>
      <c r="AD3802" t="s">
        <v>33</v>
      </c>
      <c r="AE3802" t="s">
        <v>33</v>
      </c>
    </row>
    <row r="3803" spans="1:31" x14ac:dyDescent="0.2">
      <c r="A3803">
        <v>34792310</v>
      </c>
      <c r="B3803" s="3">
        <v>1268</v>
      </c>
      <c r="C3803">
        <v>423</v>
      </c>
      <c r="D3803" t="s">
        <v>7</v>
      </c>
      <c r="E3803" t="s">
        <v>9</v>
      </c>
      <c r="F3803" t="s">
        <v>13</v>
      </c>
      <c r="G3803" t="s">
        <v>20</v>
      </c>
      <c r="H3803">
        <v>7</v>
      </c>
      <c r="I3803" t="s">
        <v>3914</v>
      </c>
      <c r="J3803" t="s">
        <v>33</v>
      </c>
      <c r="K3803" t="s">
        <v>33</v>
      </c>
      <c r="L3803">
        <v>0.44500000000000001</v>
      </c>
      <c r="M3803">
        <v>6.2069999999999999</v>
      </c>
      <c r="N3803" t="s">
        <v>33</v>
      </c>
      <c r="O3803">
        <v>0</v>
      </c>
      <c r="P3803">
        <v>0</v>
      </c>
      <c r="Q3803">
        <v>0</v>
      </c>
      <c r="R3803">
        <v>0</v>
      </c>
      <c r="S3803" s="5">
        <v>0.22090000000000001</v>
      </c>
      <c r="T3803">
        <v>0.38385188907773399</v>
      </c>
      <c r="U3803" t="s">
        <v>4540</v>
      </c>
      <c r="V3803" t="s">
        <v>4445</v>
      </c>
      <c r="W3803" t="s">
        <v>4540</v>
      </c>
      <c r="X3803" t="s">
        <v>33</v>
      </c>
      <c r="Y3803" t="s">
        <v>33</v>
      </c>
      <c r="Z3803" t="s">
        <v>33</v>
      </c>
      <c r="AA3803" t="s">
        <v>33</v>
      </c>
      <c r="AB3803" t="s">
        <v>33</v>
      </c>
      <c r="AC3803" t="s">
        <v>33</v>
      </c>
      <c r="AD3803" t="s">
        <v>33</v>
      </c>
      <c r="AE3803" t="s">
        <v>33</v>
      </c>
    </row>
    <row r="3804" spans="1:31" x14ac:dyDescent="0.2">
      <c r="A3804">
        <v>34792310</v>
      </c>
      <c r="B3804" s="3">
        <v>1268</v>
      </c>
      <c r="C3804">
        <v>423</v>
      </c>
      <c r="D3804" t="s">
        <v>7</v>
      </c>
      <c r="E3804" t="s">
        <v>10</v>
      </c>
      <c r="F3804" t="s">
        <v>13</v>
      </c>
      <c r="G3804" t="s">
        <v>15</v>
      </c>
      <c r="H3804">
        <v>7</v>
      </c>
      <c r="I3804" t="s">
        <v>3915</v>
      </c>
      <c r="J3804">
        <v>2.4475011013754957E-5</v>
      </c>
      <c r="K3804">
        <v>0</v>
      </c>
      <c r="L3804">
        <v>0.48599999999999999</v>
      </c>
      <c r="M3804">
        <v>6.2069999999999999</v>
      </c>
      <c r="N3804" t="s">
        <v>33</v>
      </c>
      <c r="O3804">
        <v>0</v>
      </c>
      <c r="P3804">
        <v>0</v>
      </c>
      <c r="Q3804">
        <v>0</v>
      </c>
      <c r="R3804">
        <v>0</v>
      </c>
      <c r="S3804" s="5">
        <v>0.63029999999999997</v>
      </c>
      <c r="T3804">
        <v>0.39682053989227301</v>
      </c>
      <c r="U3804" t="s">
        <v>4540</v>
      </c>
      <c r="V3804" t="s">
        <v>4443</v>
      </c>
      <c r="W3804" t="s">
        <v>4540</v>
      </c>
      <c r="X3804" t="s">
        <v>33</v>
      </c>
      <c r="Y3804" t="s">
        <v>33</v>
      </c>
      <c r="Z3804" t="s">
        <v>33</v>
      </c>
      <c r="AA3804" t="s">
        <v>33</v>
      </c>
      <c r="AB3804" t="s">
        <v>33</v>
      </c>
      <c r="AC3804" t="s">
        <v>33</v>
      </c>
      <c r="AD3804" t="s">
        <v>33</v>
      </c>
      <c r="AE3804" t="s">
        <v>33</v>
      </c>
    </row>
    <row r="3805" spans="1:31" x14ac:dyDescent="0.2">
      <c r="A3805">
        <v>34792310</v>
      </c>
      <c r="B3805" s="3">
        <v>1268</v>
      </c>
      <c r="C3805">
        <v>423</v>
      </c>
      <c r="D3805" t="s">
        <v>7</v>
      </c>
      <c r="E3805" t="s">
        <v>5</v>
      </c>
      <c r="F3805" t="s">
        <v>13</v>
      </c>
      <c r="G3805" t="s">
        <v>8</v>
      </c>
      <c r="H3805">
        <v>7</v>
      </c>
      <c r="I3805" t="s">
        <v>3916</v>
      </c>
      <c r="J3805" t="s">
        <v>33</v>
      </c>
      <c r="K3805" t="s">
        <v>33</v>
      </c>
      <c r="L3805">
        <v>0.51200000000000001</v>
      </c>
      <c r="M3805">
        <v>6.2069999999999999</v>
      </c>
      <c r="N3805" t="s">
        <v>33</v>
      </c>
      <c r="O3805">
        <v>0</v>
      </c>
      <c r="P3805">
        <v>0</v>
      </c>
      <c r="Q3805">
        <v>0</v>
      </c>
      <c r="R3805">
        <v>0</v>
      </c>
      <c r="S3805" s="5">
        <v>0.62990000000000002</v>
      </c>
      <c r="T3805">
        <v>0.34134493616640199</v>
      </c>
      <c r="U3805" t="s">
        <v>33</v>
      </c>
      <c r="V3805" t="s">
        <v>33</v>
      </c>
      <c r="W3805" t="s">
        <v>33</v>
      </c>
      <c r="X3805" t="s">
        <v>33</v>
      </c>
      <c r="Y3805" t="s">
        <v>33</v>
      </c>
      <c r="Z3805" t="s">
        <v>33</v>
      </c>
      <c r="AA3805" t="s">
        <v>33</v>
      </c>
      <c r="AB3805" t="s">
        <v>33</v>
      </c>
      <c r="AC3805" t="s">
        <v>33</v>
      </c>
      <c r="AD3805" t="s">
        <v>33</v>
      </c>
      <c r="AE3805" t="s">
        <v>33</v>
      </c>
    </row>
    <row r="3806" spans="1:31" x14ac:dyDescent="0.2">
      <c r="A3806">
        <v>34792309</v>
      </c>
      <c r="B3806" s="3">
        <v>1269</v>
      </c>
      <c r="C3806">
        <v>423</v>
      </c>
      <c r="D3806" t="s">
        <v>10</v>
      </c>
      <c r="E3806" t="s">
        <v>9</v>
      </c>
      <c r="F3806" t="s">
        <v>13</v>
      </c>
      <c r="G3806" t="s">
        <v>13</v>
      </c>
      <c r="H3806">
        <v>7</v>
      </c>
      <c r="I3806" t="s">
        <v>3917</v>
      </c>
      <c r="J3806" t="s">
        <v>33</v>
      </c>
      <c r="K3806" t="s">
        <v>33</v>
      </c>
      <c r="L3806" t="s">
        <v>33</v>
      </c>
      <c r="M3806">
        <v>8.6159999999999997</v>
      </c>
      <c r="N3806" t="s">
        <v>33</v>
      </c>
      <c r="O3806">
        <v>0</v>
      </c>
      <c r="P3806">
        <v>0</v>
      </c>
      <c r="Q3806">
        <v>0</v>
      </c>
      <c r="R3806">
        <v>0</v>
      </c>
      <c r="S3806" s="5" t="s">
        <v>33</v>
      </c>
      <c r="T3806" t="s">
        <v>33</v>
      </c>
      <c r="U3806" t="s">
        <v>33</v>
      </c>
      <c r="V3806" t="s">
        <v>33</v>
      </c>
      <c r="W3806" t="s">
        <v>33</v>
      </c>
      <c r="X3806" t="s">
        <v>33</v>
      </c>
      <c r="Y3806" t="s">
        <v>33</v>
      </c>
      <c r="Z3806" t="s">
        <v>33</v>
      </c>
      <c r="AA3806" t="s">
        <v>33</v>
      </c>
      <c r="AB3806" t="s">
        <v>33</v>
      </c>
      <c r="AC3806" t="s">
        <v>33</v>
      </c>
      <c r="AD3806" t="s">
        <v>33</v>
      </c>
      <c r="AE3806" t="s">
        <v>33</v>
      </c>
    </row>
    <row r="3807" spans="1:31" x14ac:dyDescent="0.2">
      <c r="A3807">
        <v>34792309</v>
      </c>
      <c r="B3807" s="3">
        <v>1269</v>
      </c>
      <c r="C3807">
        <v>423</v>
      </c>
      <c r="D3807" t="s">
        <v>10</v>
      </c>
      <c r="E3807" t="s">
        <v>5</v>
      </c>
      <c r="F3807" t="s">
        <v>13</v>
      </c>
      <c r="G3807" t="s">
        <v>13</v>
      </c>
      <c r="H3807">
        <v>7</v>
      </c>
      <c r="I3807" t="s">
        <v>3918</v>
      </c>
      <c r="J3807">
        <v>8.959537572254336E-3</v>
      </c>
      <c r="K3807">
        <v>0</v>
      </c>
      <c r="L3807" t="s">
        <v>33</v>
      </c>
      <c r="M3807">
        <v>8.6159999999999997</v>
      </c>
      <c r="N3807" t="s">
        <v>33</v>
      </c>
      <c r="O3807">
        <v>0</v>
      </c>
      <c r="P3807">
        <v>0</v>
      </c>
      <c r="Q3807">
        <v>0</v>
      </c>
      <c r="R3807">
        <v>0</v>
      </c>
      <c r="S3807" s="5" t="s">
        <v>33</v>
      </c>
      <c r="T3807" t="s">
        <v>33</v>
      </c>
      <c r="U3807" t="s">
        <v>33</v>
      </c>
      <c r="V3807" t="s">
        <v>33</v>
      </c>
      <c r="W3807" t="s">
        <v>33</v>
      </c>
      <c r="X3807" t="s">
        <v>33</v>
      </c>
      <c r="Y3807" t="s">
        <v>33</v>
      </c>
      <c r="Z3807" t="s">
        <v>33</v>
      </c>
      <c r="AA3807" t="s">
        <v>33</v>
      </c>
      <c r="AB3807" t="s">
        <v>33</v>
      </c>
      <c r="AC3807" t="s">
        <v>33</v>
      </c>
      <c r="AD3807" t="s">
        <v>33</v>
      </c>
      <c r="AE3807" t="s">
        <v>33</v>
      </c>
    </row>
    <row r="3808" spans="1:31" x14ac:dyDescent="0.2">
      <c r="A3808">
        <v>34792309</v>
      </c>
      <c r="B3808" s="3">
        <v>1269</v>
      </c>
      <c r="C3808">
        <v>423</v>
      </c>
      <c r="D3808" t="s">
        <v>10</v>
      </c>
      <c r="E3808" t="s">
        <v>7</v>
      </c>
      <c r="F3808" t="s">
        <v>13</v>
      </c>
      <c r="G3808" t="s">
        <v>13</v>
      </c>
      <c r="H3808">
        <v>7</v>
      </c>
      <c r="I3808" t="s">
        <v>3919</v>
      </c>
      <c r="J3808" t="s">
        <v>33</v>
      </c>
      <c r="K3808" t="s">
        <v>33</v>
      </c>
      <c r="L3808" t="s">
        <v>33</v>
      </c>
      <c r="M3808">
        <v>8.6159999999999997</v>
      </c>
      <c r="N3808" t="s">
        <v>33</v>
      </c>
      <c r="O3808">
        <v>0</v>
      </c>
      <c r="P3808">
        <v>0</v>
      </c>
      <c r="Q3808">
        <v>0</v>
      </c>
      <c r="R3808">
        <v>0</v>
      </c>
      <c r="S3808" s="5" t="s">
        <v>33</v>
      </c>
      <c r="T3808" t="s">
        <v>33</v>
      </c>
      <c r="U3808" t="s">
        <v>33</v>
      </c>
      <c r="V3808" t="s">
        <v>33</v>
      </c>
      <c r="W3808" t="s">
        <v>33</v>
      </c>
      <c r="X3808" t="s">
        <v>33</v>
      </c>
      <c r="Y3808" t="s">
        <v>33</v>
      </c>
      <c r="Z3808" t="s">
        <v>33</v>
      </c>
      <c r="AA3808" t="s">
        <v>33</v>
      </c>
      <c r="AB3808" t="s">
        <v>33</v>
      </c>
      <c r="AC3808" t="s">
        <v>33</v>
      </c>
      <c r="AD3808" t="s">
        <v>33</v>
      </c>
      <c r="AE3808" t="s">
        <v>33</v>
      </c>
    </row>
    <row r="3809" spans="1:31" x14ac:dyDescent="0.2">
      <c r="A3809">
        <v>34792308</v>
      </c>
      <c r="B3809" s="3">
        <v>1270</v>
      </c>
      <c r="C3809">
        <v>424</v>
      </c>
      <c r="D3809" t="s">
        <v>5</v>
      </c>
      <c r="E3809" t="s">
        <v>9</v>
      </c>
      <c r="F3809" t="s">
        <v>16</v>
      </c>
      <c r="G3809" t="s">
        <v>9</v>
      </c>
      <c r="H3809">
        <v>7</v>
      </c>
      <c r="I3809" t="s">
        <v>3920</v>
      </c>
      <c r="J3809" t="s">
        <v>33</v>
      </c>
      <c r="K3809" t="s">
        <v>33</v>
      </c>
      <c r="L3809">
        <v>0.23200000000000001</v>
      </c>
      <c r="M3809">
        <v>2.452</v>
      </c>
      <c r="N3809" t="s">
        <v>33</v>
      </c>
      <c r="O3809">
        <v>0</v>
      </c>
      <c r="P3809">
        <v>0</v>
      </c>
      <c r="Q3809">
        <v>0</v>
      </c>
      <c r="R3809">
        <v>0</v>
      </c>
      <c r="S3809" s="5">
        <v>0.1449</v>
      </c>
      <c r="T3809">
        <v>0.31216250834550202</v>
      </c>
      <c r="U3809" t="s">
        <v>33</v>
      </c>
      <c r="V3809" t="s">
        <v>33</v>
      </c>
      <c r="W3809" t="s">
        <v>33</v>
      </c>
      <c r="X3809" t="s">
        <v>33</v>
      </c>
      <c r="Y3809" t="s">
        <v>33</v>
      </c>
      <c r="Z3809" t="s">
        <v>33</v>
      </c>
      <c r="AA3809" t="s">
        <v>33</v>
      </c>
      <c r="AB3809" t="s">
        <v>33</v>
      </c>
      <c r="AC3809" t="s">
        <v>33</v>
      </c>
      <c r="AD3809" t="s">
        <v>33</v>
      </c>
      <c r="AE3809" t="s">
        <v>33</v>
      </c>
    </row>
    <row r="3810" spans="1:31" x14ac:dyDescent="0.2">
      <c r="A3810">
        <v>34792308</v>
      </c>
      <c r="B3810" s="3">
        <v>1270</v>
      </c>
      <c r="C3810">
        <v>424</v>
      </c>
      <c r="D3810" t="s">
        <v>5</v>
      </c>
      <c r="E3810" t="s">
        <v>10</v>
      </c>
      <c r="F3810" t="s">
        <v>16</v>
      </c>
      <c r="G3810" t="s">
        <v>15</v>
      </c>
      <c r="H3810">
        <v>7</v>
      </c>
      <c r="I3810" t="s">
        <v>3921</v>
      </c>
      <c r="J3810" t="s">
        <v>33</v>
      </c>
      <c r="K3810" t="s">
        <v>33</v>
      </c>
      <c r="L3810">
        <v>0.46500000000000002</v>
      </c>
      <c r="M3810">
        <v>2.452</v>
      </c>
      <c r="N3810" t="s">
        <v>33</v>
      </c>
      <c r="O3810">
        <v>0</v>
      </c>
      <c r="P3810">
        <v>0</v>
      </c>
      <c r="Q3810">
        <v>0</v>
      </c>
      <c r="R3810">
        <v>0</v>
      </c>
      <c r="S3810" s="5">
        <v>0.31140000000000001</v>
      </c>
      <c r="T3810">
        <v>0.32394621739775098</v>
      </c>
      <c r="U3810" t="s">
        <v>4540</v>
      </c>
      <c r="V3810" t="s">
        <v>4443</v>
      </c>
      <c r="W3810" t="s">
        <v>4540</v>
      </c>
      <c r="X3810" t="s">
        <v>33</v>
      </c>
      <c r="Y3810" t="s">
        <v>33</v>
      </c>
      <c r="Z3810" t="s">
        <v>33</v>
      </c>
      <c r="AA3810" t="s">
        <v>33</v>
      </c>
      <c r="AB3810" t="s">
        <v>33</v>
      </c>
      <c r="AC3810" t="s">
        <v>33</v>
      </c>
      <c r="AD3810" t="s">
        <v>33</v>
      </c>
      <c r="AE3810" t="s">
        <v>33</v>
      </c>
    </row>
    <row r="3811" spans="1:31" x14ac:dyDescent="0.2">
      <c r="A3811">
        <v>34792308</v>
      </c>
      <c r="B3811" s="3">
        <v>1270</v>
      </c>
      <c r="C3811">
        <v>424</v>
      </c>
      <c r="D3811" t="s">
        <v>5</v>
      </c>
      <c r="E3811" t="s">
        <v>7</v>
      </c>
      <c r="F3811" t="s">
        <v>16</v>
      </c>
      <c r="G3811" t="s">
        <v>5</v>
      </c>
      <c r="H3811">
        <v>7</v>
      </c>
      <c r="I3811" t="s">
        <v>3922</v>
      </c>
      <c r="J3811">
        <v>1.7015070491006321E-3</v>
      </c>
      <c r="K3811">
        <v>0</v>
      </c>
      <c r="L3811">
        <v>0.28399999999999997</v>
      </c>
      <c r="M3811">
        <v>2.452</v>
      </c>
      <c r="N3811" t="s">
        <v>33</v>
      </c>
      <c r="O3811">
        <v>0</v>
      </c>
      <c r="P3811">
        <v>0</v>
      </c>
      <c r="Q3811">
        <v>0</v>
      </c>
      <c r="R3811">
        <v>0</v>
      </c>
      <c r="S3811" s="5">
        <v>0.18090000000000001</v>
      </c>
      <c r="T3811">
        <v>0.35194875716135299</v>
      </c>
      <c r="U3811" t="s">
        <v>4540</v>
      </c>
      <c r="V3811" t="s">
        <v>4443</v>
      </c>
      <c r="W3811" t="s">
        <v>4540</v>
      </c>
      <c r="X3811" t="s">
        <v>33</v>
      </c>
      <c r="Y3811" t="s">
        <v>33</v>
      </c>
      <c r="Z3811" t="s">
        <v>33</v>
      </c>
      <c r="AA3811" t="s">
        <v>33</v>
      </c>
      <c r="AB3811" t="s">
        <v>33</v>
      </c>
      <c r="AC3811" t="s">
        <v>33</v>
      </c>
      <c r="AD3811" t="s">
        <v>33</v>
      </c>
      <c r="AE3811" t="s">
        <v>33</v>
      </c>
    </row>
    <row r="3812" spans="1:31" x14ac:dyDescent="0.2">
      <c r="A3812">
        <v>34792307</v>
      </c>
      <c r="B3812" s="3">
        <v>1271</v>
      </c>
      <c r="C3812">
        <v>424</v>
      </c>
      <c r="D3812" t="s">
        <v>10</v>
      </c>
      <c r="E3812" t="s">
        <v>9</v>
      </c>
      <c r="F3812" t="s">
        <v>16</v>
      </c>
      <c r="G3812" t="s">
        <v>18</v>
      </c>
      <c r="H3812">
        <v>7</v>
      </c>
      <c r="I3812" t="s">
        <v>3923</v>
      </c>
      <c r="J3812" t="s">
        <v>33</v>
      </c>
      <c r="K3812" t="s">
        <v>33</v>
      </c>
      <c r="L3812" t="s">
        <v>33</v>
      </c>
      <c r="M3812">
        <v>8.6609999999999996</v>
      </c>
      <c r="N3812" t="s">
        <v>33</v>
      </c>
      <c r="O3812">
        <v>0</v>
      </c>
      <c r="P3812">
        <v>0</v>
      </c>
      <c r="Q3812">
        <v>0</v>
      </c>
      <c r="R3812">
        <v>0</v>
      </c>
      <c r="S3812" s="5" t="s">
        <v>33</v>
      </c>
      <c r="T3812" t="s">
        <v>33</v>
      </c>
      <c r="U3812" t="s">
        <v>33</v>
      </c>
      <c r="V3812" t="s">
        <v>33</v>
      </c>
      <c r="W3812" t="s">
        <v>4540</v>
      </c>
      <c r="X3812" t="s">
        <v>33</v>
      </c>
      <c r="Y3812" t="s">
        <v>33</v>
      </c>
      <c r="Z3812" t="s">
        <v>33</v>
      </c>
      <c r="AA3812" t="s">
        <v>33</v>
      </c>
      <c r="AB3812" t="s">
        <v>33</v>
      </c>
      <c r="AC3812" t="s">
        <v>33</v>
      </c>
      <c r="AD3812" t="s">
        <v>33</v>
      </c>
      <c r="AE3812" t="s">
        <v>33</v>
      </c>
    </row>
    <row r="3813" spans="1:31" x14ac:dyDescent="0.2">
      <c r="A3813">
        <v>34792307</v>
      </c>
      <c r="B3813" s="3">
        <v>1271</v>
      </c>
      <c r="C3813">
        <v>424</v>
      </c>
      <c r="D3813" t="s">
        <v>10</v>
      </c>
      <c r="E3813" t="s">
        <v>5</v>
      </c>
      <c r="F3813" t="s">
        <v>16</v>
      </c>
      <c r="G3813" t="s">
        <v>8</v>
      </c>
      <c r="H3813">
        <v>7</v>
      </c>
      <c r="I3813" t="s">
        <v>3924</v>
      </c>
      <c r="J3813">
        <v>1.3104442405975625E-4</v>
      </c>
      <c r="K3813">
        <v>0</v>
      </c>
      <c r="L3813">
        <v>0.40699999999999997</v>
      </c>
      <c r="M3813">
        <v>8.6609999999999996</v>
      </c>
      <c r="N3813" t="s">
        <v>33</v>
      </c>
      <c r="O3813">
        <v>0</v>
      </c>
      <c r="P3813">
        <v>0</v>
      </c>
      <c r="Q3813">
        <v>0</v>
      </c>
      <c r="R3813">
        <v>0</v>
      </c>
      <c r="S3813" s="5">
        <v>0.311</v>
      </c>
      <c r="T3813">
        <v>0.38841558688525202</v>
      </c>
      <c r="U3813" t="s">
        <v>4540</v>
      </c>
      <c r="V3813" t="s">
        <v>4443</v>
      </c>
      <c r="W3813" t="s">
        <v>4540</v>
      </c>
      <c r="X3813" t="s">
        <v>33</v>
      </c>
      <c r="Y3813" t="s">
        <v>33</v>
      </c>
      <c r="Z3813" t="s">
        <v>33</v>
      </c>
      <c r="AA3813" t="s">
        <v>33</v>
      </c>
      <c r="AB3813" t="s">
        <v>33</v>
      </c>
      <c r="AC3813" t="s">
        <v>33</v>
      </c>
      <c r="AD3813" t="s">
        <v>33</v>
      </c>
      <c r="AE3813" t="s">
        <v>33</v>
      </c>
    </row>
    <row r="3814" spans="1:31" x14ac:dyDescent="0.2">
      <c r="A3814">
        <v>34792307</v>
      </c>
      <c r="B3814" s="3">
        <v>1271</v>
      </c>
      <c r="C3814">
        <v>424</v>
      </c>
      <c r="D3814" t="s">
        <v>10</v>
      </c>
      <c r="E3814" t="s">
        <v>7</v>
      </c>
      <c r="F3814" t="s">
        <v>16</v>
      </c>
      <c r="G3814" t="s">
        <v>25</v>
      </c>
      <c r="H3814">
        <v>7</v>
      </c>
      <c r="I3814" t="s">
        <v>3925</v>
      </c>
      <c r="J3814" t="s">
        <v>33</v>
      </c>
      <c r="K3814" t="s">
        <v>33</v>
      </c>
      <c r="L3814">
        <v>0.498</v>
      </c>
      <c r="M3814">
        <v>8.6609999999999996</v>
      </c>
      <c r="N3814" t="s">
        <v>33</v>
      </c>
      <c r="O3814">
        <v>0</v>
      </c>
      <c r="P3814">
        <v>0</v>
      </c>
      <c r="Q3814">
        <v>0</v>
      </c>
      <c r="R3814">
        <v>0</v>
      </c>
      <c r="S3814" s="5">
        <v>0.81479999999999997</v>
      </c>
      <c r="T3814">
        <v>0.55632238716146298</v>
      </c>
      <c r="U3814" t="s">
        <v>33</v>
      </c>
      <c r="V3814" t="s">
        <v>33</v>
      </c>
      <c r="W3814" t="s">
        <v>33</v>
      </c>
      <c r="X3814" t="s">
        <v>33</v>
      </c>
      <c r="Y3814" t="s">
        <v>33</v>
      </c>
      <c r="Z3814" t="s">
        <v>33</v>
      </c>
      <c r="AA3814" t="s">
        <v>33</v>
      </c>
      <c r="AB3814" t="s">
        <v>33</v>
      </c>
      <c r="AC3814" t="s">
        <v>33</v>
      </c>
      <c r="AD3814" t="s">
        <v>33</v>
      </c>
      <c r="AE3814" t="s">
        <v>33</v>
      </c>
    </row>
    <row r="3815" spans="1:31" x14ac:dyDescent="0.2">
      <c r="A3815">
        <v>34792306</v>
      </c>
      <c r="B3815" s="3">
        <v>1272</v>
      </c>
      <c r="C3815">
        <v>424</v>
      </c>
      <c r="D3815" t="s">
        <v>7</v>
      </c>
      <c r="E3815" t="s">
        <v>9</v>
      </c>
      <c r="F3815" t="s">
        <v>16</v>
      </c>
      <c r="G3815" t="s">
        <v>16</v>
      </c>
      <c r="H3815">
        <v>7</v>
      </c>
      <c r="I3815" t="s">
        <v>3926</v>
      </c>
      <c r="J3815">
        <v>1.4944555698359088E-5</v>
      </c>
      <c r="K3815">
        <v>0</v>
      </c>
      <c r="L3815" t="s">
        <v>33</v>
      </c>
      <c r="M3815" t="s">
        <v>33</v>
      </c>
      <c r="N3815" t="s">
        <v>33</v>
      </c>
      <c r="O3815">
        <v>0</v>
      </c>
      <c r="P3815">
        <v>0</v>
      </c>
      <c r="Q3815">
        <v>0</v>
      </c>
      <c r="R3815">
        <v>0</v>
      </c>
      <c r="S3815" s="5" t="s">
        <v>33</v>
      </c>
      <c r="T3815" t="s">
        <v>33</v>
      </c>
      <c r="U3815" t="s">
        <v>33</v>
      </c>
      <c r="V3815" t="s">
        <v>33</v>
      </c>
      <c r="W3815" t="s">
        <v>33</v>
      </c>
      <c r="X3815" t="s">
        <v>33</v>
      </c>
      <c r="Y3815" t="s">
        <v>33</v>
      </c>
      <c r="Z3815" t="s">
        <v>33</v>
      </c>
      <c r="AA3815" t="s">
        <v>33</v>
      </c>
      <c r="AB3815" t="s">
        <v>33</v>
      </c>
      <c r="AC3815" t="s">
        <v>33</v>
      </c>
      <c r="AD3815" t="s">
        <v>33</v>
      </c>
      <c r="AE3815" t="s">
        <v>33</v>
      </c>
    </row>
    <row r="3816" spans="1:31" x14ac:dyDescent="0.2">
      <c r="A3816">
        <v>34792306</v>
      </c>
      <c r="B3816" s="3">
        <v>1272</v>
      </c>
      <c r="C3816">
        <v>424</v>
      </c>
      <c r="D3816" t="s">
        <v>7</v>
      </c>
      <c r="E3816" t="s">
        <v>10</v>
      </c>
      <c r="F3816" t="s">
        <v>16</v>
      </c>
      <c r="G3816" t="s">
        <v>16</v>
      </c>
      <c r="H3816">
        <v>7</v>
      </c>
      <c r="I3816" t="s">
        <v>3927</v>
      </c>
      <c r="J3816" t="s">
        <v>33</v>
      </c>
      <c r="K3816" t="s">
        <v>33</v>
      </c>
      <c r="L3816" t="s">
        <v>33</v>
      </c>
      <c r="M3816" t="s">
        <v>33</v>
      </c>
      <c r="N3816" t="s">
        <v>33</v>
      </c>
      <c r="O3816">
        <v>0</v>
      </c>
      <c r="P3816">
        <v>0</v>
      </c>
      <c r="Q3816">
        <v>0</v>
      </c>
      <c r="R3816">
        <v>0</v>
      </c>
      <c r="S3816" s="5" t="s">
        <v>33</v>
      </c>
      <c r="T3816" t="s">
        <v>33</v>
      </c>
      <c r="U3816" t="s">
        <v>33</v>
      </c>
      <c r="V3816" t="s">
        <v>33</v>
      </c>
      <c r="W3816" t="s">
        <v>33</v>
      </c>
      <c r="X3816" t="s">
        <v>33</v>
      </c>
      <c r="Y3816" t="s">
        <v>33</v>
      </c>
      <c r="Z3816" t="s">
        <v>33</v>
      </c>
      <c r="AA3816" t="s">
        <v>33</v>
      </c>
      <c r="AB3816" t="s">
        <v>33</v>
      </c>
      <c r="AC3816" t="s">
        <v>33</v>
      </c>
      <c r="AD3816" t="s">
        <v>33</v>
      </c>
      <c r="AE3816" t="s">
        <v>33</v>
      </c>
    </row>
    <row r="3817" spans="1:31" x14ac:dyDescent="0.2">
      <c r="A3817">
        <v>34792306</v>
      </c>
      <c r="B3817" s="3">
        <v>1272</v>
      </c>
      <c r="C3817">
        <v>424</v>
      </c>
      <c r="D3817" t="s">
        <v>7</v>
      </c>
      <c r="E3817" t="s">
        <v>5</v>
      </c>
      <c r="F3817" t="s">
        <v>16</v>
      </c>
      <c r="G3817" t="s">
        <v>16</v>
      </c>
      <c r="H3817">
        <v>7</v>
      </c>
      <c r="I3817" t="s">
        <v>3928</v>
      </c>
      <c r="J3817" t="s">
        <v>33</v>
      </c>
      <c r="K3817" t="s">
        <v>33</v>
      </c>
      <c r="L3817" t="s">
        <v>33</v>
      </c>
      <c r="M3817" t="s">
        <v>33</v>
      </c>
      <c r="N3817" t="s">
        <v>33</v>
      </c>
      <c r="O3817">
        <v>0</v>
      </c>
      <c r="P3817">
        <v>0</v>
      </c>
      <c r="Q3817">
        <v>0</v>
      </c>
      <c r="R3817">
        <v>0</v>
      </c>
      <c r="S3817" s="5" t="s">
        <v>33</v>
      </c>
      <c r="T3817" t="s">
        <v>33</v>
      </c>
      <c r="U3817" t="s">
        <v>33</v>
      </c>
      <c r="V3817" t="s">
        <v>33</v>
      </c>
      <c r="W3817" t="s">
        <v>33</v>
      </c>
      <c r="X3817" t="s">
        <v>33</v>
      </c>
      <c r="Y3817" t="s">
        <v>33</v>
      </c>
      <c r="Z3817" t="s">
        <v>33</v>
      </c>
      <c r="AA3817" t="s">
        <v>33</v>
      </c>
      <c r="AB3817" t="s">
        <v>33</v>
      </c>
      <c r="AC3817" t="s">
        <v>33</v>
      </c>
      <c r="AD3817" t="s">
        <v>33</v>
      </c>
      <c r="AE3817" t="s">
        <v>33</v>
      </c>
    </row>
    <row r="3818" spans="1:31" x14ac:dyDescent="0.2">
      <c r="A3818">
        <v>34792305</v>
      </c>
      <c r="B3818" s="3">
        <v>1273</v>
      </c>
      <c r="C3818">
        <v>425</v>
      </c>
      <c r="D3818" t="s">
        <v>10</v>
      </c>
      <c r="E3818" t="s">
        <v>9</v>
      </c>
      <c r="F3818" t="s">
        <v>15</v>
      </c>
      <c r="G3818" t="s">
        <v>9</v>
      </c>
      <c r="H3818">
        <v>7</v>
      </c>
      <c r="I3818" t="s">
        <v>3929</v>
      </c>
      <c r="J3818" t="s">
        <v>33</v>
      </c>
      <c r="K3818" t="s">
        <v>33</v>
      </c>
      <c r="L3818">
        <v>0.46600000000000003</v>
      </c>
      <c r="M3818">
        <v>2.863</v>
      </c>
      <c r="N3818" t="s">
        <v>33</v>
      </c>
      <c r="O3818">
        <v>0</v>
      </c>
      <c r="P3818">
        <v>0</v>
      </c>
      <c r="Q3818">
        <v>0</v>
      </c>
      <c r="R3818">
        <v>0</v>
      </c>
      <c r="S3818" s="5">
        <v>0.31319999999999998</v>
      </c>
      <c r="T3818">
        <v>0.37615308652358997</v>
      </c>
      <c r="U3818" t="s">
        <v>33</v>
      </c>
      <c r="V3818" t="s">
        <v>33</v>
      </c>
      <c r="W3818" t="s">
        <v>33</v>
      </c>
      <c r="X3818" t="s">
        <v>33</v>
      </c>
      <c r="Y3818" t="s">
        <v>33</v>
      </c>
      <c r="Z3818" t="s">
        <v>33</v>
      </c>
      <c r="AA3818" t="s">
        <v>33</v>
      </c>
      <c r="AB3818" t="s">
        <v>33</v>
      </c>
      <c r="AC3818" t="s">
        <v>33</v>
      </c>
      <c r="AD3818" t="s">
        <v>33</v>
      </c>
      <c r="AE3818" t="s">
        <v>33</v>
      </c>
    </row>
    <row r="3819" spans="1:31" x14ac:dyDescent="0.2">
      <c r="A3819">
        <v>34792305</v>
      </c>
      <c r="B3819" s="3">
        <v>1273</v>
      </c>
      <c r="C3819">
        <v>425</v>
      </c>
      <c r="D3819" t="s">
        <v>10</v>
      </c>
      <c r="E3819" t="s">
        <v>5</v>
      </c>
      <c r="F3819" t="s">
        <v>15</v>
      </c>
      <c r="G3819" t="s">
        <v>16</v>
      </c>
      <c r="H3819">
        <v>7</v>
      </c>
      <c r="I3819" t="s">
        <v>3930</v>
      </c>
      <c r="J3819" t="s">
        <v>33</v>
      </c>
      <c r="K3819" t="s">
        <v>33</v>
      </c>
      <c r="L3819">
        <v>0.36299999999999999</v>
      </c>
      <c r="M3819">
        <v>2.863</v>
      </c>
      <c r="N3819" t="s">
        <v>33</v>
      </c>
      <c r="O3819">
        <v>0</v>
      </c>
      <c r="P3819">
        <v>0</v>
      </c>
      <c r="Q3819">
        <v>0</v>
      </c>
      <c r="R3819">
        <v>0</v>
      </c>
      <c r="S3819" s="5">
        <v>0.27550000000000002</v>
      </c>
      <c r="T3819">
        <v>0.25014225728341799</v>
      </c>
      <c r="U3819" t="s">
        <v>33</v>
      </c>
      <c r="V3819" t="s">
        <v>33</v>
      </c>
      <c r="W3819" t="s">
        <v>33</v>
      </c>
      <c r="X3819" t="s">
        <v>33</v>
      </c>
      <c r="Y3819" t="s">
        <v>33</v>
      </c>
      <c r="Z3819" t="s">
        <v>33</v>
      </c>
      <c r="AA3819" t="s">
        <v>33</v>
      </c>
      <c r="AB3819" t="s">
        <v>33</v>
      </c>
      <c r="AC3819" t="s">
        <v>33</v>
      </c>
      <c r="AD3819" t="s">
        <v>33</v>
      </c>
      <c r="AE3819" t="s">
        <v>33</v>
      </c>
    </row>
    <row r="3820" spans="1:31" x14ac:dyDescent="0.2">
      <c r="A3820">
        <v>34792305</v>
      </c>
      <c r="B3820" s="3">
        <v>1273</v>
      </c>
      <c r="C3820">
        <v>425</v>
      </c>
      <c r="D3820" t="s">
        <v>10</v>
      </c>
      <c r="E3820" t="s">
        <v>7</v>
      </c>
      <c r="F3820" t="s">
        <v>15</v>
      </c>
      <c r="G3820" t="s">
        <v>5</v>
      </c>
      <c r="H3820">
        <v>7</v>
      </c>
      <c r="I3820" t="s">
        <v>3931</v>
      </c>
      <c r="J3820" t="s">
        <v>33</v>
      </c>
      <c r="K3820" t="s">
        <v>33</v>
      </c>
      <c r="L3820">
        <v>0.47699999999999998</v>
      </c>
      <c r="M3820">
        <v>2.863</v>
      </c>
      <c r="N3820" t="s">
        <v>33</v>
      </c>
      <c r="O3820">
        <v>0</v>
      </c>
      <c r="P3820">
        <v>0</v>
      </c>
      <c r="Q3820">
        <v>0</v>
      </c>
      <c r="R3820">
        <v>0</v>
      </c>
      <c r="S3820" s="5">
        <v>0.20549999999999999</v>
      </c>
      <c r="T3820">
        <v>0.29993597728528898</v>
      </c>
      <c r="U3820" t="s">
        <v>33</v>
      </c>
      <c r="V3820" t="s">
        <v>33</v>
      </c>
      <c r="W3820" t="s">
        <v>33</v>
      </c>
      <c r="X3820" t="s">
        <v>33</v>
      </c>
      <c r="Y3820" t="s">
        <v>33</v>
      </c>
      <c r="Z3820" t="s">
        <v>33</v>
      </c>
      <c r="AA3820" t="s">
        <v>33</v>
      </c>
      <c r="AB3820" t="s">
        <v>33</v>
      </c>
      <c r="AC3820" t="s">
        <v>33</v>
      </c>
      <c r="AD3820" t="s">
        <v>33</v>
      </c>
      <c r="AE3820" t="s">
        <v>33</v>
      </c>
    </row>
    <row r="3821" spans="1:31" x14ac:dyDescent="0.2">
      <c r="A3821">
        <v>34792304</v>
      </c>
      <c r="B3821" s="3">
        <v>1274</v>
      </c>
      <c r="C3821">
        <v>425</v>
      </c>
      <c r="D3821" t="s">
        <v>10</v>
      </c>
      <c r="E3821" t="s">
        <v>9</v>
      </c>
      <c r="F3821" t="s">
        <v>15</v>
      </c>
      <c r="G3821" t="s">
        <v>24</v>
      </c>
      <c r="H3821">
        <v>7</v>
      </c>
      <c r="I3821" t="s">
        <v>3932</v>
      </c>
      <c r="J3821" t="s">
        <v>33</v>
      </c>
      <c r="K3821" t="s">
        <v>33</v>
      </c>
      <c r="L3821">
        <v>0.46700000000000003</v>
      </c>
      <c r="M3821">
        <v>4.633</v>
      </c>
      <c r="N3821" t="s">
        <v>33</v>
      </c>
      <c r="O3821">
        <v>0</v>
      </c>
      <c r="P3821">
        <v>0</v>
      </c>
      <c r="Q3821">
        <v>0</v>
      </c>
      <c r="R3821">
        <v>0</v>
      </c>
      <c r="S3821" s="5">
        <v>0.48670000000000002</v>
      </c>
      <c r="T3821">
        <v>0.26971325960717202</v>
      </c>
      <c r="U3821" t="s">
        <v>33</v>
      </c>
      <c r="V3821" t="s">
        <v>33</v>
      </c>
      <c r="W3821" t="s">
        <v>33</v>
      </c>
      <c r="X3821" t="s">
        <v>33</v>
      </c>
      <c r="Y3821" t="s">
        <v>33</v>
      </c>
      <c r="Z3821" t="s">
        <v>33</v>
      </c>
      <c r="AA3821" t="s">
        <v>33</v>
      </c>
      <c r="AB3821" t="s">
        <v>33</v>
      </c>
      <c r="AC3821" t="s">
        <v>33</v>
      </c>
      <c r="AD3821" t="s">
        <v>33</v>
      </c>
      <c r="AE3821" t="s">
        <v>33</v>
      </c>
    </row>
    <row r="3822" spans="1:31" x14ac:dyDescent="0.2">
      <c r="A3822">
        <v>34792304</v>
      </c>
      <c r="B3822" s="3">
        <v>1274</v>
      </c>
      <c r="C3822">
        <v>425</v>
      </c>
      <c r="D3822" t="s">
        <v>10</v>
      </c>
      <c r="E3822" t="s">
        <v>5</v>
      </c>
      <c r="F3822" t="s">
        <v>15</v>
      </c>
      <c r="G3822" t="s">
        <v>8</v>
      </c>
      <c r="H3822">
        <v>7</v>
      </c>
      <c r="I3822" t="s">
        <v>3933</v>
      </c>
      <c r="J3822" t="s">
        <v>33</v>
      </c>
      <c r="K3822" t="s">
        <v>33</v>
      </c>
      <c r="L3822">
        <v>0.48499999999999999</v>
      </c>
      <c r="M3822">
        <v>4.633</v>
      </c>
      <c r="N3822" t="s">
        <v>33</v>
      </c>
      <c r="O3822">
        <v>0</v>
      </c>
      <c r="P3822">
        <v>0</v>
      </c>
      <c r="Q3822">
        <v>0</v>
      </c>
      <c r="R3822">
        <v>0</v>
      </c>
      <c r="S3822" s="5">
        <v>0.39319999999999999</v>
      </c>
      <c r="T3822">
        <v>0.348483997519204</v>
      </c>
      <c r="U3822" t="s">
        <v>4536</v>
      </c>
      <c r="V3822" t="s">
        <v>4485</v>
      </c>
      <c r="W3822" t="s">
        <v>4540</v>
      </c>
      <c r="X3822" t="s">
        <v>33</v>
      </c>
      <c r="Y3822" t="s">
        <v>33</v>
      </c>
      <c r="Z3822" t="s">
        <v>33</v>
      </c>
      <c r="AA3822" t="s">
        <v>33</v>
      </c>
      <c r="AB3822" t="s">
        <v>33</v>
      </c>
      <c r="AC3822" t="s">
        <v>33</v>
      </c>
      <c r="AD3822" t="s">
        <v>33</v>
      </c>
      <c r="AE3822" t="s">
        <v>33</v>
      </c>
    </row>
    <row r="3823" spans="1:31" x14ac:dyDescent="0.2">
      <c r="A3823">
        <v>34792304</v>
      </c>
      <c r="B3823" s="3">
        <v>1274</v>
      </c>
      <c r="C3823">
        <v>425</v>
      </c>
      <c r="D3823" t="s">
        <v>10</v>
      </c>
      <c r="E3823" t="s">
        <v>7</v>
      </c>
      <c r="F3823" t="s">
        <v>15</v>
      </c>
      <c r="G3823" t="s">
        <v>13</v>
      </c>
      <c r="H3823">
        <v>7</v>
      </c>
      <c r="I3823" t="s">
        <v>3934</v>
      </c>
      <c r="J3823" t="s">
        <v>33</v>
      </c>
      <c r="K3823" t="s">
        <v>33</v>
      </c>
      <c r="L3823">
        <v>0.52200000000000002</v>
      </c>
      <c r="M3823">
        <v>4.633</v>
      </c>
      <c r="N3823" t="s">
        <v>33</v>
      </c>
      <c r="O3823">
        <v>0</v>
      </c>
      <c r="P3823">
        <v>0</v>
      </c>
      <c r="Q3823">
        <v>0</v>
      </c>
      <c r="R3823">
        <v>0</v>
      </c>
      <c r="S3823" s="5">
        <v>0.75829999999999997</v>
      </c>
      <c r="T3823">
        <v>0.41415823976850302</v>
      </c>
      <c r="U3823" t="s">
        <v>4540</v>
      </c>
      <c r="V3823" t="s">
        <v>4476</v>
      </c>
      <c r="W3823" t="s">
        <v>4540</v>
      </c>
      <c r="X3823" t="s">
        <v>33</v>
      </c>
      <c r="Y3823">
        <v>3</v>
      </c>
      <c r="Z3823">
        <v>1</v>
      </c>
      <c r="AA3823" t="s">
        <v>33</v>
      </c>
      <c r="AB3823" t="s">
        <v>33</v>
      </c>
      <c r="AC3823" t="s">
        <v>33</v>
      </c>
      <c r="AD3823" t="s">
        <v>33</v>
      </c>
      <c r="AE3823" t="s">
        <v>33</v>
      </c>
    </row>
    <row r="3824" spans="1:31" x14ac:dyDescent="0.2">
      <c r="A3824">
        <v>34792303</v>
      </c>
      <c r="B3824" s="3">
        <v>1275</v>
      </c>
      <c r="C3824">
        <v>425</v>
      </c>
      <c r="D3824" t="s">
        <v>7</v>
      </c>
      <c r="E3824" t="s">
        <v>9</v>
      </c>
      <c r="F3824" t="s">
        <v>15</v>
      </c>
      <c r="G3824" t="s">
        <v>15</v>
      </c>
      <c r="H3824">
        <v>7</v>
      </c>
      <c r="I3824" t="s">
        <v>3935</v>
      </c>
      <c r="J3824">
        <v>4.4601706758645296E-5</v>
      </c>
      <c r="K3824">
        <v>0</v>
      </c>
      <c r="L3824" t="s">
        <v>33</v>
      </c>
      <c r="M3824">
        <v>4.78</v>
      </c>
      <c r="N3824" t="s">
        <v>33</v>
      </c>
      <c r="O3824">
        <v>0</v>
      </c>
      <c r="P3824">
        <v>0</v>
      </c>
      <c r="Q3824">
        <v>0</v>
      </c>
      <c r="R3824">
        <v>0</v>
      </c>
      <c r="S3824" s="5" t="s">
        <v>33</v>
      </c>
      <c r="T3824" t="s">
        <v>33</v>
      </c>
      <c r="U3824" t="s">
        <v>33</v>
      </c>
      <c r="V3824" t="s">
        <v>33</v>
      </c>
      <c r="W3824" t="s">
        <v>33</v>
      </c>
      <c r="X3824" t="s">
        <v>33</v>
      </c>
      <c r="Y3824" t="s">
        <v>33</v>
      </c>
      <c r="Z3824" t="s">
        <v>33</v>
      </c>
      <c r="AA3824" t="s">
        <v>33</v>
      </c>
      <c r="AB3824" t="s">
        <v>33</v>
      </c>
      <c r="AC3824" t="s">
        <v>33</v>
      </c>
      <c r="AD3824" t="s">
        <v>33</v>
      </c>
      <c r="AE3824" t="s">
        <v>33</v>
      </c>
    </row>
    <row r="3825" spans="1:31" x14ac:dyDescent="0.2">
      <c r="A3825">
        <v>34792303</v>
      </c>
      <c r="B3825" s="3">
        <v>1275</v>
      </c>
      <c r="C3825">
        <v>425</v>
      </c>
      <c r="D3825" t="s">
        <v>7</v>
      </c>
      <c r="E3825" t="s">
        <v>10</v>
      </c>
      <c r="F3825" t="s">
        <v>15</v>
      </c>
      <c r="G3825" t="s">
        <v>15</v>
      </c>
      <c r="H3825">
        <v>7</v>
      </c>
      <c r="I3825" t="s">
        <v>3936</v>
      </c>
      <c r="J3825" t="s">
        <v>33</v>
      </c>
      <c r="K3825" t="s">
        <v>33</v>
      </c>
      <c r="L3825" t="s">
        <v>33</v>
      </c>
      <c r="M3825">
        <v>4.78</v>
      </c>
      <c r="N3825" t="s">
        <v>33</v>
      </c>
      <c r="O3825">
        <v>0</v>
      </c>
      <c r="P3825">
        <v>0</v>
      </c>
      <c r="Q3825">
        <v>0</v>
      </c>
      <c r="R3825">
        <v>0</v>
      </c>
      <c r="S3825" s="5" t="s">
        <v>33</v>
      </c>
      <c r="T3825" t="s">
        <v>33</v>
      </c>
      <c r="U3825" t="s">
        <v>33</v>
      </c>
      <c r="V3825" t="s">
        <v>33</v>
      </c>
      <c r="W3825" t="s">
        <v>33</v>
      </c>
      <c r="X3825" t="s">
        <v>33</v>
      </c>
      <c r="Y3825" t="s">
        <v>33</v>
      </c>
      <c r="Z3825" t="s">
        <v>33</v>
      </c>
      <c r="AA3825" t="s">
        <v>33</v>
      </c>
      <c r="AB3825" t="s">
        <v>33</v>
      </c>
      <c r="AC3825" t="s">
        <v>33</v>
      </c>
      <c r="AD3825" t="s">
        <v>33</v>
      </c>
      <c r="AE3825" t="s">
        <v>33</v>
      </c>
    </row>
    <row r="3826" spans="1:31" x14ac:dyDescent="0.2">
      <c r="A3826">
        <v>34792303</v>
      </c>
      <c r="B3826" s="3">
        <v>1275</v>
      </c>
      <c r="C3826">
        <v>425</v>
      </c>
      <c r="D3826" t="s">
        <v>7</v>
      </c>
      <c r="E3826" t="s">
        <v>5</v>
      </c>
      <c r="F3826" t="s">
        <v>15</v>
      </c>
      <c r="G3826" t="s">
        <v>15</v>
      </c>
      <c r="H3826">
        <v>7</v>
      </c>
      <c r="I3826" t="s">
        <v>3937</v>
      </c>
      <c r="J3826" t="s">
        <v>33</v>
      </c>
      <c r="K3826" t="s">
        <v>33</v>
      </c>
      <c r="L3826" t="s">
        <v>33</v>
      </c>
      <c r="M3826">
        <v>4.78</v>
      </c>
      <c r="N3826" t="s">
        <v>33</v>
      </c>
      <c r="O3826">
        <v>0</v>
      </c>
      <c r="P3826">
        <v>0</v>
      </c>
      <c r="Q3826">
        <v>0</v>
      </c>
      <c r="R3826">
        <v>0</v>
      </c>
      <c r="S3826" s="5" t="s">
        <v>33</v>
      </c>
      <c r="T3826" t="s">
        <v>33</v>
      </c>
      <c r="U3826" t="s">
        <v>33</v>
      </c>
      <c r="V3826" t="s">
        <v>33</v>
      </c>
      <c r="W3826" t="s">
        <v>33</v>
      </c>
      <c r="X3826" t="s">
        <v>33</v>
      </c>
      <c r="Y3826" t="s">
        <v>33</v>
      </c>
      <c r="Z3826" t="s">
        <v>33</v>
      </c>
      <c r="AA3826" t="s">
        <v>33</v>
      </c>
      <c r="AB3826" t="s">
        <v>33</v>
      </c>
      <c r="AC3826" t="s">
        <v>33</v>
      </c>
      <c r="AD3826" t="s">
        <v>33</v>
      </c>
      <c r="AE3826" t="s">
        <v>33</v>
      </c>
    </row>
    <row r="3827" spans="1:31" x14ac:dyDescent="0.2">
      <c r="A3827">
        <v>34792302</v>
      </c>
      <c r="B3827" s="3">
        <v>1276</v>
      </c>
      <c r="C3827">
        <v>426</v>
      </c>
      <c r="D3827" t="s">
        <v>10</v>
      </c>
      <c r="E3827" t="s">
        <v>9</v>
      </c>
      <c r="F3827" t="s">
        <v>15</v>
      </c>
      <c r="G3827" t="s">
        <v>9</v>
      </c>
      <c r="H3827">
        <v>7</v>
      </c>
      <c r="I3827" t="s">
        <v>3938</v>
      </c>
      <c r="J3827" t="s">
        <v>33</v>
      </c>
      <c r="K3827" t="s">
        <v>33</v>
      </c>
      <c r="L3827">
        <v>0.17199999999999999</v>
      </c>
      <c r="M3827">
        <v>4.9370000000000003</v>
      </c>
      <c r="N3827" t="s">
        <v>33</v>
      </c>
      <c r="O3827">
        <v>0</v>
      </c>
      <c r="P3827">
        <v>0</v>
      </c>
      <c r="Q3827">
        <v>0</v>
      </c>
      <c r="R3827">
        <v>0</v>
      </c>
      <c r="S3827" s="5">
        <v>0.1646</v>
      </c>
      <c r="T3827">
        <v>7.1374518140945101E-2</v>
      </c>
      <c r="U3827" t="s">
        <v>33</v>
      </c>
      <c r="V3827" t="s">
        <v>33</v>
      </c>
      <c r="W3827" t="s">
        <v>33</v>
      </c>
      <c r="X3827" t="s">
        <v>33</v>
      </c>
      <c r="Y3827" t="s">
        <v>33</v>
      </c>
      <c r="Z3827" t="s">
        <v>33</v>
      </c>
      <c r="AA3827" t="s">
        <v>33</v>
      </c>
      <c r="AB3827" t="s">
        <v>33</v>
      </c>
      <c r="AC3827" t="s">
        <v>33</v>
      </c>
      <c r="AD3827" t="s">
        <v>33</v>
      </c>
      <c r="AE3827" t="s">
        <v>33</v>
      </c>
    </row>
    <row r="3828" spans="1:31" x14ac:dyDescent="0.2">
      <c r="A3828">
        <v>34792302</v>
      </c>
      <c r="B3828" s="3">
        <v>1276</v>
      </c>
      <c r="C3828">
        <v>426</v>
      </c>
      <c r="D3828" t="s">
        <v>10</v>
      </c>
      <c r="E3828" t="s">
        <v>5</v>
      </c>
      <c r="F3828" t="s">
        <v>15</v>
      </c>
      <c r="G3828" t="s">
        <v>16</v>
      </c>
      <c r="H3828">
        <v>7</v>
      </c>
      <c r="I3828" t="s">
        <v>3939</v>
      </c>
      <c r="J3828" t="s">
        <v>33</v>
      </c>
      <c r="K3828" t="s">
        <v>33</v>
      </c>
      <c r="L3828">
        <v>0.189</v>
      </c>
      <c r="M3828">
        <v>4.9370000000000003</v>
      </c>
      <c r="N3828" t="s">
        <v>33</v>
      </c>
      <c r="O3828">
        <v>0</v>
      </c>
      <c r="P3828">
        <v>0</v>
      </c>
      <c r="Q3828">
        <v>0</v>
      </c>
      <c r="R3828">
        <v>0</v>
      </c>
      <c r="S3828" s="5">
        <v>0.14369999999999999</v>
      </c>
      <c r="T3828">
        <v>0.102175223073301</v>
      </c>
      <c r="U3828" t="s">
        <v>33</v>
      </c>
      <c r="V3828" t="s">
        <v>33</v>
      </c>
      <c r="W3828" t="s">
        <v>33</v>
      </c>
      <c r="X3828" t="s">
        <v>33</v>
      </c>
      <c r="Y3828" t="s">
        <v>33</v>
      </c>
      <c r="Z3828" t="s">
        <v>33</v>
      </c>
      <c r="AA3828" t="s">
        <v>33</v>
      </c>
      <c r="AB3828" t="s">
        <v>33</v>
      </c>
      <c r="AC3828" t="s">
        <v>33</v>
      </c>
      <c r="AD3828" t="s">
        <v>33</v>
      </c>
      <c r="AE3828" t="s">
        <v>33</v>
      </c>
    </row>
    <row r="3829" spans="1:31" x14ac:dyDescent="0.2">
      <c r="A3829">
        <v>34792302</v>
      </c>
      <c r="B3829" s="3">
        <v>1276</v>
      </c>
      <c r="C3829">
        <v>426</v>
      </c>
      <c r="D3829" t="s">
        <v>10</v>
      </c>
      <c r="E3829" t="s">
        <v>7</v>
      </c>
      <c r="F3829" t="s">
        <v>15</v>
      </c>
      <c r="G3829" t="s">
        <v>5</v>
      </c>
      <c r="H3829">
        <v>7</v>
      </c>
      <c r="I3829" t="s">
        <v>3940</v>
      </c>
      <c r="J3829" t="s">
        <v>33</v>
      </c>
      <c r="K3829" t="s">
        <v>33</v>
      </c>
      <c r="L3829">
        <v>0.17799999999999999</v>
      </c>
      <c r="M3829">
        <v>4.9370000000000003</v>
      </c>
      <c r="N3829" t="s">
        <v>33</v>
      </c>
      <c r="O3829">
        <v>0</v>
      </c>
      <c r="P3829">
        <v>0</v>
      </c>
      <c r="Q3829">
        <v>0</v>
      </c>
      <c r="R3829">
        <v>0</v>
      </c>
      <c r="S3829" s="5">
        <v>0.12509999999999999</v>
      </c>
      <c r="T3829">
        <v>0.170543224219812</v>
      </c>
      <c r="U3829" t="s">
        <v>33</v>
      </c>
      <c r="V3829" t="s">
        <v>33</v>
      </c>
      <c r="W3829" t="s">
        <v>33</v>
      </c>
      <c r="X3829" t="s">
        <v>33</v>
      </c>
      <c r="Y3829" t="s">
        <v>33</v>
      </c>
      <c r="Z3829" t="s">
        <v>33</v>
      </c>
      <c r="AA3829" t="s">
        <v>33</v>
      </c>
      <c r="AB3829" t="s">
        <v>33</v>
      </c>
      <c r="AC3829" t="s">
        <v>33</v>
      </c>
      <c r="AD3829" t="s">
        <v>33</v>
      </c>
      <c r="AE3829" t="s">
        <v>33</v>
      </c>
    </row>
    <row r="3830" spans="1:31" x14ac:dyDescent="0.2">
      <c r="A3830">
        <v>34792301</v>
      </c>
      <c r="B3830" s="3">
        <v>1277</v>
      </c>
      <c r="C3830">
        <v>426</v>
      </c>
      <c r="D3830" t="s">
        <v>10</v>
      </c>
      <c r="E3830" t="s">
        <v>9</v>
      </c>
      <c r="F3830" t="s">
        <v>15</v>
      </c>
      <c r="G3830" t="s">
        <v>24</v>
      </c>
      <c r="H3830">
        <v>7</v>
      </c>
      <c r="I3830" t="s">
        <v>3941</v>
      </c>
      <c r="J3830" t="s">
        <v>33</v>
      </c>
      <c r="K3830" t="s">
        <v>33</v>
      </c>
      <c r="L3830">
        <v>0.22500000000000001</v>
      </c>
      <c r="M3830">
        <v>8.6609999999999996</v>
      </c>
      <c r="N3830" t="s">
        <v>33</v>
      </c>
      <c r="O3830">
        <v>0</v>
      </c>
      <c r="P3830">
        <v>0</v>
      </c>
      <c r="Q3830">
        <v>0</v>
      </c>
      <c r="R3830">
        <v>0</v>
      </c>
      <c r="S3830" s="5">
        <v>0.28070000000000001</v>
      </c>
      <c r="T3830">
        <v>0.199675069704567</v>
      </c>
      <c r="U3830" t="s">
        <v>33</v>
      </c>
      <c r="V3830" t="s">
        <v>33</v>
      </c>
      <c r="W3830" t="s">
        <v>33</v>
      </c>
      <c r="X3830" t="s">
        <v>33</v>
      </c>
      <c r="Y3830" t="s">
        <v>33</v>
      </c>
      <c r="Z3830" t="s">
        <v>33</v>
      </c>
      <c r="AA3830" t="s">
        <v>33</v>
      </c>
      <c r="AB3830" t="s">
        <v>33</v>
      </c>
      <c r="AC3830" t="s">
        <v>33</v>
      </c>
      <c r="AD3830" t="s">
        <v>33</v>
      </c>
      <c r="AE3830" t="s">
        <v>33</v>
      </c>
    </row>
    <row r="3831" spans="1:31" x14ac:dyDescent="0.2">
      <c r="A3831">
        <v>34792301</v>
      </c>
      <c r="B3831" s="3">
        <v>1277</v>
      </c>
      <c r="C3831">
        <v>426</v>
      </c>
      <c r="D3831" t="s">
        <v>10</v>
      </c>
      <c r="E3831" t="s">
        <v>5</v>
      </c>
      <c r="F3831" t="s">
        <v>15</v>
      </c>
      <c r="G3831" t="s">
        <v>8</v>
      </c>
      <c r="H3831">
        <v>7</v>
      </c>
      <c r="I3831" t="s">
        <v>3942</v>
      </c>
      <c r="J3831">
        <v>2.4199012680282646E-5</v>
      </c>
      <c r="K3831">
        <v>0</v>
      </c>
      <c r="L3831">
        <v>0.22600000000000001</v>
      </c>
      <c r="M3831">
        <v>8.6609999999999996</v>
      </c>
      <c r="N3831" t="s">
        <v>33</v>
      </c>
      <c r="O3831">
        <v>0</v>
      </c>
      <c r="P3831">
        <v>0</v>
      </c>
      <c r="Q3831">
        <v>0</v>
      </c>
      <c r="R3831">
        <v>0</v>
      </c>
      <c r="S3831" s="5">
        <v>0.37440000000000001</v>
      </c>
      <c r="T3831">
        <v>0.250991606496199</v>
      </c>
      <c r="U3831" t="s">
        <v>33</v>
      </c>
      <c r="V3831" t="s">
        <v>33</v>
      </c>
      <c r="W3831" t="s">
        <v>33</v>
      </c>
      <c r="X3831" t="s">
        <v>33</v>
      </c>
      <c r="Y3831" t="s">
        <v>33</v>
      </c>
      <c r="Z3831" t="s">
        <v>33</v>
      </c>
      <c r="AA3831" t="s">
        <v>33</v>
      </c>
      <c r="AB3831" t="s">
        <v>33</v>
      </c>
      <c r="AC3831" t="s">
        <v>33</v>
      </c>
      <c r="AD3831" t="s">
        <v>33</v>
      </c>
      <c r="AE3831" t="s">
        <v>33</v>
      </c>
    </row>
    <row r="3832" spans="1:31" x14ac:dyDescent="0.2">
      <c r="A3832">
        <v>34792301</v>
      </c>
      <c r="B3832" s="3">
        <v>1277</v>
      </c>
      <c r="C3832">
        <v>426</v>
      </c>
      <c r="D3832" t="s">
        <v>10</v>
      </c>
      <c r="E3832" t="s">
        <v>7</v>
      </c>
      <c r="F3832" t="s">
        <v>15</v>
      </c>
      <c r="G3832" t="s">
        <v>13</v>
      </c>
      <c r="H3832">
        <v>7</v>
      </c>
      <c r="I3832" t="s">
        <v>3943</v>
      </c>
      <c r="J3832" t="s">
        <v>33</v>
      </c>
      <c r="K3832" t="s">
        <v>33</v>
      </c>
      <c r="L3832">
        <v>0.254</v>
      </c>
      <c r="M3832">
        <v>8.6609999999999996</v>
      </c>
      <c r="N3832" t="s">
        <v>33</v>
      </c>
      <c r="O3832">
        <v>0</v>
      </c>
      <c r="P3832">
        <v>0</v>
      </c>
      <c r="Q3832">
        <v>0</v>
      </c>
      <c r="R3832">
        <v>0</v>
      </c>
      <c r="S3832" s="5">
        <v>0.61580000000000001</v>
      </c>
      <c r="T3832">
        <v>0.194525193044984</v>
      </c>
      <c r="U3832" t="s">
        <v>4540</v>
      </c>
      <c r="V3832" t="s">
        <v>4445</v>
      </c>
      <c r="W3832" t="s">
        <v>4540</v>
      </c>
      <c r="X3832" t="s">
        <v>33</v>
      </c>
      <c r="Y3832" t="s">
        <v>33</v>
      </c>
      <c r="Z3832" t="s">
        <v>33</v>
      </c>
      <c r="AA3832" t="s">
        <v>33</v>
      </c>
      <c r="AB3832" t="s">
        <v>33</v>
      </c>
      <c r="AC3832" t="s">
        <v>33</v>
      </c>
      <c r="AD3832" t="s">
        <v>33</v>
      </c>
      <c r="AE3832" t="s">
        <v>33</v>
      </c>
    </row>
    <row r="3833" spans="1:31" x14ac:dyDescent="0.2">
      <c r="A3833">
        <v>34792300</v>
      </c>
      <c r="B3833" s="3">
        <v>1278</v>
      </c>
      <c r="C3833">
        <v>426</v>
      </c>
      <c r="D3833" t="s">
        <v>7</v>
      </c>
      <c r="E3833" t="s">
        <v>9</v>
      </c>
      <c r="F3833" t="s">
        <v>15</v>
      </c>
      <c r="G3833" t="s">
        <v>15</v>
      </c>
      <c r="H3833">
        <v>7</v>
      </c>
      <c r="I3833" t="s">
        <v>3944</v>
      </c>
      <c r="J3833" t="s">
        <v>33</v>
      </c>
      <c r="K3833" t="s">
        <v>33</v>
      </c>
      <c r="L3833" t="s">
        <v>33</v>
      </c>
      <c r="M3833">
        <v>4.0970000000000004</v>
      </c>
      <c r="N3833" t="s">
        <v>33</v>
      </c>
      <c r="O3833">
        <v>0</v>
      </c>
      <c r="P3833">
        <v>0</v>
      </c>
      <c r="Q3833">
        <v>0</v>
      </c>
      <c r="R3833">
        <v>0</v>
      </c>
      <c r="S3833" s="5" t="s">
        <v>33</v>
      </c>
      <c r="T3833" t="s">
        <v>33</v>
      </c>
      <c r="U3833" t="s">
        <v>33</v>
      </c>
      <c r="V3833" t="s">
        <v>33</v>
      </c>
      <c r="W3833" t="s">
        <v>33</v>
      </c>
      <c r="X3833" t="s">
        <v>33</v>
      </c>
      <c r="Y3833" t="s">
        <v>33</v>
      </c>
      <c r="Z3833" t="s">
        <v>33</v>
      </c>
      <c r="AA3833" t="s">
        <v>33</v>
      </c>
      <c r="AB3833" t="s">
        <v>33</v>
      </c>
      <c r="AC3833" t="s">
        <v>33</v>
      </c>
      <c r="AD3833" t="s">
        <v>33</v>
      </c>
      <c r="AE3833" t="s">
        <v>33</v>
      </c>
    </row>
    <row r="3834" spans="1:31" x14ac:dyDescent="0.2">
      <c r="A3834">
        <v>34792300</v>
      </c>
      <c r="B3834" s="3">
        <v>1278</v>
      </c>
      <c r="C3834">
        <v>426</v>
      </c>
      <c r="D3834" t="s">
        <v>7</v>
      </c>
      <c r="E3834" t="s">
        <v>10</v>
      </c>
      <c r="F3834" t="s">
        <v>15</v>
      </c>
      <c r="G3834" t="s">
        <v>15</v>
      </c>
      <c r="H3834">
        <v>7</v>
      </c>
      <c r="I3834" t="s">
        <v>3945</v>
      </c>
      <c r="J3834" t="s">
        <v>33</v>
      </c>
      <c r="K3834" t="s">
        <v>33</v>
      </c>
      <c r="L3834" t="s">
        <v>33</v>
      </c>
      <c r="M3834">
        <v>4.0970000000000004</v>
      </c>
      <c r="N3834" t="s">
        <v>33</v>
      </c>
      <c r="O3834">
        <v>0</v>
      </c>
      <c r="P3834">
        <v>0</v>
      </c>
      <c r="Q3834">
        <v>0</v>
      </c>
      <c r="R3834">
        <v>0</v>
      </c>
      <c r="S3834" s="5" t="s">
        <v>33</v>
      </c>
      <c r="T3834" t="s">
        <v>33</v>
      </c>
      <c r="U3834" t="s">
        <v>33</v>
      </c>
      <c r="V3834" t="s">
        <v>33</v>
      </c>
      <c r="W3834" t="s">
        <v>33</v>
      </c>
      <c r="X3834" t="s">
        <v>33</v>
      </c>
      <c r="Y3834" t="s">
        <v>33</v>
      </c>
      <c r="Z3834" t="s">
        <v>33</v>
      </c>
      <c r="AA3834" t="s">
        <v>33</v>
      </c>
      <c r="AB3834" t="s">
        <v>33</v>
      </c>
      <c r="AC3834" t="s">
        <v>33</v>
      </c>
      <c r="AD3834" t="s">
        <v>33</v>
      </c>
      <c r="AE3834" t="s">
        <v>33</v>
      </c>
    </row>
    <row r="3835" spans="1:31" x14ac:dyDescent="0.2">
      <c r="A3835">
        <v>34792300</v>
      </c>
      <c r="B3835" s="3">
        <v>1278</v>
      </c>
      <c r="C3835">
        <v>426</v>
      </c>
      <c r="D3835" t="s">
        <v>7</v>
      </c>
      <c r="E3835" t="s">
        <v>5</v>
      </c>
      <c r="F3835" t="s">
        <v>15</v>
      </c>
      <c r="G3835" t="s">
        <v>15</v>
      </c>
      <c r="H3835">
        <v>7</v>
      </c>
      <c r="I3835" t="s">
        <v>3946</v>
      </c>
      <c r="J3835">
        <v>1.4804287321608338E-5</v>
      </c>
      <c r="K3835">
        <v>0</v>
      </c>
      <c r="L3835" t="s">
        <v>33</v>
      </c>
      <c r="M3835">
        <v>4.0970000000000004</v>
      </c>
      <c r="N3835" t="s">
        <v>33</v>
      </c>
      <c r="O3835">
        <v>0</v>
      </c>
      <c r="P3835">
        <v>0</v>
      </c>
      <c r="Q3835">
        <v>0</v>
      </c>
      <c r="R3835">
        <v>0</v>
      </c>
      <c r="S3835" s="5" t="s">
        <v>33</v>
      </c>
      <c r="T3835" t="s">
        <v>33</v>
      </c>
      <c r="U3835" t="s">
        <v>33</v>
      </c>
      <c r="V3835" t="s">
        <v>33</v>
      </c>
      <c r="W3835" t="s">
        <v>33</v>
      </c>
      <c r="X3835" t="s">
        <v>33</v>
      </c>
      <c r="Y3835" t="s">
        <v>33</v>
      </c>
      <c r="Z3835" t="s">
        <v>33</v>
      </c>
      <c r="AA3835" t="s">
        <v>33</v>
      </c>
      <c r="AB3835" t="s">
        <v>33</v>
      </c>
      <c r="AC3835" t="s">
        <v>33</v>
      </c>
      <c r="AD3835" t="s">
        <v>33</v>
      </c>
      <c r="AE3835" t="s">
        <v>33</v>
      </c>
    </row>
    <row r="3836" spans="1:31" x14ac:dyDescent="0.2">
      <c r="A3836">
        <v>34792299</v>
      </c>
      <c r="B3836" s="3">
        <v>1279</v>
      </c>
      <c r="C3836">
        <v>427</v>
      </c>
      <c r="D3836" t="s">
        <v>10</v>
      </c>
      <c r="E3836" t="s">
        <v>9</v>
      </c>
      <c r="F3836" t="s">
        <v>13</v>
      </c>
      <c r="G3836" t="s">
        <v>16</v>
      </c>
      <c r="H3836">
        <v>7</v>
      </c>
      <c r="I3836" t="s">
        <v>3947</v>
      </c>
      <c r="J3836" t="s">
        <v>33</v>
      </c>
      <c r="K3836" t="s">
        <v>33</v>
      </c>
      <c r="L3836">
        <v>0.29199999999999998</v>
      </c>
      <c r="M3836">
        <v>4.75</v>
      </c>
      <c r="N3836" t="s">
        <v>33</v>
      </c>
      <c r="O3836">
        <v>0</v>
      </c>
      <c r="P3836">
        <v>0</v>
      </c>
      <c r="Q3836">
        <v>0</v>
      </c>
      <c r="R3836">
        <v>0</v>
      </c>
      <c r="S3836" s="5">
        <v>0.88590000000000002</v>
      </c>
      <c r="T3836">
        <v>0.27593804294521501</v>
      </c>
      <c r="U3836" t="s">
        <v>33</v>
      </c>
      <c r="V3836" t="s">
        <v>33</v>
      </c>
      <c r="W3836" t="s">
        <v>33</v>
      </c>
      <c r="X3836" t="s">
        <v>33</v>
      </c>
      <c r="Y3836" t="s">
        <v>33</v>
      </c>
      <c r="Z3836" t="s">
        <v>33</v>
      </c>
      <c r="AA3836" t="s">
        <v>33</v>
      </c>
      <c r="AB3836" t="s">
        <v>33</v>
      </c>
      <c r="AC3836" t="s">
        <v>33</v>
      </c>
      <c r="AD3836" t="s">
        <v>33</v>
      </c>
      <c r="AE3836" t="s">
        <v>33</v>
      </c>
    </row>
    <row r="3837" spans="1:31" x14ac:dyDescent="0.2">
      <c r="A3837">
        <v>34792299</v>
      </c>
      <c r="B3837" s="3">
        <v>1279</v>
      </c>
      <c r="C3837">
        <v>427</v>
      </c>
      <c r="D3837" t="s">
        <v>10</v>
      </c>
      <c r="E3837" t="s">
        <v>5</v>
      </c>
      <c r="F3837" t="s">
        <v>13</v>
      </c>
      <c r="G3837" t="s">
        <v>7</v>
      </c>
      <c r="H3837">
        <v>7</v>
      </c>
      <c r="I3837" t="s">
        <v>3948</v>
      </c>
      <c r="J3837" t="s">
        <v>33</v>
      </c>
      <c r="K3837" t="s">
        <v>33</v>
      </c>
      <c r="L3837">
        <v>0.33300000000000002</v>
      </c>
      <c r="M3837">
        <v>4.75</v>
      </c>
      <c r="N3837" t="s">
        <v>33</v>
      </c>
      <c r="O3837">
        <v>0</v>
      </c>
      <c r="P3837">
        <v>0</v>
      </c>
      <c r="Q3837">
        <v>0</v>
      </c>
      <c r="R3837">
        <v>0</v>
      </c>
      <c r="S3837" s="5">
        <v>0.66210000000000002</v>
      </c>
      <c r="T3837">
        <v>0.454904243649497</v>
      </c>
      <c r="U3837" t="s">
        <v>33</v>
      </c>
      <c r="V3837" t="s">
        <v>33</v>
      </c>
      <c r="W3837" t="s">
        <v>33</v>
      </c>
      <c r="X3837" t="s">
        <v>33</v>
      </c>
      <c r="Y3837" t="s">
        <v>33</v>
      </c>
      <c r="Z3837" t="s">
        <v>33</v>
      </c>
      <c r="AA3837" t="s">
        <v>33</v>
      </c>
      <c r="AB3837" t="s">
        <v>33</v>
      </c>
      <c r="AC3837" t="s">
        <v>33</v>
      </c>
      <c r="AD3837" t="s">
        <v>33</v>
      </c>
      <c r="AE3837" t="s">
        <v>33</v>
      </c>
    </row>
    <row r="3838" spans="1:31" x14ac:dyDescent="0.2">
      <c r="A3838">
        <v>34792299</v>
      </c>
      <c r="B3838" s="3">
        <v>1279</v>
      </c>
      <c r="C3838">
        <v>427</v>
      </c>
      <c r="D3838" t="s">
        <v>10</v>
      </c>
      <c r="E3838" t="s">
        <v>7</v>
      </c>
      <c r="F3838" t="s">
        <v>13</v>
      </c>
      <c r="G3838" t="s">
        <v>10</v>
      </c>
      <c r="H3838">
        <v>7</v>
      </c>
      <c r="I3838" t="s">
        <v>3949</v>
      </c>
      <c r="J3838" t="s">
        <v>33</v>
      </c>
      <c r="K3838" t="s">
        <v>33</v>
      </c>
      <c r="L3838">
        <v>0.41</v>
      </c>
      <c r="M3838">
        <v>4.75</v>
      </c>
      <c r="N3838" t="s">
        <v>33</v>
      </c>
      <c r="O3838">
        <v>0</v>
      </c>
      <c r="P3838">
        <v>0</v>
      </c>
      <c r="Q3838">
        <v>0</v>
      </c>
      <c r="R3838">
        <v>0</v>
      </c>
      <c r="S3838" s="5">
        <v>0.71</v>
      </c>
      <c r="T3838">
        <v>0.22690304471662001</v>
      </c>
      <c r="U3838" t="s">
        <v>33</v>
      </c>
      <c r="V3838" t="s">
        <v>33</v>
      </c>
      <c r="W3838" t="s">
        <v>33</v>
      </c>
      <c r="X3838" t="s">
        <v>33</v>
      </c>
      <c r="Y3838" t="s">
        <v>33</v>
      </c>
      <c r="Z3838" t="s">
        <v>33</v>
      </c>
      <c r="AA3838" t="s">
        <v>33</v>
      </c>
      <c r="AB3838" t="s">
        <v>33</v>
      </c>
      <c r="AC3838" t="s">
        <v>33</v>
      </c>
      <c r="AD3838" t="s">
        <v>33</v>
      </c>
      <c r="AE3838" t="s">
        <v>33</v>
      </c>
    </row>
    <row r="3839" spans="1:31" x14ac:dyDescent="0.2">
      <c r="A3839">
        <v>34792298</v>
      </c>
      <c r="B3839" s="3">
        <v>1280</v>
      </c>
      <c r="C3839">
        <v>427</v>
      </c>
      <c r="D3839" t="s">
        <v>7</v>
      </c>
      <c r="E3839" t="s">
        <v>9</v>
      </c>
      <c r="F3839" t="s">
        <v>13</v>
      </c>
      <c r="G3839" t="s">
        <v>20</v>
      </c>
      <c r="H3839">
        <v>7</v>
      </c>
      <c r="I3839" t="s">
        <v>3950</v>
      </c>
      <c r="J3839" t="s">
        <v>33</v>
      </c>
      <c r="K3839" t="s">
        <v>33</v>
      </c>
      <c r="L3839">
        <v>0.42599999999999999</v>
      </c>
      <c r="M3839">
        <v>3.6589999999999998</v>
      </c>
      <c r="N3839" t="s">
        <v>33</v>
      </c>
      <c r="O3839">
        <v>0</v>
      </c>
      <c r="P3839">
        <v>0</v>
      </c>
      <c r="Q3839">
        <v>0</v>
      </c>
      <c r="R3839">
        <v>0</v>
      </c>
      <c r="S3839" s="5">
        <v>0.43219999999999997</v>
      </c>
      <c r="T3839">
        <v>0.46706494651165797</v>
      </c>
      <c r="U3839" t="s">
        <v>33</v>
      </c>
      <c r="V3839" t="s">
        <v>33</v>
      </c>
      <c r="W3839" t="s">
        <v>33</v>
      </c>
      <c r="X3839" t="s">
        <v>33</v>
      </c>
      <c r="Y3839" t="s">
        <v>33</v>
      </c>
      <c r="Z3839" t="s">
        <v>33</v>
      </c>
      <c r="AA3839" t="s">
        <v>33</v>
      </c>
      <c r="AB3839" t="s">
        <v>33</v>
      </c>
      <c r="AC3839" t="s">
        <v>33</v>
      </c>
      <c r="AD3839" t="s">
        <v>33</v>
      </c>
      <c r="AE3839" t="s">
        <v>33</v>
      </c>
    </row>
    <row r="3840" spans="1:31" x14ac:dyDescent="0.2">
      <c r="A3840">
        <v>34792298</v>
      </c>
      <c r="B3840" s="3">
        <v>1280</v>
      </c>
      <c r="C3840">
        <v>427</v>
      </c>
      <c r="D3840" t="s">
        <v>7</v>
      </c>
      <c r="E3840" t="s">
        <v>10</v>
      </c>
      <c r="F3840" t="s">
        <v>13</v>
      </c>
      <c r="G3840" t="s">
        <v>15</v>
      </c>
      <c r="H3840">
        <v>7</v>
      </c>
      <c r="I3840" t="s">
        <v>3951</v>
      </c>
      <c r="J3840" t="s">
        <v>33</v>
      </c>
      <c r="K3840" t="s">
        <v>33</v>
      </c>
      <c r="L3840">
        <v>0.499</v>
      </c>
      <c r="M3840">
        <v>3.6589999999999998</v>
      </c>
      <c r="N3840" t="s">
        <v>33</v>
      </c>
      <c r="O3840">
        <v>0</v>
      </c>
      <c r="P3840">
        <v>0</v>
      </c>
      <c r="Q3840">
        <v>0</v>
      </c>
      <c r="R3840">
        <v>0</v>
      </c>
      <c r="S3840" s="5">
        <v>0.79179999999999995</v>
      </c>
      <c r="T3840">
        <v>0.33093118532488702</v>
      </c>
      <c r="U3840" t="s">
        <v>4540</v>
      </c>
      <c r="V3840" t="s">
        <v>4445</v>
      </c>
      <c r="W3840" t="s">
        <v>4540</v>
      </c>
      <c r="X3840" t="s">
        <v>33</v>
      </c>
      <c r="Y3840" t="s">
        <v>33</v>
      </c>
      <c r="Z3840" t="s">
        <v>33</v>
      </c>
      <c r="AA3840" t="s">
        <v>33</v>
      </c>
      <c r="AB3840" t="s">
        <v>33</v>
      </c>
      <c r="AC3840" t="s">
        <v>33</v>
      </c>
      <c r="AD3840" t="s">
        <v>33</v>
      </c>
      <c r="AE3840" t="s">
        <v>33</v>
      </c>
    </row>
    <row r="3841" spans="1:31" x14ac:dyDescent="0.2">
      <c r="A3841">
        <v>34792298</v>
      </c>
      <c r="B3841" s="3">
        <v>1280</v>
      </c>
      <c r="C3841">
        <v>427</v>
      </c>
      <c r="D3841" t="s">
        <v>7</v>
      </c>
      <c r="E3841" t="s">
        <v>5</v>
      </c>
      <c r="F3841" t="s">
        <v>13</v>
      </c>
      <c r="G3841" t="s">
        <v>8</v>
      </c>
      <c r="H3841">
        <v>7</v>
      </c>
      <c r="I3841" t="s">
        <v>3952</v>
      </c>
      <c r="J3841" t="s">
        <v>33</v>
      </c>
      <c r="K3841" t="s">
        <v>33</v>
      </c>
      <c r="L3841">
        <v>0.47299999999999998</v>
      </c>
      <c r="M3841">
        <v>3.6589999999999998</v>
      </c>
      <c r="N3841" t="s">
        <v>33</v>
      </c>
      <c r="O3841">
        <v>0</v>
      </c>
      <c r="P3841">
        <v>0</v>
      </c>
      <c r="Q3841">
        <v>0</v>
      </c>
      <c r="R3841">
        <v>0</v>
      </c>
      <c r="S3841" s="5">
        <v>0.79069999999999996</v>
      </c>
      <c r="T3841">
        <v>0.41457501796560497</v>
      </c>
      <c r="U3841" t="s">
        <v>4540</v>
      </c>
      <c r="V3841" t="s">
        <v>4443</v>
      </c>
      <c r="W3841" t="s">
        <v>4540</v>
      </c>
      <c r="X3841" t="s">
        <v>33</v>
      </c>
      <c r="Y3841" t="s">
        <v>33</v>
      </c>
      <c r="Z3841" t="s">
        <v>33</v>
      </c>
      <c r="AA3841" t="s">
        <v>33</v>
      </c>
      <c r="AB3841" t="s">
        <v>33</v>
      </c>
      <c r="AC3841" t="s">
        <v>33</v>
      </c>
      <c r="AD3841" t="s">
        <v>33</v>
      </c>
      <c r="AE3841" t="s">
        <v>33</v>
      </c>
    </row>
    <row r="3842" spans="1:31" x14ac:dyDescent="0.2">
      <c r="A3842">
        <v>34792297</v>
      </c>
      <c r="B3842" s="3">
        <v>1281</v>
      </c>
      <c r="C3842">
        <v>427</v>
      </c>
      <c r="D3842" t="s">
        <v>10</v>
      </c>
      <c r="E3842" t="s">
        <v>9</v>
      </c>
      <c r="F3842" t="s">
        <v>13</v>
      </c>
      <c r="G3842" t="s">
        <v>13</v>
      </c>
      <c r="H3842">
        <v>7</v>
      </c>
      <c r="I3842" t="s">
        <v>3953</v>
      </c>
      <c r="J3842" t="s">
        <v>33</v>
      </c>
      <c r="K3842" t="s">
        <v>33</v>
      </c>
      <c r="L3842" t="s">
        <v>33</v>
      </c>
      <c r="M3842">
        <v>8.7669999999999995</v>
      </c>
      <c r="N3842" t="s">
        <v>33</v>
      </c>
      <c r="O3842">
        <v>0</v>
      </c>
      <c r="P3842">
        <v>0</v>
      </c>
      <c r="Q3842">
        <v>0</v>
      </c>
      <c r="R3842">
        <v>0</v>
      </c>
      <c r="S3842" s="5" t="s">
        <v>33</v>
      </c>
      <c r="T3842" t="s">
        <v>33</v>
      </c>
      <c r="U3842" t="s">
        <v>33</v>
      </c>
      <c r="V3842" t="s">
        <v>33</v>
      </c>
      <c r="W3842" t="s">
        <v>33</v>
      </c>
      <c r="X3842" t="s">
        <v>33</v>
      </c>
      <c r="Y3842" t="s">
        <v>33</v>
      </c>
      <c r="Z3842" t="s">
        <v>33</v>
      </c>
      <c r="AA3842" t="s">
        <v>33</v>
      </c>
      <c r="AB3842" t="s">
        <v>33</v>
      </c>
      <c r="AC3842" t="s">
        <v>33</v>
      </c>
      <c r="AD3842" t="s">
        <v>33</v>
      </c>
      <c r="AE3842" t="s">
        <v>33</v>
      </c>
    </row>
    <row r="3843" spans="1:31" x14ac:dyDescent="0.2">
      <c r="A3843">
        <v>34792297</v>
      </c>
      <c r="B3843" s="3">
        <v>1281</v>
      </c>
      <c r="C3843">
        <v>427</v>
      </c>
      <c r="D3843" t="s">
        <v>10</v>
      </c>
      <c r="E3843" t="s">
        <v>5</v>
      </c>
      <c r="F3843" t="s">
        <v>13</v>
      </c>
      <c r="G3843" t="s">
        <v>13</v>
      </c>
      <c r="H3843">
        <v>7</v>
      </c>
      <c r="I3843" t="s">
        <v>3954</v>
      </c>
      <c r="J3843" t="s">
        <v>33</v>
      </c>
      <c r="K3843" t="s">
        <v>33</v>
      </c>
      <c r="L3843" t="s">
        <v>33</v>
      </c>
      <c r="M3843">
        <v>8.7669999999999995</v>
      </c>
      <c r="N3843" t="s">
        <v>33</v>
      </c>
      <c r="O3843">
        <v>0</v>
      </c>
      <c r="P3843">
        <v>0</v>
      </c>
      <c r="Q3843">
        <v>0</v>
      </c>
      <c r="R3843">
        <v>0</v>
      </c>
      <c r="S3843" s="5" t="s">
        <v>33</v>
      </c>
      <c r="T3843" t="s">
        <v>33</v>
      </c>
      <c r="U3843" t="s">
        <v>33</v>
      </c>
      <c r="V3843" t="s">
        <v>33</v>
      </c>
      <c r="W3843" t="s">
        <v>33</v>
      </c>
      <c r="X3843" t="s">
        <v>33</v>
      </c>
      <c r="Y3843" t="s">
        <v>33</v>
      </c>
      <c r="Z3843" t="s">
        <v>33</v>
      </c>
      <c r="AA3843" t="s">
        <v>33</v>
      </c>
      <c r="AB3843" t="s">
        <v>33</v>
      </c>
      <c r="AC3843" t="s">
        <v>33</v>
      </c>
      <c r="AD3843" t="s">
        <v>33</v>
      </c>
      <c r="AE3843" t="s">
        <v>33</v>
      </c>
    </row>
    <row r="3844" spans="1:31" x14ac:dyDescent="0.2">
      <c r="A3844">
        <v>34792297</v>
      </c>
      <c r="B3844" s="3">
        <v>1281</v>
      </c>
      <c r="C3844">
        <v>427</v>
      </c>
      <c r="D3844" t="s">
        <v>10</v>
      </c>
      <c r="E3844" t="s">
        <v>7</v>
      </c>
      <c r="F3844" t="s">
        <v>13</v>
      </c>
      <c r="G3844" t="s">
        <v>13</v>
      </c>
      <c r="H3844">
        <v>7</v>
      </c>
      <c r="I3844" t="s">
        <v>3955</v>
      </c>
      <c r="J3844" t="s">
        <v>33</v>
      </c>
      <c r="K3844" t="s">
        <v>33</v>
      </c>
      <c r="L3844" t="s">
        <v>33</v>
      </c>
      <c r="M3844">
        <v>8.7669999999999995</v>
      </c>
      <c r="N3844" t="s">
        <v>33</v>
      </c>
      <c r="O3844">
        <v>0</v>
      </c>
      <c r="P3844">
        <v>0</v>
      </c>
      <c r="Q3844">
        <v>0</v>
      </c>
      <c r="R3844">
        <v>0</v>
      </c>
      <c r="S3844" s="5" t="s">
        <v>33</v>
      </c>
      <c r="T3844" t="s">
        <v>33</v>
      </c>
      <c r="U3844" t="s">
        <v>33</v>
      </c>
      <c r="V3844" t="s">
        <v>33</v>
      </c>
      <c r="W3844" t="s">
        <v>33</v>
      </c>
      <c r="X3844" t="s">
        <v>33</v>
      </c>
      <c r="Y3844" t="s">
        <v>33</v>
      </c>
      <c r="Z3844" t="s">
        <v>33</v>
      </c>
      <c r="AA3844" t="s">
        <v>33</v>
      </c>
      <c r="AB3844" t="s">
        <v>33</v>
      </c>
      <c r="AC3844" t="s">
        <v>33</v>
      </c>
      <c r="AD3844" t="s">
        <v>33</v>
      </c>
      <c r="AE3844" t="s">
        <v>33</v>
      </c>
    </row>
    <row r="3845" spans="1:31" x14ac:dyDescent="0.2">
      <c r="A3845">
        <v>34792296</v>
      </c>
      <c r="B3845" s="3">
        <v>1282</v>
      </c>
      <c r="C3845">
        <v>428</v>
      </c>
      <c r="D3845" t="s">
        <v>9</v>
      </c>
      <c r="E3845" t="s">
        <v>10</v>
      </c>
      <c r="F3845" t="s">
        <v>14</v>
      </c>
      <c r="G3845" t="s">
        <v>8</v>
      </c>
      <c r="H3845">
        <v>8</v>
      </c>
      <c r="I3845" t="s">
        <v>3956</v>
      </c>
      <c r="J3845" t="s">
        <v>33</v>
      </c>
      <c r="K3845" t="s">
        <v>33</v>
      </c>
      <c r="L3845">
        <v>0.14399999999999999</v>
      </c>
      <c r="M3845">
        <v>8.6620000000000008</v>
      </c>
      <c r="N3845" t="s">
        <v>33</v>
      </c>
      <c r="O3845">
        <v>0</v>
      </c>
      <c r="P3845">
        <v>0</v>
      </c>
      <c r="Q3845">
        <v>0</v>
      </c>
      <c r="R3845">
        <v>0</v>
      </c>
      <c r="S3845" s="5">
        <v>0.16289999999999999</v>
      </c>
      <c r="T3845">
        <v>0.111035040064752</v>
      </c>
      <c r="U3845" t="s">
        <v>33</v>
      </c>
      <c r="V3845" t="s">
        <v>33</v>
      </c>
      <c r="W3845" t="s">
        <v>33</v>
      </c>
      <c r="X3845" t="s">
        <v>33</v>
      </c>
      <c r="Y3845" t="s">
        <v>33</v>
      </c>
      <c r="Z3845" t="s">
        <v>33</v>
      </c>
      <c r="AA3845" t="s">
        <v>33</v>
      </c>
      <c r="AB3845" t="s">
        <v>33</v>
      </c>
      <c r="AC3845" t="s">
        <v>33</v>
      </c>
      <c r="AD3845" t="s">
        <v>33</v>
      </c>
      <c r="AE3845" t="s">
        <v>33</v>
      </c>
    </row>
    <row r="3846" spans="1:31" x14ac:dyDescent="0.2">
      <c r="A3846">
        <v>34792296</v>
      </c>
      <c r="B3846" s="3">
        <v>1282</v>
      </c>
      <c r="C3846">
        <v>428</v>
      </c>
      <c r="D3846" t="s">
        <v>9</v>
      </c>
      <c r="E3846" t="s">
        <v>5</v>
      </c>
      <c r="F3846" t="s">
        <v>14</v>
      </c>
      <c r="G3846" t="s">
        <v>23</v>
      </c>
      <c r="H3846">
        <v>8</v>
      </c>
      <c r="I3846" t="s">
        <v>3957</v>
      </c>
      <c r="J3846" t="s">
        <v>33</v>
      </c>
      <c r="K3846" t="s">
        <v>33</v>
      </c>
      <c r="L3846">
        <v>0.25800000000000001</v>
      </c>
      <c r="M3846">
        <v>8.6620000000000008</v>
      </c>
      <c r="N3846" t="s">
        <v>33</v>
      </c>
      <c r="O3846">
        <v>0</v>
      </c>
      <c r="P3846">
        <v>0</v>
      </c>
      <c r="Q3846">
        <v>0</v>
      </c>
      <c r="R3846">
        <v>0</v>
      </c>
      <c r="S3846" s="5">
        <v>0.29420000000000002</v>
      </c>
      <c r="T3846">
        <v>0.25797962036910299</v>
      </c>
      <c r="U3846" t="s">
        <v>33</v>
      </c>
      <c r="V3846" t="s">
        <v>33</v>
      </c>
      <c r="W3846" t="s">
        <v>33</v>
      </c>
      <c r="X3846" t="s">
        <v>33</v>
      </c>
      <c r="Y3846" t="s">
        <v>33</v>
      </c>
      <c r="Z3846" t="s">
        <v>33</v>
      </c>
      <c r="AA3846" t="s">
        <v>33</v>
      </c>
      <c r="AB3846" t="s">
        <v>33</v>
      </c>
      <c r="AC3846" t="s">
        <v>33</v>
      </c>
      <c r="AD3846" t="s">
        <v>33</v>
      </c>
      <c r="AE3846" t="s">
        <v>33</v>
      </c>
    </row>
    <row r="3847" spans="1:31" x14ac:dyDescent="0.2">
      <c r="A3847">
        <v>34792296</v>
      </c>
      <c r="B3847" s="3">
        <v>1282</v>
      </c>
      <c r="C3847">
        <v>428</v>
      </c>
      <c r="D3847" t="s">
        <v>9</v>
      </c>
      <c r="E3847" t="s">
        <v>7</v>
      </c>
      <c r="F3847" t="s">
        <v>14</v>
      </c>
      <c r="G3847" t="s">
        <v>11</v>
      </c>
      <c r="H3847">
        <v>8</v>
      </c>
      <c r="I3847" t="s">
        <v>3958</v>
      </c>
      <c r="J3847" t="s">
        <v>33</v>
      </c>
      <c r="K3847" t="s">
        <v>33</v>
      </c>
      <c r="L3847">
        <v>0.19700000000000001</v>
      </c>
      <c r="M3847">
        <v>8.6620000000000008</v>
      </c>
      <c r="N3847" t="s">
        <v>33</v>
      </c>
      <c r="O3847">
        <v>0</v>
      </c>
      <c r="P3847">
        <v>0</v>
      </c>
      <c r="Q3847">
        <v>0</v>
      </c>
      <c r="R3847">
        <v>0</v>
      </c>
      <c r="S3847" s="5">
        <v>0.2782</v>
      </c>
      <c r="T3847">
        <v>0.11432838094403</v>
      </c>
      <c r="U3847" t="s">
        <v>33</v>
      </c>
      <c r="V3847" t="s">
        <v>33</v>
      </c>
      <c r="W3847" t="s">
        <v>33</v>
      </c>
      <c r="X3847" t="s">
        <v>33</v>
      </c>
      <c r="Y3847" t="s">
        <v>33</v>
      </c>
      <c r="Z3847" t="s">
        <v>33</v>
      </c>
      <c r="AA3847" t="s">
        <v>33</v>
      </c>
      <c r="AB3847" t="s">
        <v>33</v>
      </c>
      <c r="AC3847" t="s">
        <v>33</v>
      </c>
      <c r="AD3847" t="s">
        <v>33</v>
      </c>
      <c r="AE3847" t="s">
        <v>33</v>
      </c>
    </row>
    <row r="3848" spans="1:31" x14ac:dyDescent="0.2">
      <c r="A3848">
        <v>34792295</v>
      </c>
      <c r="B3848" s="3">
        <v>1283</v>
      </c>
      <c r="C3848">
        <v>428</v>
      </c>
      <c r="D3848" t="s">
        <v>5</v>
      </c>
      <c r="E3848" t="s">
        <v>9</v>
      </c>
      <c r="F3848" t="s">
        <v>14</v>
      </c>
      <c r="G3848" t="s">
        <v>19</v>
      </c>
      <c r="H3848">
        <v>8</v>
      </c>
      <c r="I3848" t="s">
        <v>3959</v>
      </c>
      <c r="J3848" t="s">
        <v>33</v>
      </c>
      <c r="K3848" t="s">
        <v>33</v>
      </c>
      <c r="L3848">
        <v>0.34399999999999997</v>
      </c>
      <c r="M3848" t="s">
        <v>33</v>
      </c>
      <c r="N3848" t="s">
        <v>33</v>
      </c>
      <c r="O3848">
        <v>0</v>
      </c>
      <c r="P3848">
        <v>0</v>
      </c>
      <c r="Q3848">
        <v>0</v>
      </c>
      <c r="R3848">
        <v>0</v>
      </c>
      <c r="S3848" s="5">
        <v>0.82189999999999996</v>
      </c>
      <c r="T3848">
        <v>0.243657676535808</v>
      </c>
      <c r="U3848" t="s">
        <v>33</v>
      </c>
      <c r="V3848" t="s">
        <v>33</v>
      </c>
      <c r="W3848" t="s">
        <v>33</v>
      </c>
      <c r="X3848" t="s">
        <v>33</v>
      </c>
      <c r="Y3848" t="s">
        <v>33</v>
      </c>
      <c r="Z3848" t="s">
        <v>33</v>
      </c>
      <c r="AA3848" t="s">
        <v>33</v>
      </c>
      <c r="AB3848" t="s">
        <v>33</v>
      </c>
      <c r="AC3848" t="s">
        <v>33</v>
      </c>
      <c r="AD3848" t="s">
        <v>33</v>
      </c>
      <c r="AE3848" t="s">
        <v>33</v>
      </c>
    </row>
    <row r="3849" spans="1:31" x14ac:dyDescent="0.2">
      <c r="A3849">
        <v>34792295</v>
      </c>
      <c r="B3849" s="3">
        <v>1283</v>
      </c>
      <c r="C3849">
        <v>428</v>
      </c>
      <c r="D3849" t="s">
        <v>5</v>
      </c>
      <c r="E3849" t="s">
        <v>10</v>
      </c>
      <c r="F3849" t="s">
        <v>14</v>
      </c>
      <c r="G3849" t="s">
        <v>9</v>
      </c>
      <c r="H3849">
        <v>8</v>
      </c>
      <c r="I3849" t="s">
        <v>3960</v>
      </c>
      <c r="J3849" t="s">
        <v>33</v>
      </c>
      <c r="K3849" t="s">
        <v>33</v>
      </c>
      <c r="L3849">
        <v>0.29899999999999999</v>
      </c>
      <c r="M3849" t="s">
        <v>33</v>
      </c>
      <c r="N3849" t="s">
        <v>33</v>
      </c>
      <c r="O3849">
        <v>0</v>
      </c>
      <c r="P3849">
        <v>0</v>
      </c>
      <c r="Q3849">
        <v>0</v>
      </c>
      <c r="R3849">
        <v>0</v>
      </c>
      <c r="S3849" s="5">
        <v>0.93559999999999999</v>
      </c>
      <c r="T3849">
        <v>0.16165073698781601</v>
      </c>
      <c r="U3849" t="s">
        <v>33</v>
      </c>
      <c r="V3849" t="s">
        <v>33</v>
      </c>
      <c r="W3849" t="s">
        <v>33</v>
      </c>
      <c r="X3849" t="s">
        <v>33</v>
      </c>
      <c r="Y3849" t="s">
        <v>33</v>
      </c>
      <c r="Z3849" t="s">
        <v>33</v>
      </c>
      <c r="AA3849" t="s">
        <v>33</v>
      </c>
      <c r="AB3849" t="s">
        <v>33</v>
      </c>
      <c r="AC3849" t="s">
        <v>33</v>
      </c>
      <c r="AD3849" t="s">
        <v>33</v>
      </c>
      <c r="AE3849" t="s">
        <v>33</v>
      </c>
    </row>
    <row r="3850" spans="1:31" x14ac:dyDescent="0.2">
      <c r="A3850">
        <v>34792295</v>
      </c>
      <c r="B3850" s="3">
        <v>1283</v>
      </c>
      <c r="C3850">
        <v>428</v>
      </c>
      <c r="D3850" t="s">
        <v>5</v>
      </c>
      <c r="E3850" t="s">
        <v>7</v>
      </c>
      <c r="F3850" t="s">
        <v>14</v>
      </c>
      <c r="G3850" t="s">
        <v>16</v>
      </c>
      <c r="H3850">
        <v>8</v>
      </c>
      <c r="I3850" t="s">
        <v>3961</v>
      </c>
      <c r="J3850" t="s">
        <v>33</v>
      </c>
      <c r="K3850" t="s">
        <v>33</v>
      </c>
      <c r="L3850">
        <v>0.315</v>
      </c>
      <c r="M3850" t="s">
        <v>33</v>
      </c>
      <c r="N3850" t="s">
        <v>33</v>
      </c>
      <c r="O3850">
        <v>0</v>
      </c>
      <c r="P3850">
        <v>0</v>
      </c>
      <c r="Q3850">
        <v>0</v>
      </c>
      <c r="R3850">
        <v>0</v>
      </c>
      <c r="S3850" s="5">
        <v>0.83940000000000003</v>
      </c>
      <c r="T3850">
        <v>0.14189931911002299</v>
      </c>
      <c r="U3850" t="s">
        <v>4540</v>
      </c>
      <c r="V3850" t="s">
        <v>4445</v>
      </c>
      <c r="W3850" t="s">
        <v>4540</v>
      </c>
      <c r="X3850" t="s">
        <v>33</v>
      </c>
      <c r="Y3850" t="s">
        <v>33</v>
      </c>
      <c r="Z3850" t="s">
        <v>33</v>
      </c>
      <c r="AA3850" t="s">
        <v>33</v>
      </c>
      <c r="AB3850" t="s">
        <v>33</v>
      </c>
      <c r="AC3850" t="s">
        <v>33</v>
      </c>
      <c r="AD3850" t="s">
        <v>33</v>
      </c>
      <c r="AE3850" t="s">
        <v>33</v>
      </c>
    </row>
    <row r="3851" spans="1:31" x14ac:dyDescent="0.2">
      <c r="A3851">
        <v>34792294</v>
      </c>
      <c r="B3851" s="3">
        <v>1284</v>
      </c>
      <c r="C3851">
        <v>428</v>
      </c>
      <c r="D3851" t="s">
        <v>10</v>
      </c>
      <c r="E3851" t="s">
        <v>9</v>
      </c>
      <c r="F3851" t="s">
        <v>14</v>
      </c>
      <c r="G3851" t="s">
        <v>14</v>
      </c>
      <c r="H3851">
        <v>8</v>
      </c>
      <c r="I3851" t="s">
        <v>3962</v>
      </c>
      <c r="J3851" t="s">
        <v>33</v>
      </c>
      <c r="K3851" t="s">
        <v>33</v>
      </c>
      <c r="L3851" t="s">
        <v>33</v>
      </c>
      <c r="M3851">
        <v>4.6559999999999997</v>
      </c>
      <c r="N3851" t="s">
        <v>33</v>
      </c>
      <c r="O3851">
        <v>0</v>
      </c>
      <c r="P3851">
        <v>0</v>
      </c>
      <c r="Q3851">
        <v>0</v>
      </c>
      <c r="R3851">
        <v>0</v>
      </c>
      <c r="S3851" s="5" t="s">
        <v>33</v>
      </c>
      <c r="T3851" t="s">
        <v>33</v>
      </c>
      <c r="U3851" t="s">
        <v>33</v>
      </c>
      <c r="V3851" t="s">
        <v>33</v>
      </c>
      <c r="W3851" t="s">
        <v>33</v>
      </c>
      <c r="X3851" t="s">
        <v>33</v>
      </c>
      <c r="Y3851" t="s">
        <v>33</v>
      </c>
      <c r="Z3851" t="s">
        <v>33</v>
      </c>
      <c r="AA3851" t="s">
        <v>33</v>
      </c>
      <c r="AB3851" t="s">
        <v>33</v>
      </c>
      <c r="AC3851" t="s">
        <v>33</v>
      </c>
      <c r="AD3851" t="s">
        <v>33</v>
      </c>
      <c r="AE3851" t="s">
        <v>33</v>
      </c>
    </row>
    <row r="3852" spans="1:31" x14ac:dyDescent="0.2">
      <c r="A3852">
        <v>34792294</v>
      </c>
      <c r="B3852" s="3">
        <v>1284</v>
      </c>
      <c r="C3852">
        <v>428</v>
      </c>
      <c r="D3852" t="s">
        <v>10</v>
      </c>
      <c r="E3852" t="s">
        <v>5</v>
      </c>
      <c r="F3852" t="s">
        <v>14</v>
      </c>
      <c r="G3852" t="s">
        <v>14</v>
      </c>
      <c r="H3852">
        <v>8</v>
      </c>
      <c r="I3852" t="s">
        <v>3963</v>
      </c>
      <c r="J3852" t="s">
        <v>33</v>
      </c>
      <c r="K3852" t="s">
        <v>33</v>
      </c>
      <c r="L3852" t="s">
        <v>33</v>
      </c>
      <c r="M3852">
        <v>4.6559999999999997</v>
      </c>
      <c r="N3852" t="s">
        <v>33</v>
      </c>
      <c r="O3852">
        <v>0</v>
      </c>
      <c r="P3852">
        <v>0</v>
      </c>
      <c r="Q3852">
        <v>0</v>
      </c>
      <c r="R3852">
        <v>0</v>
      </c>
      <c r="S3852" s="5" t="s">
        <v>33</v>
      </c>
      <c r="T3852" t="s">
        <v>33</v>
      </c>
      <c r="U3852" t="s">
        <v>33</v>
      </c>
      <c r="V3852" t="s">
        <v>33</v>
      </c>
      <c r="W3852" t="s">
        <v>33</v>
      </c>
      <c r="X3852" t="s">
        <v>33</v>
      </c>
      <c r="Y3852" t="s">
        <v>33</v>
      </c>
      <c r="Z3852" t="s">
        <v>33</v>
      </c>
      <c r="AA3852" t="s">
        <v>33</v>
      </c>
      <c r="AB3852" t="s">
        <v>33</v>
      </c>
      <c r="AC3852" t="s">
        <v>33</v>
      </c>
      <c r="AD3852" t="s">
        <v>33</v>
      </c>
      <c r="AE3852" t="s">
        <v>33</v>
      </c>
    </row>
    <row r="3853" spans="1:31" x14ac:dyDescent="0.2">
      <c r="A3853">
        <v>34792294</v>
      </c>
      <c r="B3853" s="3">
        <v>1284</v>
      </c>
      <c r="C3853">
        <v>428</v>
      </c>
      <c r="D3853" t="s">
        <v>10</v>
      </c>
      <c r="E3853" t="s">
        <v>7</v>
      </c>
      <c r="F3853" t="s">
        <v>14</v>
      </c>
      <c r="G3853" t="s">
        <v>6</v>
      </c>
      <c r="H3853">
        <v>8</v>
      </c>
      <c r="I3853" t="s">
        <v>3964</v>
      </c>
      <c r="J3853">
        <v>2.4343931057987243E-5</v>
      </c>
      <c r="K3853">
        <v>0</v>
      </c>
      <c r="L3853">
        <v>0.187</v>
      </c>
      <c r="M3853">
        <v>4.6559999999999997</v>
      </c>
      <c r="N3853" t="s">
        <v>33</v>
      </c>
      <c r="O3853">
        <v>0</v>
      </c>
      <c r="P3853">
        <v>0</v>
      </c>
      <c r="Q3853">
        <v>0</v>
      </c>
      <c r="R3853">
        <v>0</v>
      </c>
      <c r="S3853" s="5">
        <v>0.1636</v>
      </c>
      <c r="T3853">
        <v>7.0983254517448802E-2</v>
      </c>
      <c r="U3853" t="s">
        <v>4540</v>
      </c>
      <c r="V3853" t="s">
        <v>4443</v>
      </c>
      <c r="W3853" t="s">
        <v>4540</v>
      </c>
      <c r="X3853" t="s">
        <v>33</v>
      </c>
      <c r="Y3853" t="s">
        <v>33</v>
      </c>
      <c r="Z3853" t="s">
        <v>33</v>
      </c>
      <c r="AA3853" t="s">
        <v>33</v>
      </c>
      <c r="AB3853" t="s">
        <v>33</v>
      </c>
      <c r="AC3853" t="s">
        <v>33</v>
      </c>
      <c r="AD3853" t="s">
        <v>33</v>
      </c>
      <c r="AE3853" t="s">
        <v>33</v>
      </c>
    </row>
    <row r="3854" spans="1:31" x14ac:dyDescent="0.2">
      <c r="A3854">
        <v>34792293</v>
      </c>
      <c r="B3854" s="3">
        <v>1285</v>
      </c>
      <c r="C3854">
        <v>429</v>
      </c>
      <c r="D3854" t="s">
        <v>10</v>
      </c>
      <c r="E3854" t="s">
        <v>9</v>
      </c>
      <c r="F3854" t="s">
        <v>8</v>
      </c>
      <c r="G3854" t="s">
        <v>6</v>
      </c>
      <c r="H3854">
        <v>6</v>
      </c>
      <c r="I3854" t="s">
        <v>3965</v>
      </c>
      <c r="J3854" t="s">
        <v>33</v>
      </c>
      <c r="K3854" t="s">
        <v>33</v>
      </c>
      <c r="L3854">
        <v>0.187</v>
      </c>
      <c r="M3854">
        <v>8.7669999999999995</v>
      </c>
      <c r="N3854" t="s">
        <v>33</v>
      </c>
      <c r="O3854">
        <v>0</v>
      </c>
      <c r="P3854">
        <v>0</v>
      </c>
      <c r="Q3854">
        <v>0</v>
      </c>
      <c r="R3854">
        <v>0</v>
      </c>
      <c r="S3854" s="5">
        <v>0.13150000000000001</v>
      </c>
      <c r="T3854">
        <v>0.31438097504304302</v>
      </c>
      <c r="U3854" t="s">
        <v>33</v>
      </c>
      <c r="V3854" t="s">
        <v>33</v>
      </c>
      <c r="W3854" t="s">
        <v>33</v>
      </c>
      <c r="X3854" t="s">
        <v>33</v>
      </c>
      <c r="Y3854" t="s">
        <v>33</v>
      </c>
      <c r="Z3854" t="s">
        <v>33</v>
      </c>
      <c r="AA3854" t="s">
        <v>33</v>
      </c>
      <c r="AB3854" t="s">
        <v>33</v>
      </c>
      <c r="AC3854" t="s">
        <v>33</v>
      </c>
      <c r="AD3854" t="s">
        <v>33</v>
      </c>
      <c r="AE3854" t="s">
        <v>33</v>
      </c>
    </row>
    <row r="3855" spans="1:31" x14ac:dyDescent="0.2">
      <c r="A3855">
        <v>34792293</v>
      </c>
      <c r="B3855" s="3">
        <v>1285</v>
      </c>
      <c r="C3855">
        <v>429</v>
      </c>
      <c r="D3855" t="s">
        <v>10</v>
      </c>
      <c r="E3855" t="s">
        <v>5</v>
      </c>
      <c r="F3855" t="s">
        <v>8</v>
      </c>
      <c r="G3855" t="s">
        <v>8</v>
      </c>
      <c r="H3855">
        <v>6</v>
      </c>
      <c r="I3855" t="s">
        <v>3966</v>
      </c>
      <c r="J3855" t="s">
        <v>33</v>
      </c>
      <c r="K3855" t="s">
        <v>33</v>
      </c>
      <c r="L3855" t="s">
        <v>33</v>
      </c>
      <c r="M3855">
        <v>8.7669999999999995</v>
      </c>
      <c r="N3855" t="s">
        <v>33</v>
      </c>
      <c r="O3855">
        <v>0</v>
      </c>
      <c r="P3855">
        <v>0</v>
      </c>
      <c r="Q3855">
        <v>0</v>
      </c>
      <c r="R3855">
        <v>0</v>
      </c>
      <c r="S3855" s="5" t="s">
        <v>33</v>
      </c>
      <c r="T3855" t="s">
        <v>33</v>
      </c>
      <c r="U3855" t="s">
        <v>33</v>
      </c>
      <c r="V3855" t="s">
        <v>33</v>
      </c>
      <c r="W3855" t="s">
        <v>33</v>
      </c>
      <c r="X3855" t="s">
        <v>33</v>
      </c>
      <c r="Y3855" t="s">
        <v>33</v>
      </c>
      <c r="Z3855" t="s">
        <v>33</v>
      </c>
      <c r="AA3855" t="s">
        <v>33</v>
      </c>
      <c r="AB3855" t="s">
        <v>33</v>
      </c>
      <c r="AC3855" t="s">
        <v>33</v>
      </c>
      <c r="AD3855" t="s">
        <v>33</v>
      </c>
      <c r="AE3855" t="s">
        <v>33</v>
      </c>
    </row>
    <row r="3856" spans="1:31" x14ac:dyDescent="0.2">
      <c r="A3856">
        <v>34792293</v>
      </c>
      <c r="B3856" s="3">
        <v>1285</v>
      </c>
      <c r="C3856">
        <v>429</v>
      </c>
      <c r="D3856" t="s">
        <v>10</v>
      </c>
      <c r="E3856" t="s">
        <v>7</v>
      </c>
      <c r="F3856" t="s">
        <v>8</v>
      </c>
      <c r="G3856" t="s">
        <v>11</v>
      </c>
      <c r="H3856">
        <v>6</v>
      </c>
      <c r="I3856" t="s">
        <v>3967</v>
      </c>
      <c r="J3856" t="s">
        <v>33</v>
      </c>
      <c r="K3856" t="s">
        <v>33</v>
      </c>
      <c r="L3856">
        <v>0.186</v>
      </c>
      <c r="M3856">
        <v>8.7669999999999995</v>
      </c>
      <c r="N3856" t="s">
        <v>33</v>
      </c>
      <c r="O3856">
        <v>0</v>
      </c>
      <c r="P3856">
        <v>0</v>
      </c>
      <c r="Q3856">
        <v>0</v>
      </c>
      <c r="R3856">
        <v>0</v>
      </c>
      <c r="S3856" s="5">
        <v>0.1062</v>
      </c>
      <c r="T3856">
        <v>0.30845393883783101</v>
      </c>
      <c r="U3856" t="s">
        <v>33</v>
      </c>
      <c r="V3856" t="s">
        <v>33</v>
      </c>
      <c r="W3856" t="s">
        <v>33</v>
      </c>
      <c r="X3856" t="s">
        <v>33</v>
      </c>
      <c r="Y3856" t="s">
        <v>33</v>
      </c>
      <c r="Z3856" t="s">
        <v>33</v>
      </c>
      <c r="AA3856" t="s">
        <v>33</v>
      </c>
      <c r="AB3856" t="s">
        <v>33</v>
      </c>
      <c r="AC3856" t="s">
        <v>33</v>
      </c>
      <c r="AD3856" t="s">
        <v>33</v>
      </c>
      <c r="AE3856" t="s">
        <v>33</v>
      </c>
    </row>
    <row r="3857" spans="1:31" x14ac:dyDescent="0.2">
      <c r="A3857">
        <v>34792292</v>
      </c>
      <c r="B3857" s="3">
        <v>1286</v>
      </c>
      <c r="C3857">
        <v>429</v>
      </c>
      <c r="D3857" t="s">
        <v>5</v>
      </c>
      <c r="E3857" t="s">
        <v>9</v>
      </c>
      <c r="F3857" t="s">
        <v>8</v>
      </c>
      <c r="G3857" t="s">
        <v>24</v>
      </c>
      <c r="H3857">
        <v>6</v>
      </c>
      <c r="I3857" t="s">
        <v>3968</v>
      </c>
      <c r="J3857" t="s">
        <v>33</v>
      </c>
      <c r="K3857" t="s">
        <v>33</v>
      </c>
      <c r="L3857">
        <v>0.35699999999999998</v>
      </c>
      <c r="M3857">
        <v>4.6289999999999996</v>
      </c>
      <c r="N3857" t="s">
        <v>33</v>
      </c>
      <c r="O3857">
        <v>0</v>
      </c>
      <c r="P3857">
        <v>0</v>
      </c>
      <c r="Q3857">
        <v>0</v>
      </c>
      <c r="R3857">
        <v>0</v>
      </c>
      <c r="S3857" s="5">
        <v>0.2072</v>
      </c>
      <c r="T3857">
        <v>0.318160920858574</v>
      </c>
      <c r="U3857" t="s">
        <v>33</v>
      </c>
      <c r="V3857" t="s">
        <v>33</v>
      </c>
      <c r="W3857" t="s">
        <v>33</v>
      </c>
      <c r="X3857" t="s">
        <v>33</v>
      </c>
      <c r="Y3857" t="s">
        <v>33</v>
      </c>
      <c r="Z3857" t="s">
        <v>33</v>
      </c>
      <c r="AA3857" t="s">
        <v>33</v>
      </c>
      <c r="AB3857" t="s">
        <v>33</v>
      </c>
      <c r="AC3857" t="s">
        <v>33</v>
      </c>
      <c r="AD3857" t="s">
        <v>33</v>
      </c>
      <c r="AE3857" t="s">
        <v>33</v>
      </c>
    </row>
    <row r="3858" spans="1:31" x14ac:dyDescent="0.2">
      <c r="A3858">
        <v>34792292</v>
      </c>
      <c r="B3858" s="3">
        <v>1286</v>
      </c>
      <c r="C3858">
        <v>429</v>
      </c>
      <c r="D3858" t="s">
        <v>5</v>
      </c>
      <c r="E3858" t="s">
        <v>10</v>
      </c>
      <c r="F3858" t="s">
        <v>8</v>
      </c>
      <c r="G3858" t="s">
        <v>15</v>
      </c>
      <c r="H3858">
        <v>6</v>
      </c>
      <c r="I3858" t="s">
        <v>3969</v>
      </c>
      <c r="J3858" t="s">
        <v>33</v>
      </c>
      <c r="K3858" t="s">
        <v>33</v>
      </c>
      <c r="L3858">
        <v>0.41699999999999998</v>
      </c>
      <c r="M3858">
        <v>4.6289999999999996</v>
      </c>
      <c r="N3858" t="s">
        <v>33</v>
      </c>
      <c r="O3858">
        <v>0</v>
      </c>
      <c r="P3858">
        <v>0</v>
      </c>
      <c r="Q3858">
        <v>0</v>
      </c>
      <c r="R3858">
        <v>0</v>
      </c>
      <c r="S3858" s="5">
        <v>0.26240000000000002</v>
      </c>
      <c r="T3858">
        <v>0.36474060958332599</v>
      </c>
      <c r="U3858" t="s">
        <v>4540</v>
      </c>
      <c r="V3858" t="s">
        <v>4445</v>
      </c>
      <c r="W3858" t="s">
        <v>4540</v>
      </c>
      <c r="X3858" t="s">
        <v>33</v>
      </c>
      <c r="Y3858" t="s">
        <v>33</v>
      </c>
      <c r="Z3858" t="s">
        <v>33</v>
      </c>
      <c r="AA3858" t="s">
        <v>33</v>
      </c>
      <c r="AB3858" t="s">
        <v>33</v>
      </c>
      <c r="AC3858" t="s">
        <v>33</v>
      </c>
      <c r="AD3858" t="s">
        <v>33</v>
      </c>
      <c r="AE3858" t="s">
        <v>33</v>
      </c>
    </row>
    <row r="3859" spans="1:31" x14ac:dyDescent="0.2">
      <c r="A3859">
        <v>34792292</v>
      </c>
      <c r="B3859" s="3">
        <v>1286</v>
      </c>
      <c r="C3859">
        <v>429</v>
      </c>
      <c r="D3859" t="s">
        <v>5</v>
      </c>
      <c r="E3859" t="s">
        <v>7</v>
      </c>
      <c r="F3859" t="s">
        <v>8</v>
      </c>
      <c r="G3859" t="s">
        <v>13</v>
      </c>
      <c r="H3859">
        <v>6</v>
      </c>
      <c r="I3859" t="s">
        <v>3970</v>
      </c>
      <c r="J3859" t="s">
        <v>33</v>
      </c>
      <c r="K3859" t="s">
        <v>33</v>
      </c>
      <c r="L3859">
        <v>0.39900000000000002</v>
      </c>
      <c r="M3859">
        <v>4.6289999999999996</v>
      </c>
      <c r="N3859" t="s">
        <v>33</v>
      </c>
      <c r="O3859">
        <v>0</v>
      </c>
      <c r="P3859">
        <v>0</v>
      </c>
      <c r="Q3859">
        <v>0</v>
      </c>
      <c r="R3859">
        <v>0</v>
      </c>
      <c r="S3859" s="5">
        <v>0.46189999999999998</v>
      </c>
      <c r="T3859">
        <v>0.355652220019679</v>
      </c>
      <c r="U3859" t="s">
        <v>4540</v>
      </c>
      <c r="V3859" t="s">
        <v>4445</v>
      </c>
      <c r="W3859" t="s">
        <v>4540</v>
      </c>
      <c r="X3859" t="s">
        <v>33</v>
      </c>
      <c r="Y3859" t="s">
        <v>33</v>
      </c>
      <c r="Z3859" t="s">
        <v>33</v>
      </c>
      <c r="AA3859" t="s">
        <v>33</v>
      </c>
      <c r="AB3859" t="s">
        <v>33</v>
      </c>
      <c r="AC3859" t="s">
        <v>33</v>
      </c>
      <c r="AD3859" t="s">
        <v>33</v>
      </c>
      <c r="AE3859" t="s">
        <v>33</v>
      </c>
    </row>
    <row r="3860" spans="1:31" x14ac:dyDescent="0.2">
      <c r="A3860">
        <v>34792291</v>
      </c>
      <c r="B3860" s="3">
        <v>1287</v>
      </c>
      <c r="C3860">
        <v>429</v>
      </c>
      <c r="D3860" t="s">
        <v>7</v>
      </c>
      <c r="E3860" t="s">
        <v>9</v>
      </c>
      <c r="F3860" t="s">
        <v>8</v>
      </c>
      <c r="G3860" t="s">
        <v>8</v>
      </c>
      <c r="H3860">
        <v>6</v>
      </c>
      <c r="I3860" t="s">
        <v>3971</v>
      </c>
      <c r="J3860">
        <v>2.8951939779965256E-4</v>
      </c>
      <c r="K3860">
        <v>0</v>
      </c>
      <c r="L3860" t="s">
        <v>33</v>
      </c>
      <c r="M3860">
        <v>6.2649999999999997</v>
      </c>
      <c r="N3860" t="s">
        <v>33</v>
      </c>
      <c r="O3860">
        <v>0</v>
      </c>
      <c r="P3860">
        <v>0</v>
      </c>
      <c r="Q3860">
        <v>0</v>
      </c>
      <c r="R3860">
        <v>0</v>
      </c>
      <c r="S3860" s="5" t="s">
        <v>33</v>
      </c>
      <c r="T3860" t="s">
        <v>33</v>
      </c>
      <c r="U3860" t="s">
        <v>33</v>
      </c>
      <c r="V3860" t="s">
        <v>33</v>
      </c>
      <c r="W3860" t="s">
        <v>33</v>
      </c>
      <c r="X3860" t="s">
        <v>33</v>
      </c>
      <c r="Y3860" t="s">
        <v>33</v>
      </c>
      <c r="Z3860" t="s">
        <v>33</v>
      </c>
      <c r="AA3860" t="s">
        <v>33</v>
      </c>
      <c r="AB3860" t="s">
        <v>33</v>
      </c>
      <c r="AC3860" t="s">
        <v>33</v>
      </c>
      <c r="AD3860" t="s">
        <v>33</v>
      </c>
      <c r="AE3860" t="s">
        <v>33</v>
      </c>
    </row>
    <row r="3861" spans="1:31" x14ac:dyDescent="0.2">
      <c r="A3861">
        <v>34792291</v>
      </c>
      <c r="B3861" s="3">
        <v>1287</v>
      </c>
      <c r="C3861">
        <v>429</v>
      </c>
      <c r="D3861" t="s">
        <v>7</v>
      </c>
      <c r="E3861" t="s">
        <v>10</v>
      </c>
      <c r="F3861" t="s">
        <v>8</v>
      </c>
      <c r="G3861" t="s">
        <v>8</v>
      </c>
      <c r="H3861">
        <v>6</v>
      </c>
      <c r="I3861" t="s">
        <v>3972</v>
      </c>
      <c r="J3861" t="s">
        <v>33</v>
      </c>
      <c r="K3861" t="s">
        <v>33</v>
      </c>
      <c r="L3861" t="s">
        <v>33</v>
      </c>
      <c r="M3861">
        <v>6.2649999999999997</v>
      </c>
      <c r="N3861" t="s">
        <v>33</v>
      </c>
      <c r="O3861">
        <v>0</v>
      </c>
      <c r="P3861">
        <v>0</v>
      </c>
      <c r="Q3861">
        <v>0</v>
      </c>
      <c r="R3861">
        <v>0</v>
      </c>
      <c r="S3861" s="5" t="s">
        <v>33</v>
      </c>
      <c r="T3861" t="s">
        <v>33</v>
      </c>
      <c r="U3861" t="s">
        <v>33</v>
      </c>
      <c r="V3861" t="s">
        <v>33</v>
      </c>
      <c r="W3861" t="s">
        <v>33</v>
      </c>
      <c r="X3861" t="s">
        <v>33</v>
      </c>
      <c r="Y3861" t="s">
        <v>33</v>
      </c>
      <c r="Z3861" t="s">
        <v>33</v>
      </c>
      <c r="AA3861" t="s">
        <v>33</v>
      </c>
      <c r="AB3861" t="s">
        <v>33</v>
      </c>
      <c r="AC3861" t="s">
        <v>33</v>
      </c>
      <c r="AD3861" t="s">
        <v>33</v>
      </c>
      <c r="AE3861" t="s">
        <v>33</v>
      </c>
    </row>
    <row r="3862" spans="1:31" x14ac:dyDescent="0.2">
      <c r="A3862">
        <v>34792291</v>
      </c>
      <c r="B3862" s="3">
        <v>1287</v>
      </c>
      <c r="C3862">
        <v>429</v>
      </c>
      <c r="D3862" t="s">
        <v>7</v>
      </c>
      <c r="E3862" t="s">
        <v>5</v>
      </c>
      <c r="F3862" t="s">
        <v>8</v>
      </c>
      <c r="G3862" t="s">
        <v>8</v>
      </c>
      <c r="H3862">
        <v>6</v>
      </c>
      <c r="I3862" t="s">
        <v>3973</v>
      </c>
      <c r="J3862" t="s">
        <v>33</v>
      </c>
      <c r="K3862" t="s">
        <v>33</v>
      </c>
      <c r="L3862" t="s">
        <v>33</v>
      </c>
      <c r="M3862">
        <v>6.2649999999999997</v>
      </c>
      <c r="N3862" t="s">
        <v>33</v>
      </c>
      <c r="O3862">
        <v>0</v>
      </c>
      <c r="P3862">
        <v>0</v>
      </c>
      <c r="Q3862">
        <v>0</v>
      </c>
      <c r="R3862">
        <v>0</v>
      </c>
      <c r="S3862" s="5" t="s">
        <v>33</v>
      </c>
      <c r="T3862" t="s">
        <v>33</v>
      </c>
      <c r="U3862" t="s">
        <v>33</v>
      </c>
      <c r="V3862" t="s">
        <v>33</v>
      </c>
      <c r="W3862" t="s">
        <v>33</v>
      </c>
      <c r="X3862" t="s">
        <v>33</v>
      </c>
      <c r="Y3862" t="s">
        <v>33</v>
      </c>
      <c r="Z3862" t="s">
        <v>33</v>
      </c>
      <c r="AA3862" t="s">
        <v>33</v>
      </c>
      <c r="AB3862" t="s">
        <v>33</v>
      </c>
      <c r="AC3862" t="s">
        <v>33</v>
      </c>
      <c r="AD3862" t="s">
        <v>33</v>
      </c>
      <c r="AE3862" t="s">
        <v>33</v>
      </c>
    </row>
    <row r="3863" spans="1:31" x14ac:dyDescent="0.2">
      <c r="A3863">
        <v>34792290</v>
      </c>
      <c r="B3863" s="3">
        <v>1288</v>
      </c>
      <c r="C3863">
        <v>430</v>
      </c>
      <c r="D3863" t="s">
        <v>10</v>
      </c>
      <c r="E3863" t="s">
        <v>9</v>
      </c>
      <c r="F3863" t="s">
        <v>15</v>
      </c>
      <c r="G3863" t="s">
        <v>9</v>
      </c>
      <c r="H3863">
        <v>7</v>
      </c>
      <c r="I3863" t="s">
        <v>3974</v>
      </c>
      <c r="J3863" t="s">
        <v>33</v>
      </c>
      <c r="K3863" t="s">
        <v>33</v>
      </c>
      <c r="L3863">
        <v>0.17599999999999999</v>
      </c>
      <c r="M3863">
        <v>7.016</v>
      </c>
      <c r="N3863" t="s">
        <v>33</v>
      </c>
      <c r="O3863">
        <v>0</v>
      </c>
      <c r="P3863">
        <v>0</v>
      </c>
      <c r="Q3863">
        <v>0</v>
      </c>
      <c r="R3863">
        <v>0</v>
      </c>
      <c r="S3863" s="5">
        <v>0.42599999999999999</v>
      </c>
      <c r="T3863">
        <v>0.156821108112564</v>
      </c>
      <c r="U3863" t="s">
        <v>33</v>
      </c>
      <c r="V3863" t="s">
        <v>33</v>
      </c>
      <c r="W3863" t="s">
        <v>33</v>
      </c>
      <c r="X3863" t="s">
        <v>33</v>
      </c>
      <c r="Y3863" t="s">
        <v>33</v>
      </c>
      <c r="Z3863" t="s">
        <v>33</v>
      </c>
      <c r="AA3863" t="s">
        <v>33</v>
      </c>
      <c r="AB3863" t="s">
        <v>33</v>
      </c>
      <c r="AC3863" t="s">
        <v>33</v>
      </c>
      <c r="AD3863" t="s">
        <v>33</v>
      </c>
      <c r="AE3863" t="s">
        <v>33</v>
      </c>
    </row>
    <row r="3864" spans="1:31" x14ac:dyDescent="0.2">
      <c r="A3864">
        <v>34792290</v>
      </c>
      <c r="B3864" s="3">
        <v>1288</v>
      </c>
      <c r="C3864">
        <v>430</v>
      </c>
      <c r="D3864" t="s">
        <v>10</v>
      </c>
      <c r="E3864" t="s">
        <v>5</v>
      </c>
      <c r="F3864" t="s">
        <v>15</v>
      </c>
      <c r="G3864" t="s">
        <v>16</v>
      </c>
      <c r="H3864">
        <v>7</v>
      </c>
      <c r="I3864" t="s">
        <v>3975</v>
      </c>
      <c r="J3864" t="s">
        <v>33</v>
      </c>
      <c r="K3864" t="s">
        <v>33</v>
      </c>
      <c r="L3864">
        <v>0.17699999999999999</v>
      </c>
      <c r="M3864">
        <v>7.016</v>
      </c>
      <c r="N3864" t="s">
        <v>33</v>
      </c>
      <c r="O3864">
        <v>0</v>
      </c>
      <c r="P3864">
        <v>0</v>
      </c>
      <c r="Q3864">
        <v>0</v>
      </c>
      <c r="R3864">
        <v>0</v>
      </c>
      <c r="S3864" s="5">
        <v>0.36680000000000001</v>
      </c>
      <c r="T3864">
        <v>0.12293539908625099</v>
      </c>
      <c r="U3864" t="s">
        <v>33</v>
      </c>
      <c r="V3864" t="s">
        <v>33</v>
      </c>
      <c r="W3864" t="s">
        <v>33</v>
      </c>
      <c r="X3864" t="s">
        <v>33</v>
      </c>
      <c r="Y3864" t="s">
        <v>33</v>
      </c>
      <c r="Z3864" t="s">
        <v>33</v>
      </c>
      <c r="AA3864" t="s">
        <v>33</v>
      </c>
      <c r="AB3864" t="s">
        <v>33</v>
      </c>
      <c r="AC3864" t="s">
        <v>33</v>
      </c>
      <c r="AD3864" t="s">
        <v>33</v>
      </c>
      <c r="AE3864" t="s">
        <v>33</v>
      </c>
    </row>
    <row r="3865" spans="1:31" x14ac:dyDescent="0.2">
      <c r="A3865">
        <v>34792290</v>
      </c>
      <c r="B3865" s="3">
        <v>1288</v>
      </c>
      <c r="C3865">
        <v>430</v>
      </c>
      <c r="D3865" t="s">
        <v>10</v>
      </c>
      <c r="E3865" t="s">
        <v>7</v>
      </c>
      <c r="F3865" t="s">
        <v>15</v>
      </c>
      <c r="G3865" t="s">
        <v>5</v>
      </c>
      <c r="H3865">
        <v>7</v>
      </c>
      <c r="I3865" t="s">
        <v>3976</v>
      </c>
      <c r="J3865" t="s">
        <v>33</v>
      </c>
      <c r="K3865" t="s">
        <v>33</v>
      </c>
      <c r="L3865">
        <v>0.16</v>
      </c>
      <c r="M3865">
        <v>7.016</v>
      </c>
      <c r="N3865" t="s">
        <v>33</v>
      </c>
      <c r="O3865">
        <v>0</v>
      </c>
      <c r="P3865">
        <v>0</v>
      </c>
      <c r="Q3865">
        <v>0</v>
      </c>
      <c r="R3865">
        <v>0</v>
      </c>
      <c r="S3865" s="5">
        <v>0.26340000000000002</v>
      </c>
      <c r="T3865">
        <v>0.14037093062807199</v>
      </c>
      <c r="U3865" t="s">
        <v>33</v>
      </c>
      <c r="V3865" t="s">
        <v>33</v>
      </c>
      <c r="W3865" t="s">
        <v>33</v>
      </c>
      <c r="X3865" t="s">
        <v>33</v>
      </c>
      <c r="Y3865" t="s">
        <v>33</v>
      </c>
      <c r="Z3865" t="s">
        <v>33</v>
      </c>
      <c r="AA3865" t="s">
        <v>33</v>
      </c>
      <c r="AB3865" t="s">
        <v>33</v>
      </c>
      <c r="AC3865" t="s">
        <v>33</v>
      </c>
      <c r="AD3865" t="s">
        <v>33</v>
      </c>
      <c r="AE3865" t="s">
        <v>33</v>
      </c>
    </row>
    <row r="3866" spans="1:31" x14ac:dyDescent="0.2">
      <c r="A3866">
        <v>34792289</v>
      </c>
      <c r="B3866" s="3">
        <v>1289</v>
      </c>
      <c r="C3866">
        <v>430</v>
      </c>
      <c r="D3866" t="s">
        <v>10</v>
      </c>
      <c r="E3866" t="s">
        <v>9</v>
      </c>
      <c r="F3866" t="s">
        <v>15</v>
      </c>
      <c r="G3866" t="s">
        <v>24</v>
      </c>
      <c r="H3866">
        <v>7</v>
      </c>
      <c r="I3866" t="s">
        <v>3977</v>
      </c>
      <c r="J3866" t="s">
        <v>33</v>
      </c>
      <c r="K3866" t="s">
        <v>33</v>
      </c>
      <c r="L3866">
        <v>0.4</v>
      </c>
      <c r="M3866">
        <v>6.2649999999999997</v>
      </c>
      <c r="N3866" t="s">
        <v>33</v>
      </c>
      <c r="O3866">
        <v>0</v>
      </c>
      <c r="P3866">
        <v>0</v>
      </c>
      <c r="Q3866">
        <v>0</v>
      </c>
      <c r="R3866">
        <v>0</v>
      </c>
      <c r="S3866" s="5">
        <v>0.51890000000000003</v>
      </c>
      <c r="T3866">
        <v>0.266282195514014</v>
      </c>
      <c r="U3866" t="s">
        <v>33</v>
      </c>
      <c r="V3866" t="s">
        <v>33</v>
      </c>
      <c r="W3866" t="s">
        <v>33</v>
      </c>
      <c r="X3866" t="s">
        <v>33</v>
      </c>
      <c r="Y3866" t="s">
        <v>33</v>
      </c>
      <c r="Z3866" t="s">
        <v>33</v>
      </c>
      <c r="AA3866" t="s">
        <v>33</v>
      </c>
      <c r="AB3866" t="s">
        <v>33</v>
      </c>
      <c r="AC3866" t="s">
        <v>33</v>
      </c>
      <c r="AD3866" t="s">
        <v>33</v>
      </c>
      <c r="AE3866" t="s">
        <v>33</v>
      </c>
    </row>
    <row r="3867" spans="1:31" x14ac:dyDescent="0.2">
      <c r="A3867">
        <v>34792289</v>
      </c>
      <c r="B3867" s="3">
        <v>1289</v>
      </c>
      <c r="C3867">
        <v>430</v>
      </c>
      <c r="D3867" t="s">
        <v>10</v>
      </c>
      <c r="E3867" t="s">
        <v>5</v>
      </c>
      <c r="F3867" t="s">
        <v>15</v>
      </c>
      <c r="G3867" t="s">
        <v>8</v>
      </c>
      <c r="H3867">
        <v>7</v>
      </c>
      <c r="I3867" t="s">
        <v>3978</v>
      </c>
      <c r="J3867" t="s">
        <v>33</v>
      </c>
      <c r="K3867" t="s">
        <v>33</v>
      </c>
      <c r="L3867">
        <v>0.30299999999999999</v>
      </c>
      <c r="M3867">
        <v>6.2649999999999997</v>
      </c>
      <c r="N3867" t="s">
        <v>33</v>
      </c>
      <c r="O3867">
        <v>0</v>
      </c>
      <c r="P3867">
        <v>0</v>
      </c>
      <c r="Q3867">
        <v>0</v>
      </c>
      <c r="R3867">
        <v>0</v>
      </c>
      <c r="S3867" s="5">
        <v>0.51770000000000005</v>
      </c>
      <c r="T3867">
        <v>0.27830724548783398</v>
      </c>
      <c r="U3867" t="s">
        <v>4540</v>
      </c>
      <c r="V3867" t="s">
        <v>4443</v>
      </c>
      <c r="W3867" t="s">
        <v>4540</v>
      </c>
      <c r="X3867" t="s">
        <v>33</v>
      </c>
      <c r="Y3867" t="s">
        <v>33</v>
      </c>
      <c r="Z3867" t="s">
        <v>33</v>
      </c>
      <c r="AA3867" t="s">
        <v>33</v>
      </c>
      <c r="AB3867" t="s">
        <v>33</v>
      </c>
      <c r="AC3867" t="s">
        <v>33</v>
      </c>
      <c r="AD3867" t="s">
        <v>33</v>
      </c>
      <c r="AE3867" t="s">
        <v>33</v>
      </c>
    </row>
    <row r="3868" spans="1:31" x14ac:dyDescent="0.2">
      <c r="A3868">
        <v>34792289</v>
      </c>
      <c r="B3868" s="3">
        <v>1289</v>
      </c>
      <c r="C3868">
        <v>430</v>
      </c>
      <c r="D3868" t="s">
        <v>10</v>
      </c>
      <c r="E3868" t="s">
        <v>7</v>
      </c>
      <c r="F3868" t="s">
        <v>15</v>
      </c>
      <c r="G3868" t="s">
        <v>13</v>
      </c>
      <c r="H3868">
        <v>7</v>
      </c>
      <c r="I3868" t="s">
        <v>3979</v>
      </c>
      <c r="J3868" t="s">
        <v>33</v>
      </c>
      <c r="K3868" t="s">
        <v>33</v>
      </c>
      <c r="L3868">
        <v>0.4</v>
      </c>
      <c r="M3868">
        <v>6.2649999999999997</v>
      </c>
      <c r="N3868" t="s">
        <v>33</v>
      </c>
      <c r="O3868">
        <v>0</v>
      </c>
      <c r="P3868">
        <v>0</v>
      </c>
      <c r="Q3868">
        <v>0</v>
      </c>
      <c r="R3868">
        <v>0</v>
      </c>
      <c r="S3868" s="5">
        <v>0.80920000000000003</v>
      </c>
      <c r="T3868">
        <v>0.235959267204643</v>
      </c>
      <c r="U3868" t="s">
        <v>33</v>
      </c>
      <c r="V3868" t="s">
        <v>33</v>
      </c>
      <c r="W3868" t="s">
        <v>33</v>
      </c>
      <c r="X3868" t="s">
        <v>33</v>
      </c>
      <c r="Y3868" t="s">
        <v>33</v>
      </c>
      <c r="Z3868" t="s">
        <v>33</v>
      </c>
      <c r="AA3868" t="s">
        <v>33</v>
      </c>
      <c r="AB3868" t="s">
        <v>33</v>
      </c>
      <c r="AC3868" t="s">
        <v>33</v>
      </c>
      <c r="AD3868" t="s">
        <v>33</v>
      </c>
      <c r="AE3868" t="s">
        <v>33</v>
      </c>
    </row>
    <row r="3869" spans="1:31" x14ac:dyDescent="0.2">
      <c r="A3869">
        <v>34792288</v>
      </c>
      <c r="B3869" s="3">
        <v>1290</v>
      </c>
      <c r="C3869">
        <v>430</v>
      </c>
      <c r="D3869" t="s">
        <v>7</v>
      </c>
      <c r="E3869" t="s">
        <v>9</v>
      </c>
      <c r="F3869" t="s">
        <v>15</v>
      </c>
      <c r="G3869" t="s">
        <v>15</v>
      </c>
      <c r="H3869">
        <v>7</v>
      </c>
      <c r="I3869" t="s">
        <v>3980</v>
      </c>
      <c r="J3869">
        <v>1.4771485125114479E-5</v>
      </c>
      <c r="K3869">
        <v>0</v>
      </c>
      <c r="L3869" t="s">
        <v>33</v>
      </c>
      <c r="M3869">
        <v>4.6539999999999999</v>
      </c>
      <c r="N3869" t="s">
        <v>33</v>
      </c>
      <c r="O3869">
        <v>0</v>
      </c>
      <c r="P3869">
        <v>0</v>
      </c>
      <c r="Q3869">
        <v>0</v>
      </c>
      <c r="R3869">
        <v>0</v>
      </c>
      <c r="S3869" s="5" t="s">
        <v>33</v>
      </c>
      <c r="T3869" t="s">
        <v>33</v>
      </c>
      <c r="U3869" t="s">
        <v>33</v>
      </c>
      <c r="V3869" t="s">
        <v>33</v>
      </c>
      <c r="W3869" t="s">
        <v>33</v>
      </c>
      <c r="X3869" t="s">
        <v>33</v>
      </c>
      <c r="Y3869" t="s">
        <v>33</v>
      </c>
      <c r="Z3869" t="s">
        <v>33</v>
      </c>
      <c r="AA3869" t="s">
        <v>33</v>
      </c>
      <c r="AB3869" t="s">
        <v>33</v>
      </c>
      <c r="AC3869" t="s">
        <v>33</v>
      </c>
      <c r="AD3869" t="s">
        <v>33</v>
      </c>
      <c r="AE3869" t="s">
        <v>33</v>
      </c>
    </row>
    <row r="3870" spans="1:31" x14ac:dyDescent="0.2">
      <c r="A3870">
        <v>34792288</v>
      </c>
      <c r="B3870" s="3">
        <v>1290</v>
      </c>
      <c r="C3870">
        <v>430</v>
      </c>
      <c r="D3870" t="s">
        <v>7</v>
      </c>
      <c r="E3870" t="s">
        <v>10</v>
      </c>
      <c r="F3870" t="s">
        <v>15</v>
      </c>
      <c r="G3870" t="s">
        <v>15</v>
      </c>
      <c r="H3870">
        <v>7</v>
      </c>
      <c r="I3870" t="s">
        <v>3981</v>
      </c>
      <c r="J3870" t="s">
        <v>33</v>
      </c>
      <c r="K3870" t="s">
        <v>33</v>
      </c>
      <c r="L3870" t="s">
        <v>33</v>
      </c>
      <c r="M3870">
        <v>4.6539999999999999</v>
      </c>
      <c r="N3870" t="s">
        <v>33</v>
      </c>
      <c r="O3870">
        <v>0</v>
      </c>
      <c r="P3870">
        <v>0</v>
      </c>
      <c r="Q3870">
        <v>0</v>
      </c>
      <c r="R3870">
        <v>0</v>
      </c>
      <c r="S3870" s="5" t="s">
        <v>33</v>
      </c>
      <c r="T3870" t="s">
        <v>33</v>
      </c>
      <c r="U3870" t="s">
        <v>33</v>
      </c>
      <c r="V3870" t="s">
        <v>33</v>
      </c>
      <c r="W3870" t="s">
        <v>33</v>
      </c>
      <c r="X3870" t="s">
        <v>33</v>
      </c>
      <c r="Y3870" t="s">
        <v>33</v>
      </c>
      <c r="Z3870" t="s">
        <v>33</v>
      </c>
      <c r="AA3870" t="s">
        <v>33</v>
      </c>
      <c r="AB3870" t="s">
        <v>33</v>
      </c>
      <c r="AC3870" t="s">
        <v>33</v>
      </c>
      <c r="AD3870" t="s">
        <v>33</v>
      </c>
      <c r="AE3870" t="s">
        <v>33</v>
      </c>
    </row>
    <row r="3871" spans="1:31" x14ac:dyDescent="0.2">
      <c r="A3871">
        <v>34792288</v>
      </c>
      <c r="B3871" s="3">
        <v>1290</v>
      </c>
      <c r="C3871">
        <v>430</v>
      </c>
      <c r="D3871" t="s">
        <v>7</v>
      </c>
      <c r="E3871" t="s">
        <v>5</v>
      </c>
      <c r="F3871" t="s">
        <v>15</v>
      </c>
      <c r="G3871" t="s">
        <v>15</v>
      </c>
      <c r="H3871">
        <v>7</v>
      </c>
      <c r="I3871" t="s">
        <v>3982</v>
      </c>
      <c r="J3871" t="s">
        <v>33</v>
      </c>
      <c r="K3871" t="s">
        <v>33</v>
      </c>
      <c r="L3871" t="s">
        <v>33</v>
      </c>
      <c r="M3871">
        <v>4.6539999999999999</v>
      </c>
      <c r="N3871" t="s">
        <v>33</v>
      </c>
      <c r="O3871">
        <v>0</v>
      </c>
      <c r="P3871">
        <v>0</v>
      </c>
      <c r="Q3871">
        <v>0</v>
      </c>
      <c r="R3871">
        <v>0</v>
      </c>
      <c r="S3871" s="5" t="s">
        <v>33</v>
      </c>
      <c r="T3871" t="s">
        <v>33</v>
      </c>
      <c r="U3871" t="s">
        <v>33</v>
      </c>
      <c r="V3871" t="s">
        <v>33</v>
      </c>
      <c r="W3871" t="s">
        <v>33</v>
      </c>
      <c r="X3871" t="s">
        <v>33</v>
      </c>
      <c r="Y3871" t="s">
        <v>33</v>
      </c>
      <c r="Z3871" t="s">
        <v>33</v>
      </c>
      <c r="AA3871" t="s">
        <v>33</v>
      </c>
      <c r="AB3871" t="s">
        <v>33</v>
      </c>
      <c r="AC3871" t="s">
        <v>33</v>
      </c>
      <c r="AD3871" t="s">
        <v>33</v>
      </c>
      <c r="AE3871" t="s">
        <v>33</v>
      </c>
    </row>
    <row r="3872" spans="1:31" x14ac:dyDescent="0.2">
      <c r="A3872">
        <v>34792287</v>
      </c>
      <c r="B3872" s="3">
        <v>1291</v>
      </c>
      <c r="C3872">
        <v>431</v>
      </c>
      <c r="D3872" t="s">
        <v>10</v>
      </c>
      <c r="E3872" t="s">
        <v>9</v>
      </c>
      <c r="F3872" t="s">
        <v>15</v>
      </c>
      <c r="G3872" t="s">
        <v>9</v>
      </c>
      <c r="H3872">
        <v>7</v>
      </c>
      <c r="I3872" t="s">
        <v>3983</v>
      </c>
      <c r="J3872" t="s">
        <v>33</v>
      </c>
      <c r="K3872" t="s">
        <v>33</v>
      </c>
      <c r="L3872">
        <v>0.217</v>
      </c>
      <c r="M3872">
        <v>8.6560000000000006</v>
      </c>
      <c r="N3872" t="s">
        <v>33</v>
      </c>
      <c r="O3872">
        <v>0</v>
      </c>
      <c r="P3872">
        <v>0</v>
      </c>
      <c r="Q3872">
        <v>0</v>
      </c>
      <c r="R3872">
        <v>0</v>
      </c>
      <c r="S3872" s="5">
        <v>0.2467</v>
      </c>
      <c r="T3872">
        <v>0.194626605656471</v>
      </c>
      <c r="U3872" t="s">
        <v>33</v>
      </c>
      <c r="V3872" t="s">
        <v>33</v>
      </c>
      <c r="W3872" t="s">
        <v>33</v>
      </c>
      <c r="X3872" t="s">
        <v>33</v>
      </c>
      <c r="Y3872" t="s">
        <v>33</v>
      </c>
      <c r="Z3872" t="s">
        <v>33</v>
      </c>
      <c r="AA3872" t="s">
        <v>33</v>
      </c>
      <c r="AB3872" t="s">
        <v>33</v>
      </c>
      <c r="AC3872" t="s">
        <v>33</v>
      </c>
      <c r="AD3872" t="s">
        <v>33</v>
      </c>
      <c r="AE3872" t="s">
        <v>33</v>
      </c>
    </row>
    <row r="3873" spans="1:31" x14ac:dyDescent="0.2">
      <c r="A3873">
        <v>34792287</v>
      </c>
      <c r="B3873" s="3">
        <v>1291</v>
      </c>
      <c r="C3873">
        <v>431</v>
      </c>
      <c r="D3873" t="s">
        <v>10</v>
      </c>
      <c r="E3873" t="s">
        <v>5</v>
      </c>
      <c r="F3873" t="s">
        <v>15</v>
      </c>
      <c r="G3873" t="s">
        <v>16</v>
      </c>
      <c r="H3873">
        <v>7</v>
      </c>
      <c r="I3873" t="s">
        <v>3984</v>
      </c>
      <c r="J3873" t="s">
        <v>33</v>
      </c>
      <c r="K3873" t="s">
        <v>33</v>
      </c>
      <c r="L3873">
        <v>0.14399999999999999</v>
      </c>
      <c r="M3873">
        <v>8.6560000000000006</v>
      </c>
      <c r="N3873" t="s">
        <v>33</v>
      </c>
      <c r="O3873">
        <v>0</v>
      </c>
      <c r="P3873">
        <v>0</v>
      </c>
      <c r="Q3873">
        <v>0</v>
      </c>
      <c r="R3873">
        <v>0</v>
      </c>
      <c r="S3873" s="5">
        <v>0.2</v>
      </c>
      <c r="T3873">
        <v>7.3728097428489098E-2</v>
      </c>
      <c r="U3873" t="s">
        <v>33</v>
      </c>
      <c r="V3873" t="s">
        <v>33</v>
      </c>
      <c r="W3873" t="s">
        <v>33</v>
      </c>
      <c r="X3873" t="s">
        <v>33</v>
      </c>
      <c r="Y3873" t="s">
        <v>33</v>
      </c>
      <c r="Z3873" t="s">
        <v>33</v>
      </c>
      <c r="AA3873" t="s">
        <v>33</v>
      </c>
      <c r="AB3873" t="s">
        <v>33</v>
      </c>
      <c r="AC3873" t="s">
        <v>33</v>
      </c>
      <c r="AD3873" t="s">
        <v>33</v>
      </c>
      <c r="AE3873" t="s">
        <v>33</v>
      </c>
    </row>
    <row r="3874" spans="1:31" x14ac:dyDescent="0.2">
      <c r="A3874">
        <v>34792287</v>
      </c>
      <c r="B3874" s="3">
        <v>1291</v>
      </c>
      <c r="C3874">
        <v>431</v>
      </c>
      <c r="D3874" t="s">
        <v>10</v>
      </c>
      <c r="E3874" t="s">
        <v>7</v>
      </c>
      <c r="F3874" t="s">
        <v>15</v>
      </c>
      <c r="G3874" t="s">
        <v>5</v>
      </c>
      <c r="H3874">
        <v>7</v>
      </c>
      <c r="I3874" t="s">
        <v>3985</v>
      </c>
      <c r="J3874" t="s">
        <v>33</v>
      </c>
      <c r="K3874" t="s">
        <v>33</v>
      </c>
      <c r="L3874">
        <v>0.16500000000000001</v>
      </c>
      <c r="M3874">
        <v>8.6560000000000006</v>
      </c>
      <c r="N3874" t="s">
        <v>33</v>
      </c>
      <c r="O3874">
        <v>0</v>
      </c>
      <c r="P3874">
        <v>0</v>
      </c>
      <c r="Q3874">
        <v>0</v>
      </c>
      <c r="R3874">
        <v>0</v>
      </c>
      <c r="S3874" s="5">
        <v>0.14380000000000001</v>
      </c>
      <c r="T3874">
        <v>0.237388527164901</v>
      </c>
      <c r="U3874" t="s">
        <v>4540</v>
      </c>
      <c r="V3874" t="s">
        <v>4445</v>
      </c>
      <c r="W3874" t="s">
        <v>4540</v>
      </c>
      <c r="X3874" t="s">
        <v>33</v>
      </c>
      <c r="Y3874" t="s">
        <v>33</v>
      </c>
      <c r="Z3874" t="s">
        <v>33</v>
      </c>
      <c r="AA3874" t="s">
        <v>33</v>
      </c>
      <c r="AB3874" t="s">
        <v>33</v>
      </c>
      <c r="AC3874" t="s">
        <v>33</v>
      </c>
      <c r="AD3874" t="s">
        <v>33</v>
      </c>
      <c r="AE3874" t="s">
        <v>33</v>
      </c>
    </row>
    <row r="3875" spans="1:31" x14ac:dyDescent="0.2">
      <c r="A3875">
        <v>34792286</v>
      </c>
      <c r="B3875" s="3">
        <v>1292</v>
      </c>
      <c r="C3875">
        <v>431</v>
      </c>
      <c r="D3875" t="s">
        <v>10</v>
      </c>
      <c r="E3875" t="s">
        <v>9</v>
      </c>
      <c r="F3875" t="s">
        <v>15</v>
      </c>
      <c r="G3875" t="s">
        <v>20</v>
      </c>
      <c r="H3875">
        <v>7</v>
      </c>
      <c r="I3875" t="s">
        <v>3986</v>
      </c>
      <c r="J3875" t="s">
        <v>33</v>
      </c>
      <c r="K3875" t="s">
        <v>33</v>
      </c>
      <c r="L3875">
        <v>0.40200000000000002</v>
      </c>
      <c r="M3875">
        <v>8.7609999999999992</v>
      </c>
      <c r="N3875" t="s">
        <v>33</v>
      </c>
      <c r="O3875">
        <v>0</v>
      </c>
      <c r="P3875">
        <v>0</v>
      </c>
      <c r="Q3875">
        <v>0</v>
      </c>
      <c r="R3875">
        <v>0</v>
      </c>
      <c r="S3875" s="5">
        <v>0.52739999999999998</v>
      </c>
      <c r="T3875">
        <v>0.19677199605562501</v>
      </c>
      <c r="U3875" t="s">
        <v>33</v>
      </c>
      <c r="V3875" t="s">
        <v>33</v>
      </c>
      <c r="W3875" t="s">
        <v>33</v>
      </c>
      <c r="X3875" t="s">
        <v>33</v>
      </c>
      <c r="Y3875" t="s">
        <v>33</v>
      </c>
      <c r="Z3875" t="s">
        <v>33</v>
      </c>
      <c r="AA3875" t="s">
        <v>33</v>
      </c>
      <c r="AB3875" t="s">
        <v>33</v>
      </c>
      <c r="AC3875" t="s">
        <v>33</v>
      </c>
      <c r="AD3875" t="s">
        <v>33</v>
      </c>
      <c r="AE3875" t="s">
        <v>33</v>
      </c>
    </row>
    <row r="3876" spans="1:31" x14ac:dyDescent="0.2">
      <c r="A3876">
        <v>34792286</v>
      </c>
      <c r="B3876" s="3">
        <v>1292</v>
      </c>
      <c r="C3876">
        <v>431</v>
      </c>
      <c r="D3876" t="s">
        <v>10</v>
      </c>
      <c r="E3876" t="s">
        <v>5</v>
      </c>
      <c r="F3876" t="s">
        <v>15</v>
      </c>
      <c r="G3876" t="s">
        <v>8</v>
      </c>
      <c r="H3876">
        <v>7</v>
      </c>
      <c r="I3876" t="s">
        <v>3987</v>
      </c>
      <c r="J3876" t="s">
        <v>33</v>
      </c>
      <c r="K3876" t="s">
        <v>33</v>
      </c>
      <c r="L3876">
        <v>0.36599999999999999</v>
      </c>
      <c r="M3876">
        <v>8.7609999999999992</v>
      </c>
      <c r="N3876" t="s">
        <v>33</v>
      </c>
      <c r="O3876">
        <v>0</v>
      </c>
      <c r="P3876">
        <v>0</v>
      </c>
      <c r="Q3876">
        <v>0</v>
      </c>
      <c r="R3876">
        <v>0</v>
      </c>
      <c r="S3876" s="5">
        <v>0.47120000000000001</v>
      </c>
      <c r="T3876">
        <v>0.21242772513925501</v>
      </c>
      <c r="U3876" t="s">
        <v>4540</v>
      </c>
      <c r="V3876" t="s">
        <v>4447</v>
      </c>
      <c r="W3876" t="s">
        <v>4540</v>
      </c>
      <c r="X3876" t="s">
        <v>33</v>
      </c>
      <c r="Y3876" t="s">
        <v>33</v>
      </c>
      <c r="Z3876" t="s">
        <v>33</v>
      </c>
      <c r="AA3876" t="s">
        <v>33</v>
      </c>
      <c r="AB3876" t="s">
        <v>33</v>
      </c>
      <c r="AC3876" t="s">
        <v>33</v>
      </c>
      <c r="AD3876" t="s">
        <v>33</v>
      </c>
      <c r="AE3876" t="s">
        <v>33</v>
      </c>
    </row>
    <row r="3877" spans="1:31" x14ac:dyDescent="0.2">
      <c r="A3877">
        <v>34792286</v>
      </c>
      <c r="B3877" s="3">
        <v>1292</v>
      </c>
      <c r="C3877">
        <v>431</v>
      </c>
      <c r="D3877" t="s">
        <v>10</v>
      </c>
      <c r="E3877" t="s">
        <v>7</v>
      </c>
      <c r="F3877" t="s">
        <v>15</v>
      </c>
      <c r="G3877" t="s">
        <v>13</v>
      </c>
      <c r="H3877">
        <v>7</v>
      </c>
      <c r="I3877" t="s">
        <v>3988</v>
      </c>
      <c r="J3877" t="s">
        <v>33</v>
      </c>
      <c r="K3877" t="s">
        <v>33</v>
      </c>
      <c r="L3877">
        <v>0.39400000000000002</v>
      </c>
      <c r="M3877">
        <v>8.7609999999999992</v>
      </c>
      <c r="N3877" t="s">
        <v>33</v>
      </c>
      <c r="O3877">
        <v>0</v>
      </c>
      <c r="P3877">
        <v>0</v>
      </c>
      <c r="Q3877">
        <v>0</v>
      </c>
      <c r="R3877">
        <v>0</v>
      </c>
      <c r="S3877" s="5">
        <v>0.73809999999999998</v>
      </c>
      <c r="T3877">
        <v>0.15273275772022901</v>
      </c>
      <c r="U3877" t="s">
        <v>33</v>
      </c>
      <c r="V3877" t="s">
        <v>33</v>
      </c>
      <c r="W3877" t="s">
        <v>33</v>
      </c>
      <c r="X3877" t="s">
        <v>33</v>
      </c>
      <c r="Y3877" t="s">
        <v>33</v>
      </c>
      <c r="Z3877" t="s">
        <v>33</v>
      </c>
      <c r="AA3877" t="s">
        <v>33</v>
      </c>
      <c r="AB3877" t="s">
        <v>33</v>
      </c>
      <c r="AC3877" t="s">
        <v>33</v>
      </c>
      <c r="AD3877" t="s">
        <v>33</v>
      </c>
      <c r="AE3877" t="s">
        <v>33</v>
      </c>
    </row>
    <row r="3878" spans="1:31" x14ac:dyDescent="0.2">
      <c r="A3878">
        <v>34792285</v>
      </c>
      <c r="B3878" s="3">
        <v>1293</v>
      </c>
      <c r="C3878">
        <v>431</v>
      </c>
      <c r="D3878" t="s">
        <v>10</v>
      </c>
      <c r="E3878" t="s">
        <v>9</v>
      </c>
      <c r="F3878" t="s">
        <v>15</v>
      </c>
      <c r="G3878" t="s">
        <v>15</v>
      </c>
      <c r="H3878">
        <v>7</v>
      </c>
      <c r="I3878" t="s">
        <v>3989</v>
      </c>
      <c r="J3878" t="s">
        <v>33</v>
      </c>
      <c r="K3878" t="s">
        <v>33</v>
      </c>
      <c r="L3878" t="s">
        <v>33</v>
      </c>
      <c r="M3878">
        <v>8.7609999999999992</v>
      </c>
      <c r="N3878" t="s">
        <v>33</v>
      </c>
      <c r="O3878">
        <v>0</v>
      </c>
      <c r="P3878">
        <v>0</v>
      </c>
      <c r="Q3878">
        <v>0</v>
      </c>
      <c r="R3878">
        <v>0</v>
      </c>
      <c r="S3878" s="5" t="s">
        <v>33</v>
      </c>
      <c r="T3878" t="s">
        <v>33</v>
      </c>
      <c r="U3878" t="s">
        <v>33</v>
      </c>
      <c r="V3878" t="s">
        <v>33</v>
      </c>
      <c r="W3878" t="s">
        <v>33</v>
      </c>
      <c r="X3878" t="s">
        <v>33</v>
      </c>
      <c r="Y3878" t="s">
        <v>33</v>
      </c>
      <c r="Z3878" t="s">
        <v>33</v>
      </c>
      <c r="AA3878" t="s">
        <v>33</v>
      </c>
      <c r="AB3878" t="s">
        <v>33</v>
      </c>
      <c r="AC3878" t="s">
        <v>33</v>
      </c>
      <c r="AD3878" t="s">
        <v>33</v>
      </c>
      <c r="AE3878" t="s">
        <v>33</v>
      </c>
    </row>
    <row r="3879" spans="1:31" x14ac:dyDescent="0.2">
      <c r="A3879">
        <v>34792285</v>
      </c>
      <c r="B3879" s="3">
        <v>1293</v>
      </c>
      <c r="C3879">
        <v>431</v>
      </c>
      <c r="D3879" t="s">
        <v>10</v>
      </c>
      <c r="E3879" t="s">
        <v>5</v>
      </c>
      <c r="F3879" t="s">
        <v>15</v>
      </c>
      <c r="G3879" t="s">
        <v>15</v>
      </c>
      <c r="H3879">
        <v>7</v>
      </c>
      <c r="I3879" t="s">
        <v>3990</v>
      </c>
      <c r="J3879">
        <v>2.4176780619892654E-5</v>
      </c>
      <c r="K3879">
        <v>0</v>
      </c>
      <c r="L3879" t="s">
        <v>33</v>
      </c>
      <c r="M3879">
        <v>8.7609999999999992</v>
      </c>
      <c r="N3879" t="s">
        <v>33</v>
      </c>
      <c r="O3879">
        <v>0</v>
      </c>
      <c r="P3879">
        <v>0</v>
      </c>
      <c r="Q3879">
        <v>0</v>
      </c>
      <c r="R3879">
        <v>0</v>
      </c>
      <c r="S3879" s="5" t="s">
        <v>33</v>
      </c>
      <c r="T3879" t="s">
        <v>33</v>
      </c>
      <c r="U3879" t="s">
        <v>33</v>
      </c>
      <c r="V3879" t="s">
        <v>33</v>
      </c>
      <c r="W3879" t="s">
        <v>33</v>
      </c>
      <c r="X3879" t="s">
        <v>33</v>
      </c>
      <c r="Y3879" t="s">
        <v>33</v>
      </c>
      <c r="Z3879" t="s">
        <v>33</v>
      </c>
      <c r="AA3879" t="s">
        <v>33</v>
      </c>
      <c r="AB3879" t="s">
        <v>33</v>
      </c>
      <c r="AC3879" t="s">
        <v>33</v>
      </c>
      <c r="AD3879" t="s">
        <v>33</v>
      </c>
      <c r="AE3879" t="s">
        <v>33</v>
      </c>
    </row>
    <row r="3880" spans="1:31" x14ac:dyDescent="0.2">
      <c r="A3880">
        <v>34792285</v>
      </c>
      <c r="B3880" s="3">
        <v>1293</v>
      </c>
      <c r="C3880">
        <v>431</v>
      </c>
      <c r="D3880" t="s">
        <v>10</v>
      </c>
      <c r="E3880" t="s">
        <v>7</v>
      </c>
      <c r="F3880" t="s">
        <v>15</v>
      </c>
      <c r="G3880" t="s">
        <v>15</v>
      </c>
      <c r="H3880">
        <v>7</v>
      </c>
      <c r="I3880" t="s">
        <v>3991</v>
      </c>
      <c r="J3880" t="s">
        <v>33</v>
      </c>
      <c r="K3880" t="s">
        <v>33</v>
      </c>
      <c r="L3880" t="s">
        <v>33</v>
      </c>
      <c r="M3880">
        <v>8.7609999999999992</v>
      </c>
      <c r="N3880" t="s">
        <v>33</v>
      </c>
      <c r="O3880">
        <v>0</v>
      </c>
      <c r="P3880">
        <v>0</v>
      </c>
      <c r="Q3880">
        <v>0</v>
      </c>
      <c r="R3880">
        <v>0</v>
      </c>
      <c r="S3880" s="5" t="s">
        <v>33</v>
      </c>
      <c r="T3880" t="s">
        <v>33</v>
      </c>
      <c r="U3880" t="s">
        <v>33</v>
      </c>
      <c r="V3880" t="s">
        <v>33</v>
      </c>
      <c r="W3880" t="s">
        <v>33</v>
      </c>
      <c r="X3880" t="s">
        <v>33</v>
      </c>
      <c r="Y3880" t="s">
        <v>33</v>
      </c>
      <c r="Z3880" t="s">
        <v>33</v>
      </c>
      <c r="AA3880" t="s">
        <v>33</v>
      </c>
      <c r="AB3880" t="s">
        <v>33</v>
      </c>
      <c r="AC3880" t="s">
        <v>33</v>
      </c>
      <c r="AD3880" t="s">
        <v>33</v>
      </c>
      <c r="AE3880" t="s">
        <v>33</v>
      </c>
    </row>
    <row r="3881" spans="1:31" x14ac:dyDescent="0.2">
      <c r="A3881">
        <v>34792284</v>
      </c>
      <c r="B3881" s="3">
        <v>1294</v>
      </c>
      <c r="C3881">
        <v>432</v>
      </c>
      <c r="D3881" t="s">
        <v>5</v>
      </c>
      <c r="E3881" t="s">
        <v>9</v>
      </c>
      <c r="F3881" t="s">
        <v>7</v>
      </c>
      <c r="G3881" t="s">
        <v>16</v>
      </c>
      <c r="H3881">
        <v>8</v>
      </c>
      <c r="I3881" t="s">
        <v>3992</v>
      </c>
      <c r="J3881" t="s">
        <v>33</v>
      </c>
      <c r="K3881" t="s">
        <v>33</v>
      </c>
      <c r="L3881">
        <v>0.54500000000000004</v>
      </c>
      <c r="M3881">
        <v>7.0999999999999994E-2</v>
      </c>
      <c r="N3881" t="s">
        <v>33</v>
      </c>
      <c r="O3881">
        <v>0</v>
      </c>
      <c r="P3881">
        <v>0</v>
      </c>
      <c r="Q3881">
        <v>0</v>
      </c>
      <c r="R3881">
        <v>0</v>
      </c>
      <c r="S3881" s="5">
        <v>0.72219999999999995</v>
      </c>
      <c r="T3881">
        <v>0.172892023369423</v>
      </c>
      <c r="U3881" t="s">
        <v>33</v>
      </c>
      <c r="V3881" t="s">
        <v>33</v>
      </c>
      <c r="W3881" t="s">
        <v>33</v>
      </c>
      <c r="X3881" t="s">
        <v>33</v>
      </c>
      <c r="Y3881" t="s">
        <v>33</v>
      </c>
      <c r="Z3881" t="s">
        <v>33</v>
      </c>
      <c r="AA3881" t="s">
        <v>33</v>
      </c>
      <c r="AB3881" t="s">
        <v>33</v>
      </c>
      <c r="AC3881" t="s">
        <v>33</v>
      </c>
      <c r="AD3881" t="s">
        <v>33</v>
      </c>
      <c r="AE3881" t="s">
        <v>33</v>
      </c>
    </row>
    <row r="3882" spans="1:31" x14ac:dyDescent="0.2">
      <c r="A3882">
        <v>34792284</v>
      </c>
      <c r="B3882" s="3">
        <v>1294</v>
      </c>
      <c r="C3882">
        <v>432</v>
      </c>
      <c r="D3882" t="s">
        <v>5</v>
      </c>
      <c r="E3882" t="s">
        <v>10</v>
      </c>
      <c r="F3882" t="s">
        <v>7</v>
      </c>
      <c r="G3882" t="s">
        <v>13</v>
      </c>
      <c r="H3882">
        <v>8</v>
      </c>
      <c r="I3882" t="s">
        <v>3993</v>
      </c>
      <c r="J3882" t="s">
        <v>33</v>
      </c>
      <c r="K3882" t="s">
        <v>33</v>
      </c>
      <c r="L3882">
        <v>0.65200000000000002</v>
      </c>
      <c r="M3882">
        <v>7.0999999999999994E-2</v>
      </c>
      <c r="N3882" t="s">
        <v>33</v>
      </c>
      <c r="O3882">
        <v>0</v>
      </c>
      <c r="P3882">
        <v>0</v>
      </c>
      <c r="Q3882">
        <v>0</v>
      </c>
      <c r="R3882">
        <v>0</v>
      </c>
      <c r="S3882" s="5">
        <v>0.94650000000000001</v>
      </c>
      <c r="T3882">
        <v>0.29717049835593101</v>
      </c>
      <c r="U3882" t="s">
        <v>4540</v>
      </c>
      <c r="V3882" t="s">
        <v>4452</v>
      </c>
      <c r="W3882" t="s">
        <v>4540</v>
      </c>
      <c r="X3882" t="s">
        <v>33</v>
      </c>
      <c r="Y3882" t="s">
        <v>33</v>
      </c>
      <c r="Z3882" t="s">
        <v>33</v>
      </c>
      <c r="AA3882" t="s">
        <v>33</v>
      </c>
      <c r="AB3882" t="s">
        <v>33</v>
      </c>
      <c r="AC3882" t="s">
        <v>33</v>
      </c>
      <c r="AD3882" t="s">
        <v>33</v>
      </c>
      <c r="AE3882" t="s">
        <v>33</v>
      </c>
    </row>
    <row r="3883" spans="1:31" x14ac:dyDescent="0.2">
      <c r="A3883">
        <v>34792284</v>
      </c>
      <c r="B3883" s="3">
        <v>1294</v>
      </c>
      <c r="C3883">
        <v>432</v>
      </c>
      <c r="D3883" t="s">
        <v>5</v>
      </c>
      <c r="E3883" t="s">
        <v>7</v>
      </c>
      <c r="F3883" t="s">
        <v>7</v>
      </c>
      <c r="G3883" t="s">
        <v>10</v>
      </c>
      <c r="H3883">
        <v>8</v>
      </c>
      <c r="I3883" t="s">
        <v>3994</v>
      </c>
      <c r="J3883" t="s">
        <v>33</v>
      </c>
      <c r="K3883" t="s">
        <v>33</v>
      </c>
      <c r="L3883">
        <v>0.48599999999999999</v>
      </c>
      <c r="M3883">
        <v>7.0999999999999994E-2</v>
      </c>
      <c r="N3883" t="s">
        <v>33</v>
      </c>
      <c r="O3883">
        <v>0</v>
      </c>
      <c r="P3883">
        <v>0</v>
      </c>
      <c r="Q3883">
        <v>0</v>
      </c>
      <c r="R3883">
        <v>0</v>
      </c>
      <c r="S3883" s="5">
        <v>0.51580000000000004</v>
      </c>
      <c r="T3883">
        <v>0.25543142580179001</v>
      </c>
      <c r="U3883" t="s">
        <v>33</v>
      </c>
      <c r="V3883" t="s">
        <v>33</v>
      </c>
      <c r="W3883" t="s">
        <v>33</v>
      </c>
      <c r="X3883" t="s">
        <v>33</v>
      </c>
      <c r="Y3883" t="s">
        <v>33</v>
      </c>
      <c r="Z3883" t="s">
        <v>33</v>
      </c>
      <c r="AA3883" t="s">
        <v>33</v>
      </c>
      <c r="AB3883" t="s">
        <v>33</v>
      </c>
      <c r="AC3883" t="s">
        <v>33</v>
      </c>
      <c r="AD3883" t="s">
        <v>33</v>
      </c>
      <c r="AE3883" t="s">
        <v>33</v>
      </c>
    </row>
    <row r="3884" spans="1:31" x14ac:dyDescent="0.2">
      <c r="A3884">
        <v>34792283</v>
      </c>
      <c r="B3884" s="3">
        <v>1295</v>
      </c>
      <c r="C3884">
        <v>432</v>
      </c>
      <c r="D3884" t="s">
        <v>7</v>
      </c>
      <c r="E3884" t="s">
        <v>9</v>
      </c>
      <c r="F3884" t="s">
        <v>7</v>
      </c>
      <c r="G3884" t="s">
        <v>21</v>
      </c>
      <c r="H3884">
        <v>8</v>
      </c>
      <c r="I3884" t="s">
        <v>3995</v>
      </c>
      <c r="J3884">
        <v>1.474534784275561E-5</v>
      </c>
      <c r="K3884">
        <v>0</v>
      </c>
      <c r="L3884">
        <v>0.50700000000000001</v>
      </c>
      <c r="M3884">
        <v>8.6560000000000006</v>
      </c>
      <c r="N3884" t="s">
        <v>33</v>
      </c>
      <c r="O3884">
        <v>0</v>
      </c>
      <c r="P3884">
        <v>0</v>
      </c>
      <c r="Q3884">
        <v>0</v>
      </c>
      <c r="R3884">
        <v>0</v>
      </c>
      <c r="S3884" s="5">
        <v>0.88180000000000003</v>
      </c>
      <c r="T3884">
        <v>0.45375833278092098</v>
      </c>
      <c r="U3884" t="s">
        <v>4540</v>
      </c>
      <c r="V3884" t="s">
        <v>4452</v>
      </c>
      <c r="W3884" t="s">
        <v>4540</v>
      </c>
      <c r="X3884" t="s">
        <v>33</v>
      </c>
      <c r="Y3884" t="s">
        <v>33</v>
      </c>
      <c r="Z3884" t="s">
        <v>33</v>
      </c>
      <c r="AA3884" t="s">
        <v>33</v>
      </c>
      <c r="AB3884" t="s">
        <v>33</v>
      </c>
      <c r="AC3884" t="s">
        <v>33</v>
      </c>
      <c r="AD3884" t="s">
        <v>33</v>
      </c>
      <c r="AE3884" t="s">
        <v>33</v>
      </c>
    </row>
    <row r="3885" spans="1:31" x14ac:dyDescent="0.2">
      <c r="A3885">
        <v>34792283</v>
      </c>
      <c r="B3885" s="3">
        <v>1295</v>
      </c>
      <c r="C3885">
        <v>432</v>
      </c>
      <c r="D3885" t="s">
        <v>7</v>
      </c>
      <c r="E3885" t="s">
        <v>10</v>
      </c>
      <c r="F3885" t="s">
        <v>7</v>
      </c>
      <c r="G3885" t="s">
        <v>16</v>
      </c>
      <c r="H3885">
        <v>8</v>
      </c>
      <c r="I3885" t="s">
        <v>3996</v>
      </c>
      <c r="J3885" t="s">
        <v>33</v>
      </c>
      <c r="K3885" t="s">
        <v>33</v>
      </c>
      <c r="L3885">
        <v>0.46700000000000003</v>
      </c>
      <c r="M3885">
        <v>8.6560000000000006</v>
      </c>
      <c r="N3885" t="s">
        <v>33</v>
      </c>
      <c r="O3885">
        <v>0</v>
      </c>
      <c r="P3885">
        <v>0</v>
      </c>
      <c r="Q3885">
        <v>0</v>
      </c>
      <c r="R3885">
        <v>0</v>
      </c>
      <c r="S3885" s="5">
        <v>0.72219999999999995</v>
      </c>
      <c r="T3885">
        <v>0.172892023369423</v>
      </c>
      <c r="U3885" t="s">
        <v>4540</v>
      </c>
      <c r="V3885" t="s">
        <v>4445</v>
      </c>
      <c r="W3885" t="s">
        <v>4540</v>
      </c>
      <c r="X3885" t="s">
        <v>33</v>
      </c>
      <c r="Y3885" t="s">
        <v>33</v>
      </c>
      <c r="Z3885" t="s">
        <v>33</v>
      </c>
      <c r="AA3885" t="s">
        <v>33</v>
      </c>
      <c r="AB3885" t="s">
        <v>33</v>
      </c>
      <c r="AC3885" t="s">
        <v>33</v>
      </c>
      <c r="AD3885" t="s">
        <v>33</v>
      </c>
      <c r="AE3885" t="s">
        <v>33</v>
      </c>
    </row>
    <row r="3886" spans="1:31" x14ac:dyDescent="0.2">
      <c r="A3886">
        <v>34792283</v>
      </c>
      <c r="B3886" s="3">
        <v>1295</v>
      </c>
      <c r="C3886">
        <v>432</v>
      </c>
      <c r="D3886" t="s">
        <v>7</v>
      </c>
      <c r="E3886" t="s">
        <v>5</v>
      </c>
      <c r="F3886" t="s">
        <v>7</v>
      </c>
      <c r="G3886" t="s">
        <v>23</v>
      </c>
      <c r="H3886">
        <v>8</v>
      </c>
      <c r="I3886" t="s">
        <v>3997</v>
      </c>
      <c r="J3886" t="s">
        <v>33</v>
      </c>
      <c r="K3886" t="s">
        <v>33</v>
      </c>
      <c r="L3886">
        <v>0.53800000000000003</v>
      </c>
      <c r="M3886">
        <v>8.6560000000000006</v>
      </c>
      <c r="N3886" t="s">
        <v>33</v>
      </c>
      <c r="O3886">
        <v>0</v>
      </c>
      <c r="P3886">
        <v>0</v>
      </c>
      <c r="Q3886">
        <v>0</v>
      </c>
      <c r="R3886">
        <v>0</v>
      </c>
      <c r="S3886" s="5">
        <v>0.67810000000000004</v>
      </c>
      <c r="T3886">
        <v>0.39520070950553898</v>
      </c>
      <c r="U3886" t="s">
        <v>33</v>
      </c>
      <c r="V3886" t="s">
        <v>33</v>
      </c>
      <c r="W3886" t="s">
        <v>33</v>
      </c>
      <c r="X3886" t="s">
        <v>33</v>
      </c>
      <c r="Y3886" t="s">
        <v>33</v>
      </c>
      <c r="Z3886" t="s">
        <v>33</v>
      </c>
      <c r="AA3886" t="s">
        <v>33</v>
      </c>
      <c r="AB3886" t="s">
        <v>33</v>
      </c>
      <c r="AC3886" t="s">
        <v>33</v>
      </c>
      <c r="AD3886" t="s">
        <v>33</v>
      </c>
      <c r="AE3886" t="s">
        <v>33</v>
      </c>
    </row>
    <row r="3887" spans="1:31" x14ac:dyDescent="0.2">
      <c r="A3887">
        <v>34792282</v>
      </c>
      <c r="B3887" s="3">
        <v>1296</v>
      </c>
      <c r="C3887">
        <v>432</v>
      </c>
      <c r="D3887" t="s">
        <v>10</v>
      </c>
      <c r="E3887" t="s">
        <v>9</v>
      </c>
      <c r="F3887" t="s">
        <v>7</v>
      </c>
      <c r="G3887" t="s">
        <v>18</v>
      </c>
      <c r="H3887">
        <v>8</v>
      </c>
      <c r="I3887" t="s">
        <v>3998</v>
      </c>
      <c r="J3887" t="s">
        <v>33</v>
      </c>
      <c r="K3887" t="s">
        <v>33</v>
      </c>
      <c r="L3887" t="s">
        <v>33</v>
      </c>
      <c r="M3887">
        <v>8.6560000000000006</v>
      </c>
      <c r="N3887" t="s">
        <v>33</v>
      </c>
      <c r="O3887">
        <v>0</v>
      </c>
      <c r="P3887">
        <v>0</v>
      </c>
      <c r="Q3887">
        <v>0</v>
      </c>
      <c r="R3887">
        <v>0</v>
      </c>
      <c r="S3887" s="5" t="s">
        <v>33</v>
      </c>
      <c r="T3887" t="s">
        <v>33</v>
      </c>
      <c r="U3887" t="s">
        <v>33</v>
      </c>
      <c r="V3887" t="s">
        <v>33</v>
      </c>
      <c r="W3887" t="s">
        <v>33</v>
      </c>
      <c r="X3887" t="s">
        <v>33</v>
      </c>
      <c r="Y3887" t="s">
        <v>33</v>
      </c>
      <c r="Z3887" t="s">
        <v>33</v>
      </c>
      <c r="AA3887" t="s">
        <v>33</v>
      </c>
      <c r="AB3887" t="s">
        <v>33</v>
      </c>
      <c r="AC3887" t="s">
        <v>33</v>
      </c>
      <c r="AD3887" t="s">
        <v>33</v>
      </c>
      <c r="AE3887" t="s">
        <v>33</v>
      </c>
    </row>
    <row r="3888" spans="1:31" x14ac:dyDescent="0.2">
      <c r="A3888">
        <v>34792282</v>
      </c>
      <c r="B3888" s="3">
        <v>1296</v>
      </c>
      <c r="C3888">
        <v>432</v>
      </c>
      <c r="D3888" t="s">
        <v>10</v>
      </c>
      <c r="E3888" t="s">
        <v>5</v>
      </c>
      <c r="F3888" t="s">
        <v>7</v>
      </c>
      <c r="G3888" t="s">
        <v>7</v>
      </c>
      <c r="H3888">
        <v>8</v>
      </c>
      <c r="I3888" t="s">
        <v>3999</v>
      </c>
      <c r="J3888" t="s">
        <v>33</v>
      </c>
      <c r="K3888" t="s">
        <v>33</v>
      </c>
      <c r="L3888" t="s">
        <v>33</v>
      </c>
      <c r="M3888">
        <v>8.6560000000000006</v>
      </c>
      <c r="N3888" t="s">
        <v>33</v>
      </c>
      <c r="O3888">
        <v>0</v>
      </c>
      <c r="P3888">
        <v>0</v>
      </c>
      <c r="Q3888">
        <v>0</v>
      </c>
      <c r="R3888">
        <v>0</v>
      </c>
      <c r="S3888" s="5" t="s">
        <v>33</v>
      </c>
      <c r="T3888" t="s">
        <v>33</v>
      </c>
      <c r="U3888" t="s">
        <v>33</v>
      </c>
      <c r="V3888" t="s">
        <v>33</v>
      </c>
      <c r="W3888" t="s">
        <v>33</v>
      </c>
      <c r="X3888" t="s">
        <v>33</v>
      </c>
      <c r="Y3888" t="s">
        <v>33</v>
      </c>
      <c r="Z3888" t="s">
        <v>33</v>
      </c>
      <c r="AA3888" t="s">
        <v>33</v>
      </c>
      <c r="AB3888" t="s">
        <v>33</v>
      </c>
      <c r="AC3888" t="s">
        <v>33</v>
      </c>
      <c r="AD3888" t="s">
        <v>33</v>
      </c>
      <c r="AE3888" t="s">
        <v>33</v>
      </c>
    </row>
    <row r="3889" spans="1:31" x14ac:dyDescent="0.2">
      <c r="A3889">
        <v>34792282</v>
      </c>
      <c r="B3889" s="3">
        <v>1296</v>
      </c>
      <c r="C3889">
        <v>432</v>
      </c>
      <c r="D3889" t="s">
        <v>10</v>
      </c>
      <c r="E3889" t="s">
        <v>7</v>
      </c>
      <c r="F3889" t="s">
        <v>7</v>
      </c>
      <c r="G3889" t="s">
        <v>25</v>
      </c>
      <c r="H3889">
        <v>8</v>
      </c>
      <c r="I3889" t="s">
        <v>4000</v>
      </c>
      <c r="J3889" t="s">
        <v>33</v>
      </c>
      <c r="K3889" t="s">
        <v>33</v>
      </c>
      <c r="L3889">
        <v>0.44600000000000001</v>
      </c>
      <c r="M3889">
        <v>8.6560000000000006</v>
      </c>
      <c r="N3889" t="s">
        <v>33</v>
      </c>
      <c r="O3889">
        <v>0</v>
      </c>
      <c r="P3889">
        <v>0</v>
      </c>
      <c r="Q3889">
        <v>0</v>
      </c>
      <c r="R3889">
        <v>0</v>
      </c>
      <c r="S3889" s="5">
        <v>0.9385</v>
      </c>
      <c r="T3889">
        <v>0.38749089596388703</v>
      </c>
      <c r="U3889" t="s">
        <v>33</v>
      </c>
      <c r="V3889" t="s">
        <v>33</v>
      </c>
      <c r="W3889" t="s">
        <v>33</v>
      </c>
      <c r="X3889" t="s">
        <v>33</v>
      </c>
      <c r="Y3889" t="s">
        <v>33</v>
      </c>
      <c r="Z3889" t="s">
        <v>33</v>
      </c>
      <c r="AA3889" t="s">
        <v>33</v>
      </c>
      <c r="AB3889" t="s">
        <v>33</v>
      </c>
      <c r="AC3889" t="s">
        <v>33</v>
      </c>
      <c r="AD3889" t="s">
        <v>33</v>
      </c>
      <c r="AE3889" t="s">
        <v>33</v>
      </c>
    </row>
    <row r="3890" spans="1:31" x14ac:dyDescent="0.2">
      <c r="A3890">
        <v>34792281</v>
      </c>
      <c r="B3890" s="3">
        <v>1297</v>
      </c>
      <c r="C3890">
        <v>433</v>
      </c>
      <c r="D3890" t="s">
        <v>9</v>
      </c>
      <c r="E3890" t="s">
        <v>10</v>
      </c>
      <c r="F3890" t="s">
        <v>9</v>
      </c>
      <c r="G3890" t="s">
        <v>15</v>
      </c>
      <c r="H3890">
        <v>6</v>
      </c>
      <c r="I3890" t="s">
        <v>4001</v>
      </c>
      <c r="J3890" t="s">
        <v>33</v>
      </c>
      <c r="K3890" t="s">
        <v>33</v>
      </c>
      <c r="L3890">
        <v>0.21</v>
      </c>
      <c r="M3890">
        <v>5.75</v>
      </c>
      <c r="N3890" t="s">
        <v>33</v>
      </c>
      <c r="O3890">
        <v>0</v>
      </c>
      <c r="P3890">
        <v>0</v>
      </c>
      <c r="Q3890">
        <v>0</v>
      </c>
      <c r="R3890">
        <v>0</v>
      </c>
      <c r="S3890" s="5">
        <v>0.1416</v>
      </c>
      <c r="T3890">
        <v>0.18409599622531</v>
      </c>
      <c r="U3890" t="s">
        <v>33</v>
      </c>
      <c r="V3890" t="s">
        <v>33</v>
      </c>
      <c r="W3890" t="s">
        <v>33</v>
      </c>
      <c r="X3890" t="s">
        <v>33</v>
      </c>
      <c r="Y3890" t="s">
        <v>33</v>
      </c>
      <c r="Z3890" t="s">
        <v>33</v>
      </c>
      <c r="AA3890" t="s">
        <v>33</v>
      </c>
      <c r="AB3890" t="s">
        <v>33</v>
      </c>
      <c r="AC3890" t="s">
        <v>33</v>
      </c>
      <c r="AD3890" t="s">
        <v>33</v>
      </c>
      <c r="AE3890" t="s">
        <v>33</v>
      </c>
    </row>
    <row r="3891" spans="1:31" x14ac:dyDescent="0.2">
      <c r="A3891">
        <v>34792281</v>
      </c>
      <c r="B3891" s="3">
        <v>1297</v>
      </c>
      <c r="C3891">
        <v>433</v>
      </c>
      <c r="D3891" t="s">
        <v>9</v>
      </c>
      <c r="E3891" t="s">
        <v>5</v>
      </c>
      <c r="F3891" t="s">
        <v>9</v>
      </c>
      <c r="G3891" t="s">
        <v>16</v>
      </c>
      <c r="H3891">
        <v>6</v>
      </c>
      <c r="I3891" t="s">
        <v>4002</v>
      </c>
      <c r="J3891" t="s">
        <v>33</v>
      </c>
      <c r="K3891" t="s">
        <v>33</v>
      </c>
      <c r="L3891">
        <v>0.14899999999999999</v>
      </c>
      <c r="M3891">
        <v>5.75</v>
      </c>
      <c r="N3891" t="s">
        <v>33</v>
      </c>
      <c r="O3891">
        <v>0</v>
      </c>
      <c r="P3891">
        <v>0</v>
      </c>
      <c r="Q3891">
        <v>0</v>
      </c>
      <c r="R3891">
        <v>0</v>
      </c>
      <c r="S3891" s="5">
        <v>0.1547</v>
      </c>
      <c r="T3891">
        <v>0.19282968994563399</v>
      </c>
      <c r="U3891" t="s">
        <v>33</v>
      </c>
      <c r="V3891" t="s">
        <v>33</v>
      </c>
      <c r="W3891" t="s">
        <v>33</v>
      </c>
      <c r="X3891" t="s">
        <v>33</v>
      </c>
      <c r="Y3891" t="s">
        <v>33</v>
      </c>
      <c r="Z3891" t="s">
        <v>33</v>
      </c>
      <c r="AA3891" t="s">
        <v>33</v>
      </c>
      <c r="AB3891" t="s">
        <v>33</v>
      </c>
      <c r="AC3891" t="s">
        <v>33</v>
      </c>
      <c r="AD3891" t="s">
        <v>33</v>
      </c>
      <c r="AE3891" t="s">
        <v>33</v>
      </c>
    </row>
    <row r="3892" spans="1:31" x14ac:dyDescent="0.2">
      <c r="A3892">
        <v>34792281</v>
      </c>
      <c r="B3892" s="3">
        <v>1297</v>
      </c>
      <c r="C3892">
        <v>433</v>
      </c>
      <c r="D3892" t="s">
        <v>9</v>
      </c>
      <c r="E3892" t="s">
        <v>7</v>
      </c>
      <c r="F3892" t="s">
        <v>9</v>
      </c>
      <c r="G3892" t="s">
        <v>5</v>
      </c>
      <c r="H3892">
        <v>6</v>
      </c>
      <c r="I3892" t="s">
        <v>4003</v>
      </c>
      <c r="J3892" t="s">
        <v>33</v>
      </c>
      <c r="K3892" t="s">
        <v>33</v>
      </c>
      <c r="L3892">
        <v>0.18</v>
      </c>
      <c r="M3892">
        <v>5.75</v>
      </c>
      <c r="N3892" t="s">
        <v>33</v>
      </c>
      <c r="O3892">
        <v>0</v>
      </c>
      <c r="P3892">
        <v>0</v>
      </c>
      <c r="Q3892">
        <v>0</v>
      </c>
      <c r="R3892">
        <v>0</v>
      </c>
      <c r="S3892" s="5">
        <v>0.1741</v>
      </c>
      <c r="T3892">
        <v>0.251313939124097</v>
      </c>
      <c r="U3892" t="s">
        <v>4540</v>
      </c>
      <c r="V3892" t="s">
        <v>4445</v>
      </c>
      <c r="W3892" t="s">
        <v>4540</v>
      </c>
      <c r="X3892" t="s">
        <v>33</v>
      </c>
      <c r="Y3892" t="s">
        <v>33</v>
      </c>
      <c r="Z3892" t="s">
        <v>33</v>
      </c>
      <c r="AA3892" t="s">
        <v>33</v>
      </c>
      <c r="AB3892" t="s">
        <v>33</v>
      </c>
      <c r="AC3892" t="s">
        <v>33</v>
      </c>
      <c r="AD3892" t="s">
        <v>33</v>
      </c>
      <c r="AE3892" t="s">
        <v>33</v>
      </c>
    </row>
    <row r="3893" spans="1:31" x14ac:dyDescent="0.2">
      <c r="A3893">
        <v>34792280</v>
      </c>
      <c r="B3893" s="3">
        <v>1298</v>
      </c>
      <c r="C3893">
        <v>433</v>
      </c>
      <c r="D3893" t="s">
        <v>10</v>
      </c>
      <c r="E3893" t="s">
        <v>9</v>
      </c>
      <c r="F3893" t="s">
        <v>9</v>
      </c>
      <c r="G3893" t="s">
        <v>19</v>
      </c>
      <c r="H3893">
        <v>6</v>
      </c>
      <c r="I3893" t="s">
        <v>4004</v>
      </c>
      <c r="J3893" t="s">
        <v>33</v>
      </c>
      <c r="K3893" t="s">
        <v>33</v>
      </c>
      <c r="L3893">
        <v>0.27200000000000002</v>
      </c>
      <c r="M3893">
        <v>8.7609999999999992</v>
      </c>
      <c r="N3893" t="s">
        <v>33</v>
      </c>
      <c r="O3893">
        <v>0</v>
      </c>
      <c r="P3893">
        <v>0</v>
      </c>
      <c r="Q3893">
        <v>0</v>
      </c>
      <c r="R3893">
        <v>0</v>
      </c>
      <c r="S3893" s="5">
        <v>0.3362</v>
      </c>
      <c r="T3893">
        <v>0.27539239462294601</v>
      </c>
      <c r="U3893" t="s">
        <v>33</v>
      </c>
      <c r="V3893" t="s">
        <v>33</v>
      </c>
      <c r="W3893" t="s">
        <v>33</v>
      </c>
      <c r="X3893" t="s">
        <v>33</v>
      </c>
      <c r="Y3893" t="s">
        <v>33</v>
      </c>
      <c r="Z3893" t="s">
        <v>33</v>
      </c>
      <c r="AA3893" t="s">
        <v>33</v>
      </c>
      <c r="AB3893" t="s">
        <v>33</v>
      </c>
      <c r="AC3893" t="s">
        <v>33</v>
      </c>
      <c r="AD3893" t="s">
        <v>33</v>
      </c>
      <c r="AE3893" t="s">
        <v>33</v>
      </c>
    </row>
    <row r="3894" spans="1:31" x14ac:dyDescent="0.2">
      <c r="A3894">
        <v>34792280</v>
      </c>
      <c r="B3894" s="3">
        <v>1298</v>
      </c>
      <c r="C3894">
        <v>433</v>
      </c>
      <c r="D3894" t="s">
        <v>10</v>
      </c>
      <c r="E3894" t="s">
        <v>5</v>
      </c>
      <c r="F3894" t="s">
        <v>9</v>
      </c>
      <c r="G3894" t="s">
        <v>14</v>
      </c>
      <c r="H3894">
        <v>6</v>
      </c>
      <c r="I3894" t="s">
        <v>4005</v>
      </c>
      <c r="J3894" t="s">
        <v>33</v>
      </c>
      <c r="K3894" t="s">
        <v>33</v>
      </c>
      <c r="L3894">
        <v>0.433</v>
      </c>
      <c r="M3894">
        <v>8.7609999999999992</v>
      </c>
      <c r="N3894" t="s">
        <v>33</v>
      </c>
      <c r="O3894">
        <v>0</v>
      </c>
      <c r="P3894">
        <v>0</v>
      </c>
      <c r="Q3894">
        <v>0</v>
      </c>
      <c r="R3894">
        <v>0</v>
      </c>
      <c r="S3894" s="5">
        <v>0.76380000000000003</v>
      </c>
      <c r="T3894">
        <v>0.32693760734217397</v>
      </c>
      <c r="U3894" t="s">
        <v>33</v>
      </c>
      <c r="V3894" t="s">
        <v>33</v>
      </c>
      <c r="W3894" t="s">
        <v>33</v>
      </c>
      <c r="X3894" t="s">
        <v>33</v>
      </c>
      <c r="Y3894" t="s">
        <v>33</v>
      </c>
      <c r="Z3894" t="s">
        <v>33</v>
      </c>
      <c r="AA3894" t="s">
        <v>33</v>
      </c>
      <c r="AB3894" t="s">
        <v>33</v>
      </c>
      <c r="AC3894" t="s">
        <v>33</v>
      </c>
      <c r="AD3894" t="s">
        <v>33</v>
      </c>
      <c r="AE3894" t="s">
        <v>33</v>
      </c>
    </row>
    <row r="3895" spans="1:31" x14ac:dyDescent="0.2">
      <c r="A3895">
        <v>34792280</v>
      </c>
      <c r="B3895" s="3">
        <v>1298</v>
      </c>
      <c r="C3895">
        <v>433</v>
      </c>
      <c r="D3895" t="s">
        <v>10</v>
      </c>
      <c r="E3895" t="s">
        <v>7</v>
      </c>
      <c r="F3895" t="s">
        <v>9</v>
      </c>
      <c r="G3895" t="s">
        <v>16</v>
      </c>
      <c r="H3895">
        <v>6</v>
      </c>
      <c r="I3895" t="s">
        <v>4006</v>
      </c>
      <c r="J3895" t="s">
        <v>33</v>
      </c>
      <c r="K3895" t="s">
        <v>33</v>
      </c>
      <c r="L3895">
        <v>0.16900000000000001</v>
      </c>
      <c r="M3895">
        <v>8.7609999999999992</v>
      </c>
      <c r="N3895" t="s">
        <v>33</v>
      </c>
      <c r="O3895">
        <v>0</v>
      </c>
      <c r="P3895">
        <v>0</v>
      </c>
      <c r="Q3895">
        <v>0</v>
      </c>
      <c r="R3895">
        <v>0</v>
      </c>
      <c r="S3895" s="5">
        <v>0.1547</v>
      </c>
      <c r="T3895">
        <v>0.19282968994563399</v>
      </c>
      <c r="U3895" t="s">
        <v>4540</v>
      </c>
      <c r="V3895" t="s">
        <v>4447</v>
      </c>
      <c r="W3895" t="s">
        <v>4540</v>
      </c>
      <c r="X3895" t="s">
        <v>33</v>
      </c>
      <c r="Y3895" t="s">
        <v>33</v>
      </c>
      <c r="Z3895" t="s">
        <v>33</v>
      </c>
      <c r="AA3895" t="s">
        <v>33</v>
      </c>
      <c r="AB3895" t="s">
        <v>33</v>
      </c>
      <c r="AC3895" t="s">
        <v>33</v>
      </c>
      <c r="AD3895" t="s">
        <v>33</v>
      </c>
      <c r="AE3895" t="s">
        <v>33</v>
      </c>
    </row>
    <row r="3896" spans="1:31" x14ac:dyDescent="0.2">
      <c r="A3896">
        <v>34792279</v>
      </c>
      <c r="B3896" s="3">
        <v>1299</v>
      </c>
      <c r="C3896">
        <v>433</v>
      </c>
      <c r="D3896" t="s">
        <v>10</v>
      </c>
      <c r="E3896" t="s">
        <v>9</v>
      </c>
      <c r="F3896" t="s">
        <v>9</v>
      </c>
      <c r="G3896" t="s">
        <v>9</v>
      </c>
      <c r="H3896">
        <v>6</v>
      </c>
      <c r="I3896" t="s">
        <v>4007</v>
      </c>
      <c r="J3896" t="s">
        <v>33</v>
      </c>
      <c r="K3896" t="s">
        <v>33</v>
      </c>
      <c r="L3896" t="s">
        <v>33</v>
      </c>
      <c r="M3896">
        <v>6.2610000000000001</v>
      </c>
      <c r="N3896" t="s">
        <v>33</v>
      </c>
      <c r="O3896">
        <v>0</v>
      </c>
      <c r="P3896">
        <v>0</v>
      </c>
      <c r="Q3896">
        <v>0</v>
      </c>
      <c r="R3896">
        <v>0</v>
      </c>
      <c r="S3896" s="5" t="s">
        <v>33</v>
      </c>
      <c r="T3896" t="s">
        <v>33</v>
      </c>
      <c r="U3896" t="s">
        <v>33</v>
      </c>
      <c r="V3896" t="s">
        <v>33</v>
      </c>
      <c r="W3896" t="s">
        <v>33</v>
      </c>
      <c r="X3896" t="s">
        <v>33</v>
      </c>
      <c r="Y3896" t="s">
        <v>33</v>
      </c>
      <c r="Z3896" t="s">
        <v>33</v>
      </c>
      <c r="AA3896" t="s">
        <v>33</v>
      </c>
      <c r="AB3896" t="s">
        <v>33</v>
      </c>
      <c r="AC3896" t="s">
        <v>33</v>
      </c>
      <c r="AD3896" t="s">
        <v>33</v>
      </c>
      <c r="AE3896" t="s">
        <v>33</v>
      </c>
    </row>
    <row r="3897" spans="1:31" x14ac:dyDescent="0.2">
      <c r="A3897">
        <v>34792279</v>
      </c>
      <c r="B3897" s="3">
        <v>1299</v>
      </c>
      <c r="C3897">
        <v>433</v>
      </c>
      <c r="D3897" t="s">
        <v>10</v>
      </c>
      <c r="E3897" t="s">
        <v>5</v>
      </c>
      <c r="F3897" t="s">
        <v>9</v>
      </c>
      <c r="G3897" t="s">
        <v>9</v>
      </c>
      <c r="H3897">
        <v>6</v>
      </c>
      <c r="I3897" t="s">
        <v>4008</v>
      </c>
      <c r="J3897" t="s">
        <v>33</v>
      </c>
      <c r="K3897" t="s">
        <v>33</v>
      </c>
      <c r="L3897" t="s">
        <v>33</v>
      </c>
      <c r="M3897">
        <v>6.2610000000000001</v>
      </c>
      <c r="N3897" t="s">
        <v>33</v>
      </c>
      <c r="O3897">
        <v>0</v>
      </c>
      <c r="P3897">
        <v>0</v>
      </c>
      <c r="Q3897">
        <v>0</v>
      </c>
      <c r="R3897">
        <v>0</v>
      </c>
      <c r="S3897" s="5" t="s">
        <v>33</v>
      </c>
      <c r="T3897" t="s">
        <v>33</v>
      </c>
      <c r="U3897" t="s">
        <v>33</v>
      </c>
      <c r="V3897" t="s">
        <v>33</v>
      </c>
      <c r="W3897" t="s">
        <v>33</v>
      </c>
      <c r="X3897" t="s">
        <v>33</v>
      </c>
      <c r="Y3897" t="s">
        <v>33</v>
      </c>
      <c r="Z3897" t="s">
        <v>33</v>
      </c>
      <c r="AA3897" t="s">
        <v>33</v>
      </c>
      <c r="AB3897" t="s">
        <v>33</v>
      </c>
      <c r="AC3897" t="s">
        <v>33</v>
      </c>
      <c r="AD3897" t="s">
        <v>33</v>
      </c>
      <c r="AE3897" t="s">
        <v>33</v>
      </c>
    </row>
    <row r="3898" spans="1:31" x14ac:dyDescent="0.2">
      <c r="A3898">
        <v>34792279</v>
      </c>
      <c r="B3898" s="3">
        <v>1299</v>
      </c>
      <c r="C3898">
        <v>433</v>
      </c>
      <c r="D3898" t="s">
        <v>10</v>
      </c>
      <c r="E3898" t="s">
        <v>7</v>
      </c>
      <c r="F3898" t="s">
        <v>9</v>
      </c>
      <c r="G3898" t="s">
        <v>9</v>
      </c>
      <c r="H3898">
        <v>6</v>
      </c>
      <c r="I3898" t="s">
        <v>4009</v>
      </c>
      <c r="J3898" t="s">
        <v>33</v>
      </c>
      <c r="K3898" t="s">
        <v>33</v>
      </c>
      <c r="L3898" t="s">
        <v>33</v>
      </c>
      <c r="M3898">
        <v>6.2610000000000001</v>
      </c>
      <c r="N3898" t="s">
        <v>33</v>
      </c>
      <c r="O3898">
        <v>0</v>
      </c>
      <c r="P3898">
        <v>0</v>
      </c>
      <c r="Q3898">
        <v>0</v>
      </c>
      <c r="R3898">
        <v>0</v>
      </c>
      <c r="S3898" s="5" t="s">
        <v>33</v>
      </c>
      <c r="T3898" t="s">
        <v>33</v>
      </c>
      <c r="U3898" t="s">
        <v>33</v>
      </c>
      <c r="V3898" t="s">
        <v>33</v>
      </c>
      <c r="W3898" t="s">
        <v>33</v>
      </c>
      <c r="X3898" t="s">
        <v>33</v>
      </c>
      <c r="Y3898" t="s">
        <v>33</v>
      </c>
      <c r="Z3898" t="s">
        <v>33</v>
      </c>
      <c r="AA3898" t="s">
        <v>33</v>
      </c>
      <c r="AB3898" t="s">
        <v>33</v>
      </c>
      <c r="AC3898" t="s">
        <v>33</v>
      </c>
      <c r="AD3898" t="s">
        <v>33</v>
      </c>
      <c r="AE3898" t="s">
        <v>33</v>
      </c>
    </row>
    <row r="3899" spans="1:31" x14ac:dyDescent="0.2">
      <c r="A3899">
        <v>34792278</v>
      </c>
      <c r="B3899" s="3">
        <v>1300</v>
      </c>
      <c r="C3899">
        <v>434</v>
      </c>
      <c r="D3899" t="s">
        <v>9</v>
      </c>
      <c r="E3899" t="s">
        <v>10</v>
      </c>
      <c r="F3899" t="s">
        <v>19</v>
      </c>
      <c r="G3899" t="s">
        <v>20</v>
      </c>
      <c r="H3899">
        <v>8</v>
      </c>
      <c r="I3899" t="s">
        <v>4010</v>
      </c>
      <c r="J3899" t="s">
        <v>33</v>
      </c>
      <c r="K3899" t="s">
        <v>33</v>
      </c>
      <c r="L3899">
        <v>0.16600000000000001</v>
      </c>
      <c r="M3899">
        <v>4.1150000000000002</v>
      </c>
      <c r="N3899" t="s">
        <v>33</v>
      </c>
      <c r="O3899">
        <v>0</v>
      </c>
      <c r="P3899">
        <v>0</v>
      </c>
      <c r="Q3899">
        <v>0</v>
      </c>
      <c r="R3899">
        <v>0</v>
      </c>
      <c r="S3899" s="5">
        <v>0.22689999999999999</v>
      </c>
      <c r="T3899">
        <v>0.21370788417136599</v>
      </c>
      <c r="U3899" t="s">
        <v>33</v>
      </c>
      <c r="V3899" t="s">
        <v>33</v>
      </c>
      <c r="W3899" t="s">
        <v>33</v>
      </c>
      <c r="X3899" t="s">
        <v>33</v>
      </c>
      <c r="Y3899" t="s">
        <v>33</v>
      </c>
      <c r="Z3899" t="s">
        <v>33</v>
      </c>
      <c r="AA3899" t="s">
        <v>33</v>
      </c>
      <c r="AB3899" t="s">
        <v>33</v>
      </c>
      <c r="AC3899" t="s">
        <v>33</v>
      </c>
      <c r="AD3899" t="s">
        <v>33</v>
      </c>
      <c r="AE3899" t="s">
        <v>33</v>
      </c>
    </row>
    <row r="3900" spans="1:31" x14ac:dyDescent="0.2">
      <c r="A3900">
        <v>34792278</v>
      </c>
      <c r="B3900" s="3">
        <v>1300</v>
      </c>
      <c r="C3900">
        <v>434</v>
      </c>
      <c r="D3900" t="s">
        <v>9</v>
      </c>
      <c r="E3900" t="s">
        <v>5</v>
      </c>
      <c r="F3900" t="s">
        <v>19</v>
      </c>
      <c r="G3900" t="s">
        <v>21</v>
      </c>
      <c r="H3900">
        <v>8</v>
      </c>
      <c r="I3900" t="s">
        <v>4011</v>
      </c>
      <c r="J3900" t="s">
        <v>33</v>
      </c>
      <c r="K3900" t="s">
        <v>33</v>
      </c>
      <c r="L3900">
        <v>0.216</v>
      </c>
      <c r="M3900">
        <v>4.1150000000000002</v>
      </c>
      <c r="N3900" t="s">
        <v>33</v>
      </c>
      <c r="O3900">
        <v>0</v>
      </c>
      <c r="P3900">
        <v>0</v>
      </c>
      <c r="Q3900">
        <v>0</v>
      </c>
      <c r="R3900">
        <v>0</v>
      </c>
      <c r="S3900" s="5">
        <v>0.55059999999999998</v>
      </c>
      <c r="T3900">
        <v>0.21816057812154099</v>
      </c>
      <c r="U3900" t="s">
        <v>33</v>
      </c>
      <c r="V3900" t="s">
        <v>33</v>
      </c>
      <c r="W3900" t="s">
        <v>33</v>
      </c>
      <c r="X3900" t="s">
        <v>33</v>
      </c>
      <c r="Y3900" t="s">
        <v>33</v>
      </c>
      <c r="Z3900" t="s">
        <v>33</v>
      </c>
      <c r="AA3900" t="s">
        <v>33</v>
      </c>
      <c r="AB3900" t="s">
        <v>33</v>
      </c>
      <c r="AC3900" t="s">
        <v>33</v>
      </c>
      <c r="AD3900" t="s">
        <v>33</v>
      </c>
      <c r="AE3900" t="s">
        <v>33</v>
      </c>
    </row>
    <row r="3901" spans="1:31" x14ac:dyDescent="0.2">
      <c r="A3901">
        <v>34792278</v>
      </c>
      <c r="B3901" s="3">
        <v>1300</v>
      </c>
      <c r="C3901">
        <v>434</v>
      </c>
      <c r="D3901" t="s">
        <v>9</v>
      </c>
      <c r="E3901" t="s">
        <v>7</v>
      </c>
      <c r="F3901" t="s">
        <v>19</v>
      </c>
      <c r="G3901" t="s">
        <v>17</v>
      </c>
      <c r="H3901">
        <v>8</v>
      </c>
      <c r="I3901" t="s">
        <v>4012</v>
      </c>
      <c r="J3901" t="s">
        <v>33</v>
      </c>
      <c r="K3901" t="s">
        <v>33</v>
      </c>
      <c r="L3901">
        <v>0.16900000000000001</v>
      </c>
      <c r="M3901">
        <v>4.1150000000000002</v>
      </c>
      <c r="N3901" t="s">
        <v>33</v>
      </c>
      <c r="O3901">
        <v>0</v>
      </c>
      <c r="P3901">
        <v>0</v>
      </c>
      <c r="Q3901">
        <v>0</v>
      </c>
      <c r="R3901">
        <v>0</v>
      </c>
      <c r="S3901" s="5">
        <v>0.4103</v>
      </c>
      <c r="T3901">
        <v>0.21459630269517399</v>
      </c>
      <c r="U3901" t="s">
        <v>4540</v>
      </c>
      <c r="V3901" t="s">
        <v>4447</v>
      </c>
      <c r="W3901" t="s">
        <v>4540</v>
      </c>
      <c r="X3901" t="s">
        <v>33</v>
      </c>
      <c r="Y3901" t="s">
        <v>33</v>
      </c>
      <c r="Z3901" t="s">
        <v>33</v>
      </c>
      <c r="AA3901" t="s">
        <v>33</v>
      </c>
      <c r="AB3901" t="s">
        <v>33</v>
      </c>
      <c r="AC3901" t="s">
        <v>33</v>
      </c>
      <c r="AD3901" t="s">
        <v>33</v>
      </c>
      <c r="AE3901" t="s">
        <v>33</v>
      </c>
    </row>
    <row r="3902" spans="1:31" x14ac:dyDescent="0.2">
      <c r="A3902">
        <v>34792277</v>
      </c>
      <c r="B3902" s="3">
        <v>1301</v>
      </c>
      <c r="C3902">
        <v>434</v>
      </c>
      <c r="D3902" t="s">
        <v>9</v>
      </c>
      <c r="E3902" t="s">
        <v>10</v>
      </c>
      <c r="F3902" t="s">
        <v>19</v>
      </c>
      <c r="G3902" t="s">
        <v>9</v>
      </c>
      <c r="H3902">
        <v>8</v>
      </c>
      <c r="I3902" t="s">
        <v>4013</v>
      </c>
      <c r="J3902" t="s">
        <v>33</v>
      </c>
      <c r="K3902" t="s">
        <v>33</v>
      </c>
      <c r="L3902">
        <v>0.127</v>
      </c>
      <c r="M3902">
        <v>6.2370000000000001</v>
      </c>
      <c r="N3902" t="s">
        <v>33</v>
      </c>
      <c r="O3902">
        <v>0</v>
      </c>
      <c r="P3902">
        <v>0</v>
      </c>
      <c r="Q3902">
        <v>0</v>
      </c>
      <c r="R3902">
        <v>0</v>
      </c>
      <c r="S3902" s="5">
        <v>0.1394</v>
      </c>
      <c r="T3902">
        <v>0.13200753684771299</v>
      </c>
      <c r="U3902" t="s">
        <v>33</v>
      </c>
      <c r="V3902" t="s">
        <v>33</v>
      </c>
      <c r="W3902" t="s">
        <v>33</v>
      </c>
      <c r="X3902" t="s">
        <v>33</v>
      </c>
      <c r="Y3902" t="s">
        <v>33</v>
      </c>
      <c r="Z3902" t="s">
        <v>33</v>
      </c>
      <c r="AA3902" t="s">
        <v>33</v>
      </c>
      <c r="AB3902" t="s">
        <v>33</v>
      </c>
      <c r="AC3902" t="s">
        <v>33</v>
      </c>
      <c r="AD3902" t="s">
        <v>33</v>
      </c>
      <c r="AE3902" t="s">
        <v>33</v>
      </c>
    </row>
    <row r="3903" spans="1:31" x14ac:dyDescent="0.2">
      <c r="A3903">
        <v>34792277</v>
      </c>
      <c r="B3903" s="3">
        <v>1301</v>
      </c>
      <c r="C3903">
        <v>434</v>
      </c>
      <c r="D3903" t="s">
        <v>9</v>
      </c>
      <c r="E3903" t="s">
        <v>5</v>
      </c>
      <c r="F3903" t="s">
        <v>19</v>
      </c>
      <c r="G3903" t="s">
        <v>14</v>
      </c>
      <c r="H3903">
        <v>8</v>
      </c>
      <c r="I3903" t="s">
        <v>4014</v>
      </c>
      <c r="J3903" t="s">
        <v>33</v>
      </c>
      <c r="K3903" t="s">
        <v>33</v>
      </c>
      <c r="L3903">
        <v>0.25600000000000001</v>
      </c>
      <c r="M3903">
        <v>6.2370000000000001</v>
      </c>
      <c r="N3903" t="s">
        <v>33</v>
      </c>
      <c r="O3903">
        <v>0</v>
      </c>
      <c r="P3903">
        <v>0</v>
      </c>
      <c r="Q3903">
        <v>0</v>
      </c>
      <c r="R3903">
        <v>0</v>
      </c>
      <c r="S3903" s="5">
        <v>0.60660000000000003</v>
      </c>
      <c r="T3903">
        <v>0.15390256028733099</v>
      </c>
      <c r="U3903" t="s">
        <v>33</v>
      </c>
      <c r="V3903" t="s">
        <v>33</v>
      </c>
      <c r="W3903" t="s">
        <v>33</v>
      </c>
      <c r="X3903" t="s">
        <v>33</v>
      </c>
      <c r="Y3903" t="s">
        <v>33</v>
      </c>
      <c r="Z3903" t="s">
        <v>33</v>
      </c>
      <c r="AA3903" t="s">
        <v>33</v>
      </c>
      <c r="AB3903" t="s">
        <v>33</v>
      </c>
      <c r="AC3903" t="s">
        <v>33</v>
      </c>
      <c r="AD3903" t="s">
        <v>33</v>
      </c>
      <c r="AE3903" t="s">
        <v>33</v>
      </c>
    </row>
    <row r="3904" spans="1:31" x14ac:dyDescent="0.2">
      <c r="A3904">
        <v>34792277</v>
      </c>
      <c r="B3904" s="3">
        <v>1301</v>
      </c>
      <c r="C3904">
        <v>434</v>
      </c>
      <c r="D3904" t="s">
        <v>9</v>
      </c>
      <c r="E3904" t="s">
        <v>7</v>
      </c>
      <c r="F3904" t="s">
        <v>19</v>
      </c>
      <c r="G3904" t="s">
        <v>16</v>
      </c>
      <c r="H3904">
        <v>8</v>
      </c>
      <c r="I3904" t="s">
        <v>4015</v>
      </c>
      <c r="J3904" t="s">
        <v>33</v>
      </c>
      <c r="K3904" t="s">
        <v>33</v>
      </c>
      <c r="L3904">
        <v>0.154</v>
      </c>
      <c r="M3904">
        <v>6.2370000000000001</v>
      </c>
      <c r="N3904" t="s">
        <v>33</v>
      </c>
      <c r="O3904">
        <v>0</v>
      </c>
      <c r="P3904">
        <v>0</v>
      </c>
      <c r="Q3904">
        <v>0</v>
      </c>
      <c r="R3904">
        <v>0</v>
      </c>
      <c r="S3904" s="5">
        <v>7.4300000000000005E-2</v>
      </c>
      <c r="T3904">
        <v>7.1947890199035205E-2</v>
      </c>
      <c r="U3904" t="s">
        <v>4540</v>
      </c>
      <c r="V3904" t="s">
        <v>4443</v>
      </c>
      <c r="W3904" t="s">
        <v>4540</v>
      </c>
      <c r="X3904" t="s">
        <v>33</v>
      </c>
      <c r="Y3904" t="s">
        <v>33</v>
      </c>
      <c r="Z3904" t="s">
        <v>33</v>
      </c>
      <c r="AA3904" t="s">
        <v>33</v>
      </c>
      <c r="AB3904" t="s">
        <v>33</v>
      </c>
      <c r="AC3904" t="s">
        <v>33</v>
      </c>
      <c r="AD3904" t="s">
        <v>33</v>
      </c>
      <c r="AE3904" t="s">
        <v>33</v>
      </c>
    </row>
    <row r="3905" spans="1:31" x14ac:dyDescent="0.2">
      <c r="A3905">
        <v>34792276</v>
      </c>
      <c r="B3905" s="3">
        <v>1302</v>
      </c>
      <c r="C3905">
        <v>434</v>
      </c>
      <c r="D3905" t="s">
        <v>10</v>
      </c>
      <c r="E3905" t="s">
        <v>9</v>
      </c>
      <c r="F3905" t="s">
        <v>19</v>
      </c>
      <c r="G3905" t="s">
        <v>12</v>
      </c>
      <c r="H3905">
        <v>8</v>
      </c>
      <c r="I3905" t="s">
        <v>4016</v>
      </c>
      <c r="J3905">
        <v>0</v>
      </c>
      <c r="K3905">
        <v>0</v>
      </c>
      <c r="L3905">
        <v>0.22</v>
      </c>
      <c r="M3905">
        <v>8.6579999999999995</v>
      </c>
      <c r="N3905" t="s">
        <v>33</v>
      </c>
      <c r="O3905">
        <v>0</v>
      </c>
      <c r="P3905">
        <v>0</v>
      </c>
      <c r="Q3905">
        <v>0</v>
      </c>
      <c r="R3905">
        <v>0</v>
      </c>
      <c r="S3905" s="5">
        <v>0.82830000000000004</v>
      </c>
      <c r="T3905">
        <v>0.21603267542351301</v>
      </c>
      <c r="U3905" t="s">
        <v>33</v>
      </c>
      <c r="V3905" t="s">
        <v>33</v>
      </c>
      <c r="W3905" t="s">
        <v>33</v>
      </c>
      <c r="X3905" t="s">
        <v>33</v>
      </c>
      <c r="Y3905" t="s">
        <v>33</v>
      </c>
      <c r="Z3905" t="s">
        <v>33</v>
      </c>
      <c r="AA3905" t="s">
        <v>33</v>
      </c>
      <c r="AB3905" t="s">
        <v>33</v>
      </c>
      <c r="AC3905" t="s">
        <v>33</v>
      </c>
      <c r="AD3905" t="s">
        <v>33</v>
      </c>
      <c r="AE3905" t="s">
        <v>33</v>
      </c>
    </row>
    <row r="3906" spans="1:31" x14ac:dyDescent="0.2">
      <c r="A3906">
        <v>34792276</v>
      </c>
      <c r="B3906" s="3">
        <v>1302</v>
      </c>
      <c r="C3906">
        <v>434</v>
      </c>
      <c r="D3906" t="s">
        <v>10</v>
      </c>
      <c r="E3906" t="s">
        <v>5</v>
      </c>
      <c r="F3906" t="s">
        <v>19</v>
      </c>
      <c r="G3906" t="s">
        <v>19</v>
      </c>
      <c r="H3906">
        <v>8</v>
      </c>
      <c r="I3906" t="s">
        <v>4017</v>
      </c>
      <c r="J3906" t="s">
        <v>33</v>
      </c>
      <c r="K3906" t="s">
        <v>33</v>
      </c>
      <c r="L3906" t="s">
        <v>33</v>
      </c>
      <c r="M3906">
        <v>8.6579999999999995</v>
      </c>
      <c r="N3906" t="s">
        <v>33</v>
      </c>
      <c r="O3906">
        <v>0</v>
      </c>
      <c r="P3906">
        <v>0</v>
      </c>
      <c r="Q3906">
        <v>0</v>
      </c>
      <c r="R3906">
        <v>0</v>
      </c>
      <c r="S3906" s="5" t="s">
        <v>33</v>
      </c>
      <c r="T3906" t="s">
        <v>33</v>
      </c>
      <c r="U3906" t="s">
        <v>33</v>
      </c>
      <c r="V3906" t="s">
        <v>33</v>
      </c>
      <c r="W3906" t="s">
        <v>33</v>
      </c>
      <c r="X3906" t="s">
        <v>33</v>
      </c>
      <c r="Y3906" t="s">
        <v>33</v>
      </c>
      <c r="Z3906" t="s">
        <v>33</v>
      </c>
      <c r="AA3906" t="s">
        <v>33</v>
      </c>
      <c r="AB3906" t="s">
        <v>33</v>
      </c>
      <c r="AC3906" t="s">
        <v>33</v>
      </c>
      <c r="AD3906" t="s">
        <v>33</v>
      </c>
      <c r="AE3906" t="s">
        <v>33</v>
      </c>
    </row>
    <row r="3907" spans="1:31" x14ac:dyDescent="0.2">
      <c r="A3907">
        <v>34792276</v>
      </c>
      <c r="B3907" s="3">
        <v>1302</v>
      </c>
      <c r="C3907">
        <v>434</v>
      </c>
      <c r="D3907" t="s">
        <v>10</v>
      </c>
      <c r="E3907" t="s">
        <v>7</v>
      </c>
      <c r="F3907" t="s">
        <v>19</v>
      </c>
      <c r="G3907" t="s">
        <v>12</v>
      </c>
      <c r="H3907">
        <v>8</v>
      </c>
      <c r="I3907" t="s">
        <v>4018</v>
      </c>
      <c r="J3907" t="s">
        <v>33</v>
      </c>
      <c r="K3907" t="s">
        <v>33</v>
      </c>
      <c r="L3907">
        <v>0.22</v>
      </c>
      <c r="M3907">
        <v>8.6579999999999995</v>
      </c>
      <c r="N3907" t="s">
        <v>33</v>
      </c>
      <c r="O3907">
        <v>0</v>
      </c>
      <c r="P3907">
        <v>0</v>
      </c>
      <c r="Q3907">
        <v>0</v>
      </c>
      <c r="R3907">
        <v>0</v>
      </c>
      <c r="S3907" s="5">
        <v>0.82830000000000004</v>
      </c>
      <c r="T3907">
        <v>0.21603267542351301</v>
      </c>
      <c r="U3907" t="s">
        <v>33</v>
      </c>
      <c r="V3907" t="s">
        <v>33</v>
      </c>
      <c r="W3907" t="s">
        <v>33</v>
      </c>
      <c r="X3907" t="s">
        <v>33</v>
      </c>
      <c r="Y3907" t="s">
        <v>33</v>
      </c>
      <c r="Z3907" t="s">
        <v>33</v>
      </c>
      <c r="AA3907" t="s">
        <v>33</v>
      </c>
      <c r="AB3907" t="s">
        <v>33</v>
      </c>
      <c r="AC3907" t="s">
        <v>33</v>
      </c>
      <c r="AD3907" t="s">
        <v>33</v>
      </c>
      <c r="AE3907" t="s">
        <v>33</v>
      </c>
    </row>
    <row r="3908" spans="1:31" x14ac:dyDescent="0.2">
      <c r="A3908">
        <v>34792275</v>
      </c>
      <c r="B3908" s="3">
        <v>1303</v>
      </c>
      <c r="C3908">
        <v>435</v>
      </c>
      <c r="D3908" t="s">
        <v>7</v>
      </c>
      <c r="E3908" t="s">
        <v>9</v>
      </c>
      <c r="F3908" t="s">
        <v>5</v>
      </c>
      <c r="G3908" t="s">
        <v>9</v>
      </c>
      <c r="H3908">
        <v>7</v>
      </c>
      <c r="I3908" t="s">
        <v>4019</v>
      </c>
      <c r="J3908" t="s">
        <v>33</v>
      </c>
      <c r="K3908" t="s">
        <v>33</v>
      </c>
      <c r="L3908">
        <v>0.151</v>
      </c>
      <c r="M3908">
        <v>7.0119999999999996</v>
      </c>
      <c r="N3908" t="s">
        <v>33</v>
      </c>
      <c r="O3908">
        <v>0</v>
      </c>
      <c r="P3908">
        <v>0</v>
      </c>
      <c r="Q3908">
        <v>0</v>
      </c>
      <c r="R3908">
        <v>0</v>
      </c>
      <c r="S3908" s="5">
        <v>0.17150000000000001</v>
      </c>
      <c r="T3908">
        <v>0.130524012698751</v>
      </c>
      <c r="U3908" t="s">
        <v>33</v>
      </c>
      <c r="V3908" t="s">
        <v>33</v>
      </c>
      <c r="W3908" t="s">
        <v>33</v>
      </c>
      <c r="X3908" t="s">
        <v>33</v>
      </c>
      <c r="Y3908" t="s">
        <v>33</v>
      </c>
      <c r="Z3908" t="s">
        <v>33</v>
      </c>
      <c r="AA3908" t="s">
        <v>33</v>
      </c>
      <c r="AB3908" t="s">
        <v>33</v>
      </c>
      <c r="AC3908" t="s">
        <v>33</v>
      </c>
      <c r="AD3908" t="s">
        <v>33</v>
      </c>
      <c r="AE3908" t="s">
        <v>33</v>
      </c>
    </row>
    <row r="3909" spans="1:31" x14ac:dyDescent="0.2">
      <c r="A3909">
        <v>34792275</v>
      </c>
      <c r="B3909" s="3">
        <v>1303</v>
      </c>
      <c r="C3909">
        <v>435</v>
      </c>
      <c r="D3909" t="s">
        <v>7</v>
      </c>
      <c r="E3909" t="s">
        <v>10</v>
      </c>
      <c r="F3909" t="s">
        <v>5</v>
      </c>
      <c r="G3909" t="s">
        <v>15</v>
      </c>
      <c r="H3909">
        <v>7</v>
      </c>
      <c r="I3909" t="s">
        <v>4020</v>
      </c>
      <c r="J3909" t="s">
        <v>33</v>
      </c>
      <c r="K3909" t="s">
        <v>33</v>
      </c>
      <c r="L3909">
        <v>0.221</v>
      </c>
      <c r="M3909">
        <v>7.0119999999999996</v>
      </c>
      <c r="N3909" t="s">
        <v>33</v>
      </c>
      <c r="O3909">
        <v>0</v>
      </c>
      <c r="P3909">
        <v>0</v>
      </c>
      <c r="Q3909">
        <v>0</v>
      </c>
      <c r="R3909">
        <v>0</v>
      </c>
      <c r="S3909" s="5">
        <v>0.41320000000000001</v>
      </c>
      <c r="T3909">
        <v>0.22596689553031399</v>
      </c>
      <c r="U3909" t="s">
        <v>33</v>
      </c>
      <c r="V3909" t="s">
        <v>33</v>
      </c>
      <c r="W3909" t="s">
        <v>33</v>
      </c>
      <c r="X3909" t="s">
        <v>33</v>
      </c>
      <c r="Y3909" t="s">
        <v>33</v>
      </c>
      <c r="Z3909" t="s">
        <v>33</v>
      </c>
      <c r="AA3909" t="s">
        <v>33</v>
      </c>
      <c r="AB3909" t="s">
        <v>33</v>
      </c>
      <c r="AC3909" t="s">
        <v>33</v>
      </c>
      <c r="AD3909" t="s">
        <v>33</v>
      </c>
      <c r="AE3909" t="s">
        <v>33</v>
      </c>
    </row>
    <row r="3910" spans="1:31" x14ac:dyDescent="0.2">
      <c r="A3910">
        <v>34792275</v>
      </c>
      <c r="B3910" s="3">
        <v>1303</v>
      </c>
      <c r="C3910">
        <v>435</v>
      </c>
      <c r="D3910" t="s">
        <v>7</v>
      </c>
      <c r="E3910" t="s">
        <v>5</v>
      </c>
      <c r="F3910" t="s">
        <v>5</v>
      </c>
      <c r="G3910" t="s">
        <v>16</v>
      </c>
      <c r="H3910">
        <v>7</v>
      </c>
      <c r="I3910" t="s">
        <v>4021</v>
      </c>
      <c r="J3910" t="s">
        <v>33</v>
      </c>
      <c r="K3910" t="s">
        <v>33</v>
      </c>
      <c r="L3910">
        <v>0.14799999999999999</v>
      </c>
      <c r="M3910">
        <v>7.0119999999999996</v>
      </c>
      <c r="N3910" t="s">
        <v>33</v>
      </c>
      <c r="O3910">
        <v>0</v>
      </c>
      <c r="P3910">
        <v>0</v>
      </c>
      <c r="Q3910">
        <v>0</v>
      </c>
      <c r="R3910">
        <v>0</v>
      </c>
      <c r="S3910" s="5">
        <v>0.13619999999999999</v>
      </c>
      <c r="T3910">
        <v>0.13780140082865999</v>
      </c>
      <c r="U3910" t="s">
        <v>4540</v>
      </c>
      <c r="V3910" t="s">
        <v>4445</v>
      </c>
      <c r="W3910" t="s">
        <v>4540</v>
      </c>
      <c r="X3910" t="s">
        <v>33</v>
      </c>
      <c r="Y3910" t="s">
        <v>33</v>
      </c>
      <c r="Z3910" t="s">
        <v>33</v>
      </c>
      <c r="AA3910" t="s">
        <v>33</v>
      </c>
      <c r="AB3910" t="s">
        <v>33</v>
      </c>
      <c r="AC3910" t="s">
        <v>33</v>
      </c>
      <c r="AD3910" t="s">
        <v>33</v>
      </c>
      <c r="AE3910" t="s">
        <v>33</v>
      </c>
    </row>
    <row r="3911" spans="1:31" x14ac:dyDescent="0.2">
      <c r="A3911">
        <v>34792274</v>
      </c>
      <c r="B3911" s="3">
        <v>1304</v>
      </c>
      <c r="C3911">
        <v>435</v>
      </c>
      <c r="D3911" t="s">
        <v>10</v>
      </c>
      <c r="E3911" t="s">
        <v>9</v>
      </c>
      <c r="F3911" t="s">
        <v>5</v>
      </c>
      <c r="G3911" t="s">
        <v>17</v>
      </c>
      <c r="H3911">
        <v>7</v>
      </c>
      <c r="I3911" t="s">
        <v>4022</v>
      </c>
      <c r="J3911" t="s">
        <v>33</v>
      </c>
      <c r="K3911" t="s">
        <v>33</v>
      </c>
      <c r="L3911">
        <v>0.316</v>
      </c>
      <c r="M3911">
        <v>8.6579999999999995</v>
      </c>
      <c r="N3911" t="s">
        <v>33</v>
      </c>
      <c r="O3911">
        <v>0</v>
      </c>
      <c r="P3911">
        <v>0</v>
      </c>
      <c r="Q3911">
        <v>0</v>
      </c>
      <c r="R3911">
        <v>0</v>
      </c>
      <c r="S3911" s="5">
        <v>0.87439999999999996</v>
      </c>
      <c r="T3911">
        <v>0.240755795656731</v>
      </c>
      <c r="U3911" t="s">
        <v>33</v>
      </c>
      <c r="V3911" t="s">
        <v>33</v>
      </c>
      <c r="W3911" t="s">
        <v>33</v>
      </c>
      <c r="X3911" t="s">
        <v>33</v>
      </c>
      <c r="Y3911" t="s">
        <v>33</v>
      </c>
      <c r="Z3911" t="s">
        <v>33</v>
      </c>
      <c r="AA3911" t="s">
        <v>33</v>
      </c>
      <c r="AB3911" t="s">
        <v>33</v>
      </c>
      <c r="AC3911" t="s">
        <v>33</v>
      </c>
      <c r="AD3911" t="s">
        <v>33</v>
      </c>
      <c r="AE3911" t="s">
        <v>33</v>
      </c>
    </row>
    <row r="3912" spans="1:31" x14ac:dyDescent="0.2">
      <c r="A3912">
        <v>34792274</v>
      </c>
      <c r="B3912" s="3">
        <v>1304</v>
      </c>
      <c r="C3912">
        <v>435</v>
      </c>
      <c r="D3912" t="s">
        <v>10</v>
      </c>
      <c r="E3912" t="s">
        <v>5</v>
      </c>
      <c r="F3912" t="s">
        <v>5</v>
      </c>
      <c r="G3912" t="s">
        <v>11</v>
      </c>
      <c r="H3912">
        <v>7</v>
      </c>
      <c r="I3912" t="s">
        <v>4023</v>
      </c>
      <c r="J3912" t="s">
        <v>33</v>
      </c>
      <c r="K3912" t="s">
        <v>33</v>
      </c>
      <c r="L3912">
        <v>0.214</v>
      </c>
      <c r="M3912">
        <v>8.6579999999999995</v>
      </c>
      <c r="N3912" t="s">
        <v>33</v>
      </c>
      <c r="O3912">
        <v>0</v>
      </c>
      <c r="P3912">
        <v>0</v>
      </c>
      <c r="Q3912">
        <v>0</v>
      </c>
      <c r="R3912">
        <v>0</v>
      </c>
      <c r="S3912" s="5">
        <v>0.26979999999999998</v>
      </c>
      <c r="T3912">
        <v>0.339882638813503</v>
      </c>
      <c r="U3912" t="s">
        <v>33</v>
      </c>
      <c r="V3912" t="s">
        <v>33</v>
      </c>
      <c r="W3912" t="s">
        <v>33</v>
      </c>
      <c r="X3912" t="s">
        <v>33</v>
      </c>
      <c r="Y3912" t="s">
        <v>33</v>
      </c>
      <c r="Z3912" t="s">
        <v>33</v>
      </c>
      <c r="AA3912" t="s">
        <v>33</v>
      </c>
      <c r="AB3912" t="s">
        <v>33</v>
      </c>
      <c r="AC3912" t="s">
        <v>33</v>
      </c>
      <c r="AD3912" t="s">
        <v>33</v>
      </c>
      <c r="AE3912" t="s">
        <v>33</v>
      </c>
    </row>
    <row r="3913" spans="1:31" x14ac:dyDescent="0.2">
      <c r="A3913">
        <v>34792274</v>
      </c>
      <c r="B3913" s="3">
        <v>1304</v>
      </c>
      <c r="C3913">
        <v>435</v>
      </c>
      <c r="D3913" t="s">
        <v>10</v>
      </c>
      <c r="E3913" t="s">
        <v>7</v>
      </c>
      <c r="F3913" t="s">
        <v>5</v>
      </c>
      <c r="G3913" t="s">
        <v>10</v>
      </c>
      <c r="H3913">
        <v>7</v>
      </c>
      <c r="I3913" t="s">
        <v>4024</v>
      </c>
      <c r="J3913" t="s">
        <v>33</v>
      </c>
      <c r="K3913" t="s">
        <v>33</v>
      </c>
      <c r="L3913">
        <v>0.19600000000000001</v>
      </c>
      <c r="M3913">
        <v>8.6579999999999995</v>
      </c>
      <c r="N3913" t="s">
        <v>33</v>
      </c>
      <c r="O3913">
        <v>0</v>
      </c>
      <c r="P3913">
        <v>0</v>
      </c>
      <c r="Q3913">
        <v>0</v>
      </c>
      <c r="R3913">
        <v>0</v>
      </c>
      <c r="S3913" s="5">
        <v>0.25469999999999998</v>
      </c>
      <c r="T3913">
        <v>0.20623224391126199</v>
      </c>
      <c r="U3913" t="s">
        <v>33</v>
      </c>
      <c r="V3913" t="s">
        <v>33</v>
      </c>
      <c r="W3913" t="s">
        <v>33</v>
      </c>
      <c r="X3913" t="s">
        <v>33</v>
      </c>
      <c r="Y3913" t="s">
        <v>33</v>
      </c>
      <c r="Z3913" t="s">
        <v>33</v>
      </c>
      <c r="AA3913" t="s">
        <v>33</v>
      </c>
      <c r="AB3913" t="s">
        <v>33</v>
      </c>
      <c r="AC3913" t="s">
        <v>33</v>
      </c>
      <c r="AD3913" t="s">
        <v>33</v>
      </c>
      <c r="AE3913" t="s">
        <v>33</v>
      </c>
    </row>
    <row r="3914" spans="1:31" x14ac:dyDescent="0.2">
      <c r="A3914">
        <v>34792273</v>
      </c>
      <c r="B3914" s="3">
        <v>1305</v>
      </c>
      <c r="C3914">
        <v>435</v>
      </c>
      <c r="D3914" t="s">
        <v>10</v>
      </c>
      <c r="E3914" t="s">
        <v>9</v>
      </c>
      <c r="F3914" t="s">
        <v>5</v>
      </c>
      <c r="G3914" t="s">
        <v>5</v>
      </c>
      <c r="H3914">
        <v>7</v>
      </c>
      <c r="I3914" t="s">
        <v>4025</v>
      </c>
      <c r="J3914" t="s">
        <v>33</v>
      </c>
      <c r="K3914" t="s">
        <v>33</v>
      </c>
      <c r="L3914" t="s">
        <v>33</v>
      </c>
      <c r="M3914">
        <v>5.8570000000000002</v>
      </c>
      <c r="N3914" t="s">
        <v>33</v>
      </c>
      <c r="O3914">
        <v>0</v>
      </c>
      <c r="P3914">
        <v>0</v>
      </c>
      <c r="Q3914">
        <v>0</v>
      </c>
      <c r="R3914">
        <v>0</v>
      </c>
      <c r="S3914" s="5" t="s">
        <v>33</v>
      </c>
      <c r="T3914" t="s">
        <v>33</v>
      </c>
      <c r="U3914" t="s">
        <v>33</v>
      </c>
      <c r="V3914" t="s">
        <v>33</v>
      </c>
      <c r="W3914" t="s">
        <v>33</v>
      </c>
      <c r="X3914" t="s">
        <v>33</v>
      </c>
      <c r="Y3914" t="s">
        <v>33</v>
      </c>
      <c r="Z3914" t="s">
        <v>33</v>
      </c>
      <c r="AA3914" t="s">
        <v>33</v>
      </c>
      <c r="AB3914" t="s">
        <v>33</v>
      </c>
      <c r="AC3914" t="s">
        <v>33</v>
      </c>
      <c r="AD3914" t="s">
        <v>33</v>
      </c>
      <c r="AE3914" t="s">
        <v>33</v>
      </c>
    </row>
    <row r="3915" spans="1:31" x14ac:dyDescent="0.2">
      <c r="A3915">
        <v>34792273</v>
      </c>
      <c r="B3915" s="3">
        <v>1305</v>
      </c>
      <c r="C3915">
        <v>435</v>
      </c>
      <c r="D3915" t="s">
        <v>10</v>
      </c>
      <c r="E3915" t="s">
        <v>5</v>
      </c>
      <c r="F3915" t="s">
        <v>5</v>
      </c>
      <c r="G3915" t="s">
        <v>5</v>
      </c>
      <c r="H3915">
        <v>7</v>
      </c>
      <c r="I3915" t="s">
        <v>4026</v>
      </c>
      <c r="J3915" t="s">
        <v>33</v>
      </c>
      <c r="K3915" t="s">
        <v>33</v>
      </c>
      <c r="L3915" t="s">
        <v>33</v>
      </c>
      <c r="M3915">
        <v>5.8570000000000002</v>
      </c>
      <c r="N3915" t="s">
        <v>33</v>
      </c>
      <c r="O3915">
        <v>0</v>
      </c>
      <c r="P3915">
        <v>0</v>
      </c>
      <c r="Q3915">
        <v>0</v>
      </c>
      <c r="R3915">
        <v>0</v>
      </c>
      <c r="S3915" s="5" t="s">
        <v>33</v>
      </c>
      <c r="T3915" t="s">
        <v>33</v>
      </c>
      <c r="U3915" t="s">
        <v>33</v>
      </c>
      <c r="V3915" t="s">
        <v>33</v>
      </c>
      <c r="W3915" t="s">
        <v>33</v>
      </c>
      <c r="X3915" t="s">
        <v>33</v>
      </c>
      <c r="Y3915" t="s">
        <v>33</v>
      </c>
      <c r="Z3915" t="s">
        <v>33</v>
      </c>
      <c r="AA3915" t="s">
        <v>33</v>
      </c>
      <c r="AB3915" t="s">
        <v>33</v>
      </c>
      <c r="AC3915" t="s">
        <v>33</v>
      </c>
      <c r="AD3915" t="s">
        <v>33</v>
      </c>
      <c r="AE3915" t="s">
        <v>33</v>
      </c>
    </row>
    <row r="3916" spans="1:31" x14ac:dyDescent="0.2">
      <c r="A3916">
        <v>34792273</v>
      </c>
      <c r="B3916" s="3">
        <v>1305</v>
      </c>
      <c r="C3916">
        <v>435</v>
      </c>
      <c r="D3916" t="s">
        <v>10</v>
      </c>
      <c r="E3916" t="s">
        <v>7</v>
      </c>
      <c r="F3916" t="s">
        <v>5</v>
      </c>
      <c r="G3916" t="s">
        <v>5</v>
      </c>
      <c r="H3916">
        <v>7</v>
      </c>
      <c r="I3916" t="s">
        <v>4027</v>
      </c>
      <c r="J3916" t="s">
        <v>33</v>
      </c>
      <c r="K3916" t="s">
        <v>33</v>
      </c>
      <c r="L3916" t="s">
        <v>33</v>
      </c>
      <c r="M3916">
        <v>5.8570000000000002</v>
      </c>
      <c r="N3916" t="s">
        <v>33</v>
      </c>
      <c r="O3916">
        <v>0</v>
      </c>
      <c r="P3916">
        <v>0</v>
      </c>
      <c r="Q3916">
        <v>0</v>
      </c>
      <c r="R3916">
        <v>0</v>
      </c>
      <c r="S3916" s="5" t="s">
        <v>33</v>
      </c>
      <c r="T3916" t="s">
        <v>33</v>
      </c>
      <c r="U3916" t="s">
        <v>33</v>
      </c>
      <c r="V3916" t="s">
        <v>33</v>
      </c>
      <c r="W3916" t="s">
        <v>33</v>
      </c>
      <c r="X3916" t="s">
        <v>33</v>
      </c>
      <c r="Y3916" t="s">
        <v>33</v>
      </c>
      <c r="Z3916" t="s">
        <v>33</v>
      </c>
      <c r="AA3916" t="s">
        <v>33</v>
      </c>
      <c r="AB3916" t="s">
        <v>33</v>
      </c>
      <c r="AC3916" t="s">
        <v>33</v>
      </c>
      <c r="AD3916" t="s">
        <v>33</v>
      </c>
      <c r="AE3916" t="s">
        <v>33</v>
      </c>
    </row>
    <row r="3917" spans="1:31" x14ac:dyDescent="0.2">
      <c r="A3917">
        <v>34792272</v>
      </c>
      <c r="B3917" s="3">
        <v>1306</v>
      </c>
      <c r="C3917">
        <v>436</v>
      </c>
      <c r="D3917" t="s">
        <v>5</v>
      </c>
      <c r="E3917" t="s">
        <v>9</v>
      </c>
      <c r="F3917" t="s">
        <v>16</v>
      </c>
      <c r="G3917" t="s">
        <v>9</v>
      </c>
      <c r="H3917">
        <v>7</v>
      </c>
      <c r="I3917" t="s">
        <v>4028</v>
      </c>
      <c r="J3917" t="s">
        <v>33</v>
      </c>
      <c r="K3917" t="s">
        <v>33</v>
      </c>
      <c r="L3917">
        <v>0.17699999999999999</v>
      </c>
      <c r="M3917">
        <v>8.6579999999999995</v>
      </c>
      <c r="N3917" t="s">
        <v>33</v>
      </c>
      <c r="O3917">
        <v>0</v>
      </c>
      <c r="P3917">
        <v>0</v>
      </c>
      <c r="Q3917">
        <v>0</v>
      </c>
      <c r="R3917">
        <v>0</v>
      </c>
      <c r="S3917" s="5">
        <v>0.16400000000000001</v>
      </c>
      <c r="T3917">
        <v>0.21751542498373599</v>
      </c>
      <c r="U3917" t="s">
        <v>33</v>
      </c>
      <c r="V3917" t="s">
        <v>33</v>
      </c>
      <c r="W3917" t="s">
        <v>33</v>
      </c>
      <c r="X3917" t="s">
        <v>33</v>
      </c>
      <c r="Y3917" t="s">
        <v>33</v>
      </c>
      <c r="Z3917" t="s">
        <v>33</v>
      </c>
      <c r="AA3917" t="s">
        <v>33</v>
      </c>
      <c r="AB3917" t="s">
        <v>33</v>
      </c>
      <c r="AC3917" t="s">
        <v>33</v>
      </c>
      <c r="AD3917" t="s">
        <v>33</v>
      </c>
      <c r="AE3917" t="s">
        <v>33</v>
      </c>
    </row>
    <row r="3918" spans="1:31" x14ac:dyDescent="0.2">
      <c r="A3918">
        <v>34792272</v>
      </c>
      <c r="B3918" s="3">
        <v>1306</v>
      </c>
      <c r="C3918">
        <v>436</v>
      </c>
      <c r="D3918" t="s">
        <v>5</v>
      </c>
      <c r="E3918" t="s">
        <v>10</v>
      </c>
      <c r="F3918" t="s">
        <v>16</v>
      </c>
      <c r="G3918" t="s">
        <v>15</v>
      </c>
      <c r="H3918">
        <v>7</v>
      </c>
      <c r="I3918" t="s">
        <v>4029</v>
      </c>
      <c r="J3918" t="s">
        <v>33</v>
      </c>
      <c r="K3918" t="s">
        <v>33</v>
      </c>
      <c r="L3918">
        <v>0.17599999999999999</v>
      </c>
      <c r="M3918">
        <v>8.6579999999999995</v>
      </c>
      <c r="N3918" t="s">
        <v>33</v>
      </c>
      <c r="O3918">
        <v>0</v>
      </c>
      <c r="P3918">
        <v>0</v>
      </c>
      <c r="Q3918">
        <v>0</v>
      </c>
      <c r="R3918">
        <v>0</v>
      </c>
      <c r="S3918" s="5">
        <v>0.41070000000000001</v>
      </c>
      <c r="T3918">
        <v>0.29066567524631398</v>
      </c>
      <c r="U3918" t="s">
        <v>33</v>
      </c>
      <c r="V3918" t="s">
        <v>33</v>
      </c>
      <c r="W3918" t="s">
        <v>33</v>
      </c>
      <c r="X3918" t="s">
        <v>33</v>
      </c>
      <c r="Y3918" t="s">
        <v>33</v>
      </c>
      <c r="Z3918" t="s">
        <v>33</v>
      </c>
      <c r="AA3918" t="s">
        <v>33</v>
      </c>
      <c r="AB3918" t="s">
        <v>33</v>
      </c>
      <c r="AC3918" t="s">
        <v>33</v>
      </c>
      <c r="AD3918" t="s">
        <v>33</v>
      </c>
      <c r="AE3918" t="s">
        <v>33</v>
      </c>
    </row>
    <row r="3919" spans="1:31" x14ac:dyDescent="0.2">
      <c r="A3919">
        <v>34792272</v>
      </c>
      <c r="B3919" s="3">
        <v>1306</v>
      </c>
      <c r="C3919">
        <v>436</v>
      </c>
      <c r="D3919" t="s">
        <v>5</v>
      </c>
      <c r="E3919" t="s">
        <v>7</v>
      </c>
      <c r="F3919" t="s">
        <v>16</v>
      </c>
      <c r="G3919" t="s">
        <v>5</v>
      </c>
      <c r="H3919">
        <v>7</v>
      </c>
      <c r="I3919" t="s">
        <v>4030</v>
      </c>
      <c r="J3919" t="s">
        <v>33</v>
      </c>
      <c r="K3919" t="s">
        <v>33</v>
      </c>
      <c r="L3919">
        <v>0.13300000000000001</v>
      </c>
      <c r="M3919">
        <v>8.6579999999999995</v>
      </c>
      <c r="N3919" t="s">
        <v>33</v>
      </c>
      <c r="O3919">
        <v>0</v>
      </c>
      <c r="P3919">
        <v>0</v>
      </c>
      <c r="Q3919">
        <v>0</v>
      </c>
      <c r="R3919">
        <v>0</v>
      </c>
      <c r="S3919" s="5">
        <v>0.12770000000000001</v>
      </c>
      <c r="T3919">
        <v>0.20468754518341301</v>
      </c>
      <c r="U3919" t="s">
        <v>4540</v>
      </c>
      <c r="V3919" t="s">
        <v>4447</v>
      </c>
      <c r="W3919" t="s">
        <v>4540</v>
      </c>
      <c r="X3919" t="s">
        <v>33</v>
      </c>
      <c r="Y3919" t="s">
        <v>33</v>
      </c>
      <c r="Z3919" t="s">
        <v>33</v>
      </c>
      <c r="AA3919" t="s">
        <v>33</v>
      </c>
      <c r="AB3919" t="s">
        <v>33</v>
      </c>
      <c r="AC3919" t="s">
        <v>33</v>
      </c>
      <c r="AD3919" t="s">
        <v>33</v>
      </c>
      <c r="AE3919" t="s">
        <v>33</v>
      </c>
    </row>
    <row r="3920" spans="1:31" x14ac:dyDescent="0.2">
      <c r="A3920">
        <v>34792271</v>
      </c>
      <c r="B3920" s="3">
        <v>1307</v>
      </c>
      <c r="C3920">
        <v>436</v>
      </c>
      <c r="D3920" t="s">
        <v>10</v>
      </c>
      <c r="E3920" t="s">
        <v>9</v>
      </c>
      <c r="F3920" t="s">
        <v>16</v>
      </c>
      <c r="G3920" t="s">
        <v>21</v>
      </c>
      <c r="H3920">
        <v>7</v>
      </c>
      <c r="I3920" t="s">
        <v>4031</v>
      </c>
      <c r="J3920" t="s">
        <v>33</v>
      </c>
      <c r="K3920" t="s">
        <v>33</v>
      </c>
      <c r="L3920">
        <v>0.35299999999999998</v>
      </c>
      <c r="M3920">
        <v>8.6579999999999995</v>
      </c>
      <c r="N3920" t="s">
        <v>33</v>
      </c>
      <c r="O3920">
        <v>0</v>
      </c>
      <c r="P3920">
        <v>0</v>
      </c>
      <c r="Q3920">
        <v>0</v>
      </c>
      <c r="R3920">
        <v>0</v>
      </c>
      <c r="S3920" s="5">
        <v>0.8296</v>
      </c>
      <c r="T3920">
        <v>0.36270210252085899</v>
      </c>
      <c r="U3920" t="s">
        <v>33</v>
      </c>
      <c r="V3920" t="s">
        <v>33</v>
      </c>
      <c r="W3920" t="s">
        <v>33</v>
      </c>
      <c r="X3920" t="s">
        <v>33</v>
      </c>
      <c r="Y3920" t="s">
        <v>33</v>
      </c>
      <c r="Z3920" t="s">
        <v>33</v>
      </c>
      <c r="AA3920" t="s">
        <v>33</v>
      </c>
      <c r="AB3920" t="s">
        <v>33</v>
      </c>
      <c r="AC3920" t="s">
        <v>33</v>
      </c>
      <c r="AD3920" t="s">
        <v>33</v>
      </c>
      <c r="AE3920" t="s">
        <v>33</v>
      </c>
    </row>
    <row r="3921" spans="1:31" x14ac:dyDescent="0.2">
      <c r="A3921">
        <v>34792271</v>
      </c>
      <c r="B3921" s="3">
        <v>1307</v>
      </c>
      <c r="C3921">
        <v>436</v>
      </c>
      <c r="D3921" t="s">
        <v>10</v>
      </c>
      <c r="E3921" t="s">
        <v>5</v>
      </c>
      <c r="F3921" t="s">
        <v>16</v>
      </c>
      <c r="G3921" t="s">
        <v>23</v>
      </c>
      <c r="H3921">
        <v>7</v>
      </c>
      <c r="I3921" t="s">
        <v>4032</v>
      </c>
      <c r="J3921" t="s">
        <v>33</v>
      </c>
      <c r="K3921" t="s">
        <v>33</v>
      </c>
      <c r="L3921">
        <v>0.32500000000000001</v>
      </c>
      <c r="M3921">
        <v>8.6579999999999995</v>
      </c>
      <c r="N3921" t="s">
        <v>33</v>
      </c>
      <c r="O3921">
        <v>0</v>
      </c>
      <c r="P3921">
        <v>0</v>
      </c>
      <c r="Q3921">
        <v>0</v>
      </c>
      <c r="R3921">
        <v>0</v>
      </c>
      <c r="S3921" s="5">
        <v>0.76490000000000002</v>
      </c>
      <c r="T3921">
        <v>0.35989701200121998</v>
      </c>
      <c r="U3921" t="s">
        <v>33</v>
      </c>
      <c r="V3921" t="s">
        <v>33</v>
      </c>
      <c r="W3921" t="s">
        <v>33</v>
      </c>
      <c r="X3921" t="s">
        <v>33</v>
      </c>
      <c r="Y3921" t="s">
        <v>33</v>
      </c>
      <c r="Z3921" t="s">
        <v>33</v>
      </c>
      <c r="AA3921" t="s">
        <v>33</v>
      </c>
      <c r="AB3921" t="s">
        <v>33</v>
      </c>
      <c r="AC3921" t="s">
        <v>33</v>
      </c>
      <c r="AD3921" t="s">
        <v>33</v>
      </c>
      <c r="AE3921" t="s">
        <v>33</v>
      </c>
    </row>
    <row r="3922" spans="1:31" x14ac:dyDescent="0.2">
      <c r="A3922">
        <v>34792271</v>
      </c>
      <c r="B3922" s="3">
        <v>1307</v>
      </c>
      <c r="C3922">
        <v>436</v>
      </c>
      <c r="D3922" t="s">
        <v>10</v>
      </c>
      <c r="E3922" t="s">
        <v>7</v>
      </c>
      <c r="F3922" t="s">
        <v>16</v>
      </c>
      <c r="G3922" t="s">
        <v>7</v>
      </c>
      <c r="H3922">
        <v>7</v>
      </c>
      <c r="I3922" t="s">
        <v>4033</v>
      </c>
      <c r="J3922" t="s">
        <v>33</v>
      </c>
      <c r="K3922" t="s">
        <v>33</v>
      </c>
      <c r="L3922">
        <v>0.32900000000000001</v>
      </c>
      <c r="M3922">
        <v>8.6579999999999995</v>
      </c>
      <c r="N3922" t="s">
        <v>33</v>
      </c>
      <c r="O3922">
        <v>0</v>
      </c>
      <c r="P3922">
        <v>0</v>
      </c>
      <c r="Q3922">
        <v>0</v>
      </c>
      <c r="R3922">
        <v>0</v>
      </c>
      <c r="S3922" s="5">
        <v>0.35699999999999998</v>
      </c>
      <c r="T3922">
        <v>0.398811329495324</v>
      </c>
      <c r="U3922" t="s">
        <v>33</v>
      </c>
      <c r="V3922" t="s">
        <v>33</v>
      </c>
      <c r="W3922" t="s">
        <v>33</v>
      </c>
      <c r="X3922" t="s">
        <v>33</v>
      </c>
      <c r="Y3922" t="s">
        <v>33</v>
      </c>
      <c r="Z3922" t="s">
        <v>33</v>
      </c>
      <c r="AA3922" t="s">
        <v>33</v>
      </c>
      <c r="AB3922" t="s">
        <v>33</v>
      </c>
      <c r="AC3922" t="s">
        <v>33</v>
      </c>
      <c r="AD3922" t="s">
        <v>33</v>
      </c>
      <c r="AE3922" t="s">
        <v>33</v>
      </c>
    </row>
    <row r="3923" spans="1:31" x14ac:dyDescent="0.2">
      <c r="A3923">
        <v>34792270</v>
      </c>
      <c r="B3923" s="3">
        <v>1308</v>
      </c>
      <c r="C3923">
        <v>436</v>
      </c>
      <c r="D3923" t="s">
        <v>10</v>
      </c>
      <c r="E3923" t="s">
        <v>9</v>
      </c>
      <c r="F3923" t="s">
        <v>16</v>
      </c>
      <c r="G3923" t="s">
        <v>16</v>
      </c>
      <c r="H3923">
        <v>7</v>
      </c>
      <c r="I3923" t="s">
        <v>4034</v>
      </c>
      <c r="J3923" t="s">
        <v>33</v>
      </c>
      <c r="K3923" t="s">
        <v>33</v>
      </c>
      <c r="L3923" t="s">
        <v>33</v>
      </c>
      <c r="M3923">
        <v>6.2619999999999996</v>
      </c>
      <c r="N3923" t="s">
        <v>33</v>
      </c>
      <c r="O3923">
        <v>0</v>
      </c>
      <c r="P3923">
        <v>0</v>
      </c>
      <c r="Q3923">
        <v>0</v>
      </c>
      <c r="R3923">
        <v>0</v>
      </c>
      <c r="S3923" s="5" t="s">
        <v>33</v>
      </c>
      <c r="T3923" t="s">
        <v>33</v>
      </c>
      <c r="U3923" t="s">
        <v>33</v>
      </c>
      <c r="V3923" t="s">
        <v>33</v>
      </c>
      <c r="W3923" t="s">
        <v>33</v>
      </c>
      <c r="X3923" t="s">
        <v>33</v>
      </c>
      <c r="Y3923" t="s">
        <v>33</v>
      </c>
      <c r="Z3923" t="s">
        <v>33</v>
      </c>
      <c r="AA3923" t="s">
        <v>33</v>
      </c>
      <c r="AB3923" t="s">
        <v>33</v>
      </c>
      <c r="AC3923" t="s">
        <v>33</v>
      </c>
      <c r="AD3923" t="s">
        <v>33</v>
      </c>
      <c r="AE3923" t="s">
        <v>33</v>
      </c>
    </row>
    <row r="3924" spans="1:31" x14ac:dyDescent="0.2">
      <c r="A3924">
        <v>34792270</v>
      </c>
      <c r="B3924" s="3">
        <v>1308</v>
      </c>
      <c r="C3924">
        <v>436</v>
      </c>
      <c r="D3924" t="s">
        <v>10</v>
      </c>
      <c r="E3924" t="s">
        <v>5</v>
      </c>
      <c r="F3924" t="s">
        <v>16</v>
      </c>
      <c r="G3924" t="s">
        <v>16</v>
      </c>
      <c r="H3924">
        <v>7</v>
      </c>
      <c r="I3924" t="s">
        <v>4035</v>
      </c>
      <c r="J3924" t="s">
        <v>33</v>
      </c>
      <c r="K3924" t="s">
        <v>33</v>
      </c>
      <c r="L3924" t="s">
        <v>33</v>
      </c>
      <c r="M3924">
        <v>6.2619999999999996</v>
      </c>
      <c r="N3924" t="s">
        <v>33</v>
      </c>
      <c r="O3924">
        <v>0</v>
      </c>
      <c r="P3924">
        <v>0</v>
      </c>
      <c r="Q3924">
        <v>0</v>
      </c>
      <c r="R3924">
        <v>0</v>
      </c>
      <c r="S3924" s="5" t="s">
        <v>33</v>
      </c>
      <c r="T3924" t="s">
        <v>33</v>
      </c>
      <c r="U3924" t="s">
        <v>33</v>
      </c>
      <c r="V3924" t="s">
        <v>33</v>
      </c>
      <c r="W3924" t="s">
        <v>33</v>
      </c>
      <c r="X3924" t="s">
        <v>33</v>
      </c>
      <c r="Y3924" t="s">
        <v>33</v>
      </c>
      <c r="Z3924" t="s">
        <v>33</v>
      </c>
      <c r="AA3924" t="s">
        <v>33</v>
      </c>
      <c r="AB3924" t="s">
        <v>33</v>
      </c>
      <c r="AC3924" t="s">
        <v>33</v>
      </c>
      <c r="AD3924" t="s">
        <v>33</v>
      </c>
      <c r="AE3924" t="s">
        <v>33</v>
      </c>
    </row>
    <row r="3925" spans="1:31" x14ac:dyDescent="0.2">
      <c r="A3925">
        <v>34792270</v>
      </c>
      <c r="B3925" s="3">
        <v>1308</v>
      </c>
      <c r="C3925">
        <v>436</v>
      </c>
      <c r="D3925" t="s">
        <v>10</v>
      </c>
      <c r="E3925" t="s">
        <v>7</v>
      </c>
      <c r="F3925" t="s">
        <v>16</v>
      </c>
      <c r="G3925" t="s">
        <v>16</v>
      </c>
      <c r="H3925">
        <v>7</v>
      </c>
      <c r="I3925" t="s">
        <v>4036</v>
      </c>
      <c r="J3925" t="s">
        <v>33</v>
      </c>
      <c r="K3925" t="s">
        <v>33</v>
      </c>
      <c r="L3925" t="s">
        <v>33</v>
      </c>
      <c r="M3925">
        <v>6.2619999999999996</v>
      </c>
      <c r="N3925" t="s">
        <v>33</v>
      </c>
      <c r="O3925">
        <v>0</v>
      </c>
      <c r="P3925">
        <v>0</v>
      </c>
      <c r="Q3925">
        <v>0</v>
      </c>
      <c r="R3925">
        <v>0</v>
      </c>
      <c r="S3925" s="5" t="s">
        <v>33</v>
      </c>
      <c r="T3925" t="s">
        <v>33</v>
      </c>
      <c r="U3925" t="s">
        <v>33</v>
      </c>
      <c r="V3925" t="s">
        <v>33</v>
      </c>
      <c r="W3925" t="s">
        <v>33</v>
      </c>
      <c r="X3925" t="s">
        <v>33</v>
      </c>
      <c r="Y3925" t="s">
        <v>33</v>
      </c>
      <c r="Z3925" t="s">
        <v>33</v>
      </c>
      <c r="AA3925" t="s">
        <v>33</v>
      </c>
      <c r="AB3925" t="s">
        <v>33</v>
      </c>
      <c r="AC3925" t="s">
        <v>33</v>
      </c>
      <c r="AD3925" t="s">
        <v>33</v>
      </c>
      <c r="AE3925" t="s">
        <v>33</v>
      </c>
    </row>
    <row r="3926" spans="1:31" x14ac:dyDescent="0.2">
      <c r="A3926">
        <v>34792269</v>
      </c>
      <c r="B3926" s="3">
        <v>1309</v>
      </c>
      <c r="C3926">
        <v>437</v>
      </c>
      <c r="D3926" t="s">
        <v>9</v>
      </c>
      <c r="E3926" t="s">
        <v>10</v>
      </c>
      <c r="F3926" t="s">
        <v>9</v>
      </c>
      <c r="G3926" t="s">
        <v>15</v>
      </c>
      <c r="H3926">
        <v>6</v>
      </c>
      <c r="I3926" t="s">
        <v>4037</v>
      </c>
      <c r="J3926" t="s">
        <v>33</v>
      </c>
      <c r="K3926" t="s">
        <v>33</v>
      </c>
      <c r="L3926">
        <v>0.29799999999999999</v>
      </c>
      <c r="M3926">
        <v>6.9029999999999996</v>
      </c>
      <c r="N3926" t="s">
        <v>33</v>
      </c>
      <c r="O3926">
        <v>0</v>
      </c>
      <c r="P3926">
        <v>0</v>
      </c>
      <c r="Q3926">
        <v>0</v>
      </c>
      <c r="R3926">
        <v>0</v>
      </c>
      <c r="S3926" s="5">
        <v>0.12989999999999999</v>
      </c>
      <c r="T3926">
        <v>0.27656542099575598</v>
      </c>
      <c r="U3926" t="s">
        <v>33</v>
      </c>
      <c r="V3926" t="s">
        <v>33</v>
      </c>
      <c r="W3926" t="s">
        <v>33</v>
      </c>
      <c r="X3926" t="s">
        <v>33</v>
      </c>
      <c r="Y3926" t="s">
        <v>33</v>
      </c>
      <c r="Z3926" t="s">
        <v>33</v>
      </c>
      <c r="AA3926" t="s">
        <v>33</v>
      </c>
      <c r="AB3926" t="s">
        <v>33</v>
      </c>
      <c r="AC3926" t="s">
        <v>33</v>
      </c>
      <c r="AD3926" t="s">
        <v>33</v>
      </c>
      <c r="AE3926" t="s">
        <v>33</v>
      </c>
    </row>
    <row r="3927" spans="1:31" x14ac:dyDescent="0.2">
      <c r="A3927">
        <v>34792269</v>
      </c>
      <c r="B3927" s="3">
        <v>1309</v>
      </c>
      <c r="C3927">
        <v>437</v>
      </c>
      <c r="D3927" t="s">
        <v>9</v>
      </c>
      <c r="E3927" t="s">
        <v>5</v>
      </c>
      <c r="F3927" t="s">
        <v>9</v>
      </c>
      <c r="G3927" t="s">
        <v>16</v>
      </c>
      <c r="H3927">
        <v>6</v>
      </c>
      <c r="I3927" t="s">
        <v>4038</v>
      </c>
      <c r="J3927" t="s">
        <v>33</v>
      </c>
      <c r="K3927" t="s">
        <v>33</v>
      </c>
      <c r="L3927">
        <v>0.189</v>
      </c>
      <c r="M3927">
        <v>6.9029999999999996</v>
      </c>
      <c r="N3927" t="s">
        <v>33</v>
      </c>
      <c r="O3927">
        <v>0</v>
      </c>
      <c r="P3927">
        <v>0</v>
      </c>
      <c r="Q3927">
        <v>0</v>
      </c>
      <c r="R3927">
        <v>0</v>
      </c>
      <c r="S3927" s="5">
        <v>0.1234</v>
      </c>
      <c r="T3927">
        <v>0.15192022401339</v>
      </c>
      <c r="U3927" t="s">
        <v>33</v>
      </c>
      <c r="V3927" t="s">
        <v>33</v>
      </c>
      <c r="W3927" t="s">
        <v>33</v>
      </c>
      <c r="X3927" t="s">
        <v>33</v>
      </c>
      <c r="Y3927" t="s">
        <v>33</v>
      </c>
      <c r="Z3927" t="s">
        <v>33</v>
      </c>
      <c r="AA3927" t="s">
        <v>33</v>
      </c>
      <c r="AB3927" t="s">
        <v>33</v>
      </c>
      <c r="AC3927" t="s">
        <v>33</v>
      </c>
      <c r="AD3927" t="s">
        <v>33</v>
      </c>
      <c r="AE3927" t="s">
        <v>33</v>
      </c>
    </row>
    <row r="3928" spans="1:31" x14ac:dyDescent="0.2">
      <c r="A3928">
        <v>34792269</v>
      </c>
      <c r="B3928" s="3">
        <v>1309</v>
      </c>
      <c r="C3928">
        <v>437</v>
      </c>
      <c r="D3928" t="s">
        <v>9</v>
      </c>
      <c r="E3928" t="s">
        <v>7</v>
      </c>
      <c r="F3928" t="s">
        <v>9</v>
      </c>
      <c r="G3928" t="s">
        <v>5</v>
      </c>
      <c r="H3928">
        <v>6</v>
      </c>
      <c r="I3928" t="s">
        <v>4039</v>
      </c>
      <c r="J3928" t="s">
        <v>33</v>
      </c>
      <c r="K3928" t="s">
        <v>33</v>
      </c>
      <c r="L3928">
        <v>0.154</v>
      </c>
      <c r="M3928">
        <v>6.9029999999999996</v>
      </c>
      <c r="N3928" t="s">
        <v>33</v>
      </c>
      <c r="O3928">
        <v>0</v>
      </c>
      <c r="P3928">
        <v>0</v>
      </c>
      <c r="Q3928">
        <v>0</v>
      </c>
      <c r="R3928">
        <v>0</v>
      </c>
      <c r="S3928" s="5">
        <v>0.1051</v>
      </c>
      <c r="T3928">
        <v>0.11138186887130599</v>
      </c>
      <c r="U3928" t="s">
        <v>4540</v>
      </c>
      <c r="V3928" t="s">
        <v>4443</v>
      </c>
      <c r="W3928" t="s">
        <v>4540</v>
      </c>
      <c r="X3928" t="s">
        <v>33</v>
      </c>
      <c r="Y3928" t="s">
        <v>33</v>
      </c>
      <c r="Z3928" t="s">
        <v>33</v>
      </c>
      <c r="AA3928" t="s">
        <v>33</v>
      </c>
      <c r="AB3928" t="s">
        <v>33</v>
      </c>
      <c r="AC3928" t="s">
        <v>33</v>
      </c>
      <c r="AD3928" t="s">
        <v>33</v>
      </c>
      <c r="AE3928" t="s">
        <v>33</v>
      </c>
    </row>
    <row r="3929" spans="1:31" x14ac:dyDescent="0.2">
      <c r="A3929">
        <v>34792268</v>
      </c>
      <c r="B3929" s="3">
        <v>1310</v>
      </c>
      <c r="C3929">
        <v>437</v>
      </c>
      <c r="D3929" t="s">
        <v>10</v>
      </c>
      <c r="E3929" t="s">
        <v>9</v>
      </c>
      <c r="F3929" t="s">
        <v>9</v>
      </c>
      <c r="G3929" t="s">
        <v>19</v>
      </c>
      <c r="H3929">
        <v>6</v>
      </c>
      <c r="I3929" t="s">
        <v>4040</v>
      </c>
      <c r="J3929" t="s">
        <v>33</v>
      </c>
      <c r="K3929" t="s">
        <v>33</v>
      </c>
      <c r="L3929">
        <v>0.188</v>
      </c>
      <c r="M3929">
        <v>8.6579999999999995</v>
      </c>
      <c r="N3929" t="s">
        <v>33</v>
      </c>
      <c r="O3929">
        <v>0</v>
      </c>
      <c r="P3929">
        <v>0</v>
      </c>
      <c r="Q3929">
        <v>0</v>
      </c>
      <c r="R3929">
        <v>0</v>
      </c>
      <c r="S3929" s="5">
        <v>0.2616</v>
      </c>
      <c r="T3929">
        <v>0.16243933008920999</v>
      </c>
      <c r="U3929" t="s">
        <v>33</v>
      </c>
      <c r="V3929" t="s">
        <v>33</v>
      </c>
      <c r="W3929" t="s">
        <v>33</v>
      </c>
      <c r="X3929" t="s">
        <v>33</v>
      </c>
      <c r="Y3929" t="s">
        <v>33</v>
      </c>
      <c r="Z3929" t="s">
        <v>33</v>
      </c>
      <c r="AA3929" t="s">
        <v>33</v>
      </c>
      <c r="AB3929" t="s">
        <v>33</v>
      </c>
      <c r="AC3929" t="s">
        <v>33</v>
      </c>
      <c r="AD3929" t="s">
        <v>33</v>
      </c>
      <c r="AE3929" t="s">
        <v>33</v>
      </c>
    </row>
    <row r="3930" spans="1:31" x14ac:dyDescent="0.2">
      <c r="A3930">
        <v>34792268</v>
      </c>
      <c r="B3930" s="3">
        <v>1310</v>
      </c>
      <c r="C3930">
        <v>437</v>
      </c>
      <c r="D3930" t="s">
        <v>10</v>
      </c>
      <c r="E3930" t="s">
        <v>5</v>
      </c>
      <c r="F3930" t="s">
        <v>9</v>
      </c>
      <c r="G3930" t="s">
        <v>14</v>
      </c>
      <c r="H3930">
        <v>6</v>
      </c>
      <c r="I3930" t="s">
        <v>4041</v>
      </c>
      <c r="J3930" t="s">
        <v>33</v>
      </c>
      <c r="K3930" t="s">
        <v>33</v>
      </c>
      <c r="L3930">
        <v>0.33700000000000002</v>
      </c>
      <c r="M3930">
        <v>8.6579999999999995</v>
      </c>
      <c r="N3930" t="s">
        <v>33</v>
      </c>
      <c r="O3930">
        <v>0</v>
      </c>
      <c r="P3930">
        <v>0</v>
      </c>
      <c r="Q3930">
        <v>0</v>
      </c>
      <c r="R3930">
        <v>0</v>
      </c>
      <c r="S3930" s="5">
        <v>0.59809999999999997</v>
      </c>
      <c r="T3930">
        <v>0.28832969954152399</v>
      </c>
      <c r="U3930" t="s">
        <v>4540</v>
      </c>
      <c r="V3930" t="s">
        <v>4445</v>
      </c>
      <c r="W3930" t="s">
        <v>4540</v>
      </c>
      <c r="X3930" t="s">
        <v>33</v>
      </c>
      <c r="Y3930" t="s">
        <v>33</v>
      </c>
      <c r="Z3930" t="s">
        <v>33</v>
      </c>
      <c r="AA3930" t="s">
        <v>33</v>
      </c>
      <c r="AB3930" t="s">
        <v>33</v>
      </c>
      <c r="AC3930" t="s">
        <v>33</v>
      </c>
      <c r="AD3930" t="s">
        <v>33</v>
      </c>
      <c r="AE3930" t="s">
        <v>33</v>
      </c>
    </row>
    <row r="3931" spans="1:31" x14ac:dyDescent="0.2">
      <c r="A3931">
        <v>34792268</v>
      </c>
      <c r="B3931" s="3">
        <v>1310</v>
      </c>
      <c r="C3931">
        <v>437</v>
      </c>
      <c r="D3931" t="s">
        <v>10</v>
      </c>
      <c r="E3931" t="s">
        <v>7</v>
      </c>
      <c r="F3931" t="s">
        <v>9</v>
      </c>
      <c r="G3931" t="s">
        <v>16</v>
      </c>
      <c r="H3931">
        <v>6</v>
      </c>
      <c r="I3931" t="s">
        <v>4042</v>
      </c>
      <c r="J3931" t="s">
        <v>33</v>
      </c>
      <c r="K3931" t="s">
        <v>33</v>
      </c>
      <c r="L3931">
        <v>0.193</v>
      </c>
      <c r="M3931">
        <v>8.6579999999999995</v>
      </c>
      <c r="N3931" t="s">
        <v>33</v>
      </c>
      <c r="O3931">
        <v>0</v>
      </c>
      <c r="P3931">
        <v>0</v>
      </c>
      <c r="Q3931">
        <v>0</v>
      </c>
      <c r="R3931">
        <v>0</v>
      </c>
      <c r="S3931" s="5">
        <v>0.1234</v>
      </c>
      <c r="T3931">
        <v>0.15192022401339</v>
      </c>
      <c r="U3931" t="s">
        <v>33</v>
      </c>
      <c r="V3931" t="s">
        <v>33</v>
      </c>
      <c r="W3931" t="s">
        <v>33</v>
      </c>
      <c r="X3931" t="s">
        <v>33</v>
      </c>
      <c r="Y3931" t="s">
        <v>33</v>
      </c>
      <c r="Z3931" t="s">
        <v>33</v>
      </c>
      <c r="AA3931" t="s">
        <v>33</v>
      </c>
      <c r="AB3931" t="s">
        <v>33</v>
      </c>
      <c r="AC3931" t="s">
        <v>33</v>
      </c>
      <c r="AD3931" t="s">
        <v>33</v>
      </c>
      <c r="AE3931" t="s">
        <v>33</v>
      </c>
    </row>
    <row r="3932" spans="1:31" x14ac:dyDescent="0.2">
      <c r="A3932">
        <v>34792267</v>
      </c>
      <c r="B3932" s="3">
        <v>1311</v>
      </c>
      <c r="C3932">
        <v>437</v>
      </c>
      <c r="D3932" t="s">
        <v>10</v>
      </c>
      <c r="E3932" t="s">
        <v>9</v>
      </c>
      <c r="F3932" t="s">
        <v>9</v>
      </c>
      <c r="G3932" t="s">
        <v>9</v>
      </c>
      <c r="H3932">
        <v>6</v>
      </c>
      <c r="I3932" t="s">
        <v>4043</v>
      </c>
      <c r="J3932" t="s">
        <v>33</v>
      </c>
      <c r="K3932" t="s">
        <v>33</v>
      </c>
      <c r="L3932" t="s">
        <v>33</v>
      </c>
      <c r="M3932">
        <v>6.2370000000000001</v>
      </c>
      <c r="N3932" t="s">
        <v>33</v>
      </c>
      <c r="O3932">
        <v>0</v>
      </c>
      <c r="P3932">
        <v>0</v>
      </c>
      <c r="Q3932">
        <v>0</v>
      </c>
      <c r="R3932">
        <v>0</v>
      </c>
      <c r="S3932" s="5" t="s">
        <v>33</v>
      </c>
      <c r="T3932" t="s">
        <v>33</v>
      </c>
      <c r="U3932" t="s">
        <v>33</v>
      </c>
      <c r="V3932" t="s">
        <v>33</v>
      </c>
      <c r="W3932" t="s">
        <v>33</v>
      </c>
      <c r="X3932" t="s">
        <v>33</v>
      </c>
      <c r="Y3932" t="s">
        <v>33</v>
      </c>
      <c r="Z3932" t="s">
        <v>33</v>
      </c>
      <c r="AA3932" t="s">
        <v>33</v>
      </c>
      <c r="AB3932" t="s">
        <v>33</v>
      </c>
      <c r="AC3932" t="s">
        <v>33</v>
      </c>
      <c r="AD3932" t="s">
        <v>33</v>
      </c>
      <c r="AE3932" t="s">
        <v>33</v>
      </c>
    </row>
    <row r="3933" spans="1:31" x14ac:dyDescent="0.2">
      <c r="A3933">
        <v>34792267</v>
      </c>
      <c r="B3933" s="3">
        <v>1311</v>
      </c>
      <c r="C3933">
        <v>437</v>
      </c>
      <c r="D3933" t="s">
        <v>10</v>
      </c>
      <c r="E3933" t="s">
        <v>5</v>
      </c>
      <c r="F3933" t="s">
        <v>9</v>
      </c>
      <c r="G3933" t="s">
        <v>9</v>
      </c>
      <c r="H3933">
        <v>6</v>
      </c>
      <c r="I3933" t="s">
        <v>4044</v>
      </c>
      <c r="J3933" t="s">
        <v>33</v>
      </c>
      <c r="K3933" t="s">
        <v>33</v>
      </c>
      <c r="L3933" t="s">
        <v>33</v>
      </c>
      <c r="M3933">
        <v>6.2370000000000001</v>
      </c>
      <c r="N3933" t="s">
        <v>33</v>
      </c>
      <c r="O3933">
        <v>0</v>
      </c>
      <c r="P3933">
        <v>0</v>
      </c>
      <c r="Q3933">
        <v>0</v>
      </c>
      <c r="R3933">
        <v>0</v>
      </c>
      <c r="S3933" s="5" t="s">
        <v>33</v>
      </c>
      <c r="T3933" t="s">
        <v>33</v>
      </c>
      <c r="U3933" t="s">
        <v>33</v>
      </c>
      <c r="V3933" t="s">
        <v>33</v>
      </c>
      <c r="W3933" t="s">
        <v>33</v>
      </c>
      <c r="X3933" t="s">
        <v>33</v>
      </c>
      <c r="Y3933" t="s">
        <v>33</v>
      </c>
      <c r="Z3933" t="s">
        <v>33</v>
      </c>
      <c r="AA3933" t="s">
        <v>33</v>
      </c>
      <c r="AB3933" t="s">
        <v>33</v>
      </c>
      <c r="AC3933" t="s">
        <v>33</v>
      </c>
      <c r="AD3933" t="s">
        <v>33</v>
      </c>
      <c r="AE3933" t="s">
        <v>33</v>
      </c>
    </row>
    <row r="3934" spans="1:31" x14ac:dyDescent="0.2">
      <c r="A3934">
        <v>34792267</v>
      </c>
      <c r="B3934" s="3">
        <v>1311</v>
      </c>
      <c r="C3934">
        <v>437</v>
      </c>
      <c r="D3934" t="s">
        <v>10</v>
      </c>
      <c r="E3934" t="s">
        <v>7</v>
      </c>
      <c r="F3934" t="s">
        <v>9</v>
      </c>
      <c r="G3934" t="s">
        <v>9</v>
      </c>
      <c r="H3934">
        <v>6</v>
      </c>
      <c r="I3934" t="s">
        <v>4045</v>
      </c>
      <c r="J3934" t="s">
        <v>33</v>
      </c>
      <c r="K3934" t="s">
        <v>33</v>
      </c>
      <c r="L3934" t="s">
        <v>33</v>
      </c>
      <c r="M3934">
        <v>6.2370000000000001</v>
      </c>
      <c r="N3934" t="s">
        <v>33</v>
      </c>
      <c r="O3934">
        <v>0</v>
      </c>
      <c r="P3934">
        <v>0</v>
      </c>
      <c r="Q3934">
        <v>0</v>
      </c>
      <c r="R3934">
        <v>0</v>
      </c>
      <c r="S3934" s="5" t="s">
        <v>33</v>
      </c>
      <c r="T3934" t="s">
        <v>33</v>
      </c>
      <c r="U3934" t="s">
        <v>33</v>
      </c>
      <c r="V3934" t="s">
        <v>33</v>
      </c>
      <c r="W3934" t="s">
        <v>33</v>
      </c>
      <c r="X3934" t="s">
        <v>33</v>
      </c>
      <c r="Y3934" t="s">
        <v>33</v>
      </c>
      <c r="Z3934" t="s">
        <v>33</v>
      </c>
      <c r="AA3934" t="s">
        <v>33</v>
      </c>
      <c r="AB3934" t="s">
        <v>33</v>
      </c>
      <c r="AC3934" t="s">
        <v>33</v>
      </c>
      <c r="AD3934" t="s">
        <v>33</v>
      </c>
      <c r="AE3934" t="s">
        <v>33</v>
      </c>
    </row>
    <row r="3935" spans="1:31" x14ac:dyDescent="0.2">
      <c r="A3935">
        <v>34792266</v>
      </c>
      <c r="B3935" s="3">
        <v>1312</v>
      </c>
      <c r="C3935">
        <v>438</v>
      </c>
      <c r="D3935" t="s">
        <v>7</v>
      </c>
      <c r="E3935" t="s">
        <v>9</v>
      </c>
      <c r="F3935" t="s">
        <v>10</v>
      </c>
      <c r="G3935" t="s">
        <v>16</v>
      </c>
      <c r="H3935">
        <v>7</v>
      </c>
      <c r="I3935" t="s">
        <v>4046</v>
      </c>
      <c r="J3935" t="s">
        <v>33</v>
      </c>
      <c r="K3935" t="s">
        <v>33</v>
      </c>
      <c r="L3935">
        <v>0.23</v>
      </c>
      <c r="M3935">
        <v>2.3E-2</v>
      </c>
      <c r="N3935" t="s">
        <v>33</v>
      </c>
      <c r="O3935">
        <v>0</v>
      </c>
      <c r="P3935">
        <v>0</v>
      </c>
      <c r="Q3935">
        <v>0</v>
      </c>
      <c r="R3935">
        <v>0</v>
      </c>
      <c r="S3935" s="5">
        <v>0.13869999999999999</v>
      </c>
      <c r="T3935">
        <v>0.24826130723746001</v>
      </c>
      <c r="U3935" t="s">
        <v>4540</v>
      </c>
      <c r="V3935" t="s">
        <v>4445</v>
      </c>
      <c r="W3935" t="s">
        <v>33</v>
      </c>
      <c r="X3935" t="s">
        <v>33</v>
      </c>
      <c r="Y3935" t="s">
        <v>33</v>
      </c>
      <c r="Z3935" t="s">
        <v>33</v>
      </c>
      <c r="AA3935" t="s">
        <v>33</v>
      </c>
      <c r="AB3935" t="s">
        <v>33</v>
      </c>
      <c r="AC3935" t="s">
        <v>33</v>
      </c>
      <c r="AD3935" t="s">
        <v>33</v>
      </c>
      <c r="AE3935" t="s">
        <v>33</v>
      </c>
    </row>
    <row r="3936" spans="1:31" x14ac:dyDescent="0.2">
      <c r="A3936">
        <v>34792266</v>
      </c>
      <c r="B3936" s="3">
        <v>1312</v>
      </c>
      <c r="C3936">
        <v>438</v>
      </c>
      <c r="D3936" t="s">
        <v>7</v>
      </c>
      <c r="E3936" t="s">
        <v>10</v>
      </c>
      <c r="F3936" t="s">
        <v>10</v>
      </c>
      <c r="G3936" t="s">
        <v>13</v>
      </c>
      <c r="H3936">
        <v>7</v>
      </c>
      <c r="I3936" t="s">
        <v>4047</v>
      </c>
      <c r="J3936" t="s">
        <v>33</v>
      </c>
      <c r="K3936" t="s">
        <v>33</v>
      </c>
      <c r="L3936">
        <v>0.41</v>
      </c>
      <c r="M3936">
        <v>2.3E-2</v>
      </c>
      <c r="N3936" t="s">
        <v>33</v>
      </c>
      <c r="O3936">
        <v>0</v>
      </c>
      <c r="P3936">
        <v>0</v>
      </c>
      <c r="Q3936">
        <v>0</v>
      </c>
      <c r="R3936">
        <v>0</v>
      </c>
      <c r="S3936" s="5">
        <v>0.90239999999999998</v>
      </c>
      <c r="T3936">
        <v>0.31692656037776701</v>
      </c>
      <c r="U3936" t="s">
        <v>33</v>
      </c>
      <c r="V3936" t="s">
        <v>33</v>
      </c>
      <c r="W3936" t="s">
        <v>33</v>
      </c>
      <c r="X3936">
        <v>73.046822303348449</v>
      </c>
      <c r="Y3936">
        <v>1</v>
      </c>
      <c r="Z3936">
        <v>0</v>
      </c>
      <c r="AA3936" t="s">
        <v>33</v>
      </c>
      <c r="AB3936" t="s">
        <v>33</v>
      </c>
      <c r="AC3936" t="s">
        <v>33</v>
      </c>
      <c r="AD3936" t="s">
        <v>33</v>
      </c>
      <c r="AE3936" t="s">
        <v>33</v>
      </c>
    </row>
    <row r="3937" spans="1:31" x14ac:dyDescent="0.2">
      <c r="A3937">
        <v>34792266</v>
      </c>
      <c r="B3937" s="3">
        <v>1312</v>
      </c>
      <c r="C3937">
        <v>438</v>
      </c>
      <c r="D3937" t="s">
        <v>7</v>
      </c>
      <c r="E3937" t="s">
        <v>5</v>
      </c>
      <c r="F3937" t="s">
        <v>10</v>
      </c>
      <c r="G3937" t="s">
        <v>7</v>
      </c>
      <c r="H3937">
        <v>7</v>
      </c>
      <c r="I3937" t="s">
        <v>4048</v>
      </c>
      <c r="J3937" t="s">
        <v>33</v>
      </c>
      <c r="K3937" t="s">
        <v>33</v>
      </c>
      <c r="L3937">
        <v>0.44700000000000001</v>
      </c>
      <c r="M3937">
        <v>2.3E-2</v>
      </c>
      <c r="N3937" t="s">
        <v>33</v>
      </c>
      <c r="O3937">
        <v>0</v>
      </c>
      <c r="P3937">
        <v>0</v>
      </c>
      <c r="Q3937">
        <v>0</v>
      </c>
      <c r="R3937">
        <v>0</v>
      </c>
      <c r="S3937" s="5">
        <v>0.51259999999999994</v>
      </c>
      <c r="T3937">
        <v>0.47634652635251401</v>
      </c>
      <c r="U3937" t="s">
        <v>33</v>
      </c>
      <c r="V3937" t="s">
        <v>33</v>
      </c>
      <c r="W3937" t="s">
        <v>33</v>
      </c>
      <c r="X3937" t="s">
        <v>33</v>
      </c>
      <c r="Y3937" t="s">
        <v>33</v>
      </c>
      <c r="Z3937" t="s">
        <v>33</v>
      </c>
      <c r="AA3937" t="s">
        <v>33</v>
      </c>
      <c r="AB3937" t="s">
        <v>33</v>
      </c>
      <c r="AC3937" t="s">
        <v>33</v>
      </c>
      <c r="AD3937" t="s">
        <v>33</v>
      </c>
      <c r="AE3937" t="s">
        <v>33</v>
      </c>
    </row>
    <row r="3938" spans="1:31" x14ac:dyDescent="0.2">
      <c r="A3938">
        <v>34792265</v>
      </c>
      <c r="B3938" s="3">
        <v>1313</v>
      </c>
      <c r="C3938">
        <v>438</v>
      </c>
      <c r="D3938" t="s">
        <v>7</v>
      </c>
      <c r="E3938" t="s">
        <v>9</v>
      </c>
      <c r="F3938" t="s">
        <v>10</v>
      </c>
      <c r="G3938" t="s">
        <v>17</v>
      </c>
      <c r="H3938">
        <v>7</v>
      </c>
      <c r="I3938" t="s">
        <v>4049</v>
      </c>
      <c r="J3938" t="s">
        <v>33</v>
      </c>
      <c r="K3938" t="s">
        <v>33</v>
      </c>
      <c r="L3938">
        <v>0.28199999999999997</v>
      </c>
      <c r="M3938">
        <v>8.6579999999999995</v>
      </c>
      <c r="N3938" t="s">
        <v>33</v>
      </c>
      <c r="O3938">
        <v>0</v>
      </c>
      <c r="P3938">
        <v>0</v>
      </c>
      <c r="Q3938">
        <v>0</v>
      </c>
      <c r="R3938">
        <v>0</v>
      </c>
      <c r="S3938" s="5">
        <v>0.83620000000000005</v>
      </c>
      <c r="T3938">
        <v>0.36793754891333003</v>
      </c>
      <c r="U3938" t="s">
        <v>4540</v>
      </c>
      <c r="V3938" t="s">
        <v>4445</v>
      </c>
      <c r="W3938" t="s">
        <v>4540</v>
      </c>
      <c r="X3938" t="s">
        <v>33</v>
      </c>
      <c r="Y3938" t="s">
        <v>33</v>
      </c>
      <c r="Z3938" t="s">
        <v>33</v>
      </c>
      <c r="AA3938" t="s">
        <v>33</v>
      </c>
      <c r="AB3938" t="s">
        <v>33</v>
      </c>
      <c r="AC3938" t="s">
        <v>33</v>
      </c>
      <c r="AD3938" t="s">
        <v>33</v>
      </c>
      <c r="AE3938" t="s">
        <v>33</v>
      </c>
    </row>
    <row r="3939" spans="1:31" x14ac:dyDescent="0.2">
      <c r="A3939">
        <v>34792265</v>
      </c>
      <c r="B3939" s="3">
        <v>1313</v>
      </c>
      <c r="C3939">
        <v>438</v>
      </c>
      <c r="D3939" t="s">
        <v>7</v>
      </c>
      <c r="E3939" t="s">
        <v>10</v>
      </c>
      <c r="F3939" t="s">
        <v>10</v>
      </c>
      <c r="G3939" t="s">
        <v>5</v>
      </c>
      <c r="H3939">
        <v>7</v>
      </c>
      <c r="I3939" t="s">
        <v>4050</v>
      </c>
      <c r="J3939" t="s">
        <v>33</v>
      </c>
      <c r="K3939" t="s">
        <v>33</v>
      </c>
      <c r="L3939">
        <v>0.27800000000000002</v>
      </c>
      <c r="M3939">
        <v>8.6579999999999995</v>
      </c>
      <c r="N3939" t="s">
        <v>33</v>
      </c>
      <c r="O3939">
        <v>0</v>
      </c>
      <c r="P3939">
        <v>0</v>
      </c>
      <c r="Q3939">
        <v>0</v>
      </c>
      <c r="R3939">
        <v>0</v>
      </c>
      <c r="S3939" s="5">
        <v>0.23710000000000001</v>
      </c>
      <c r="T3939">
        <v>0.242367504566186</v>
      </c>
      <c r="U3939" t="s">
        <v>33</v>
      </c>
      <c r="V3939" t="s">
        <v>33</v>
      </c>
      <c r="W3939" t="s">
        <v>33</v>
      </c>
      <c r="X3939" t="s">
        <v>33</v>
      </c>
      <c r="Y3939" t="s">
        <v>33</v>
      </c>
      <c r="Z3939" t="s">
        <v>33</v>
      </c>
      <c r="AA3939" t="s">
        <v>33</v>
      </c>
      <c r="AB3939" t="s">
        <v>33</v>
      </c>
      <c r="AC3939" t="s">
        <v>33</v>
      </c>
      <c r="AD3939" t="s">
        <v>33</v>
      </c>
      <c r="AE3939" t="s">
        <v>33</v>
      </c>
    </row>
    <row r="3940" spans="1:31" x14ac:dyDescent="0.2">
      <c r="A3940">
        <v>34792265</v>
      </c>
      <c r="B3940" s="3">
        <v>1313</v>
      </c>
      <c r="C3940">
        <v>438</v>
      </c>
      <c r="D3940" t="s">
        <v>7</v>
      </c>
      <c r="E3940" t="s">
        <v>5</v>
      </c>
      <c r="F3940" t="s">
        <v>10</v>
      </c>
      <c r="G3940" t="s">
        <v>11</v>
      </c>
      <c r="H3940">
        <v>7</v>
      </c>
      <c r="I3940" t="s">
        <v>4051</v>
      </c>
      <c r="J3940" t="s">
        <v>33</v>
      </c>
      <c r="K3940" t="s">
        <v>33</v>
      </c>
      <c r="L3940">
        <v>0.35499999999999998</v>
      </c>
      <c r="M3940">
        <v>8.6579999999999995</v>
      </c>
      <c r="N3940" t="s">
        <v>33</v>
      </c>
      <c r="O3940">
        <v>0</v>
      </c>
      <c r="P3940">
        <v>0</v>
      </c>
      <c r="Q3940">
        <v>0</v>
      </c>
      <c r="R3940">
        <v>0</v>
      </c>
      <c r="S3940" s="5">
        <v>0.50849999999999995</v>
      </c>
      <c r="T3940">
        <v>0.25551207884075799</v>
      </c>
      <c r="U3940" t="s">
        <v>33</v>
      </c>
      <c r="V3940" t="s">
        <v>33</v>
      </c>
      <c r="W3940" t="s">
        <v>33</v>
      </c>
      <c r="X3940" t="s">
        <v>33</v>
      </c>
      <c r="Y3940" t="s">
        <v>33</v>
      </c>
      <c r="Z3940" t="s">
        <v>33</v>
      </c>
      <c r="AA3940" t="s">
        <v>33</v>
      </c>
      <c r="AB3940" t="s">
        <v>33</v>
      </c>
      <c r="AC3940" t="s">
        <v>33</v>
      </c>
      <c r="AD3940" t="s">
        <v>33</v>
      </c>
      <c r="AE3940" t="s">
        <v>33</v>
      </c>
    </row>
    <row r="3941" spans="1:31" x14ac:dyDescent="0.2">
      <c r="A3941">
        <v>34792264</v>
      </c>
      <c r="B3941" s="3">
        <v>1314</v>
      </c>
      <c r="C3941">
        <v>438</v>
      </c>
      <c r="D3941" t="s">
        <v>10</v>
      </c>
      <c r="E3941" t="s">
        <v>9</v>
      </c>
      <c r="F3941" t="s">
        <v>10</v>
      </c>
      <c r="G3941" t="s">
        <v>10</v>
      </c>
      <c r="H3941">
        <v>7</v>
      </c>
      <c r="I3941" t="s">
        <v>4052</v>
      </c>
      <c r="J3941" t="s">
        <v>33</v>
      </c>
      <c r="K3941" t="s">
        <v>33</v>
      </c>
      <c r="L3941" t="s">
        <v>33</v>
      </c>
      <c r="M3941">
        <v>8.6579999999999995</v>
      </c>
      <c r="N3941" t="s">
        <v>33</v>
      </c>
      <c r="O3941">
        <v>0</v>
      </c>
      <c r="P3941">
        <v>0</v>
      </c>
      <c r="Q3941">
        <v>0</v>
      </c>
      <c r="R3941">
        <v>0</v>
      </c>
      <c r="S3941" s="5" t="s">
        <v>33</v>
      </c>
      <c r="T3941" t="s">
        <v>33</v>
      </c>
      <c r="U3941" t="s">
        <v>33</v>
      </c>
      <c r="V3941" t="s">
        <v>33</v>
      </c>
      <c r="W3941" t="s">
        <v>33</v>
      </c>
      <c r="X3941" t="s">
        <v>33</v>
      </c>
      <c r="Y3941" t="s">
        <v>33</v>
      </c>
      <c r="Z3941" t="s">
        <v>33</v>
      </c>
      <c r="AA3941" t="s">
        <v>33</v>
      </c>
      <c r="AB3941" t="s">
        <v>33</v>
      </c>
      <c r="AC3941" t="s">
        <v>33</v>
      </c>
      <c r="AD3941" t="s">
        <v>33</v>
      </c>
      <c r="AE3941" t="s">
        <v>33</v>
      </c>
    </row>
    <row r="3942" spans="1:31" x14ac:dyDescent="0.2">
      <c r="A3942">
        <v>34792264</v>
      </c>
      <c r="B3942" s="3">
        <v>1314</v>
      </c>
      <c r="C3942">
        <v>438</v>
      </c>
      <c r="D3942" t="s">
        <v>10</v>
      </c>
      <c r="E3942" t="s">
        <v>5</v>
      </c>
      <c r="F3942" t="s">
        <v>10</v>
      </c>
      <c r="G3942" t="s">
        <v>10</v>
      </c>
      <c r="H3942">
        <v>7</v>
      </c>
      <c r="I3942" t="s">
        <v>4053</v>
      </c>
      <c r="J3942" t="s">
        <v>33</v>
      </c>
      <c r="K3942" t="s">
        <v>33</v>
      </c>
      <c r="L3942" t="s">
        <v>33</v>
      </c>
      <c r="M3942">
        <v>8.6579999999999995</v>
      </c>
      <c r="N3942" t="s">
        <v>33</v>
      </c>
      <c r="O3942">
        <v>0</v>
      </c>
      <c r="P3942">
        <v>0</v>
      </c>
      <c r="Q3942">
        <v>0</v>
      </c>
      <c r="R3942">
        <v>0</v>
      </c>
      <c r="S3942" s="5" t="s">
        <v>33</v>
      </c>
      <c r="T3942" t="s">
        <v>33</v>
      </c>
      <c r="U3942" t="s">
        <v>33</v>
      </c>
      <c r="V3942" t="s">
        <v>33</v>
      </c>
      <c r="W3942" t="s">
        <v>33</v>
      </c>
      <c r="X3942" t="s">
        <v>33</v>
      </c>
      <c r="Y3942" t="s">
        <v>33</v>
      </c>
      <c r="Z3942" t="s">
        <v>33</v>
      </c>
      <c r="AA3942" t="s">
        <v>33</v>
      </c>
      <c r="AB3942" t="s">
        <v>33</v>
      </c>
      <c r="AC3942" t="s">
        <v>33</v>
      </c>
      <c r="AD3942" t="s">
        <v>33</v>
      </c>
      <c r="AE3942" t="s">
        <v>33</v>
      </c>
    </row>
    <row r="3943" spans="1:31" x14ac:dyDescent="0.2">
      <c r="A3943">
        <v>34792264</v>
      </c>
      <c r="B3943" s="3">
        <v>1314</v>
      </c>
      <c r="C3943">
        <v>438</v>
      </c>
      <c r="D3943" t="s">
        <v>10</v>
      </c>
      <c r="E3943" t="s">
        <v>7</v>
      </c>
      <c r="F3943" t="s">
        <v>10</v>
      </c>
      <c r="G3943" t="s">
        <v>10</v>
      </c>
      <c r="H3943">
        <v>7</v>
      </c>
      <c r="I3943" t="s">
        <v>4054</v>
      </c>
      <c r="J3943" t="s">
        <v>33</v>
      </c>
      <c r="K3943" t="s">
        <v>33</v>
      </c>
      <c r="L3943" t="s">
        <v>33</v>
      </c>
      <c r="M3943">
        <v>8.6579999999999995</v>
      </c>
      <c r="N3943" t="s">
        <v>33</v>
      </c>
      <c r="O3943">
        <v>0</v>
      </c>
      <c r="P3943">
        <v>0</v>
      </c>
      <c r="Q3943">
        <v>0</v>
      </c>
      <c r="R3943">
        <v>0</v>
      </c>
      <c r="S3943" s="5" t="s">
        <v>33</v>
      </c>
      <c r="T3943" t="s">
        <v>33</v>
      </c>
      <c r="U3943" t="s">
        <v>33</v>
      </c>
      <c r="V3943" t="s">
        <v>33</v>
      </c>
      <c r="W3943" t="s">
        <v>33</v>
      </c>
      <c r="X3943" t="s">
        <v>33</v>
      </c>
      <c r="Y3943" t="s">
        <v>33</v>
      </c>
      <c r="Z3943" t="s">
        <v>33</v>
      </c>
      <c r="AA3943" t="s">
        <v>33</v>
      </c>
      <c r="AB3943" t="s">
        <v>33</v>
      </c>
      <c r="AC3943" t="s">
        <v>33</v>
      </c>
      <c r="AD3943" t="s">
        <v>33</v>
      </c>
      <c r="AE3943" t="s">
        <v>33</v>
      </c>
    </row>
    <row r="3944" spans="1:31" x14ac:dyDescent="0.2">
      <c r="A3944">
        <v>34792263</v>
      </c>
      <c r="B3944" s="3">
        <v>1315</v>
      </c>
      <c r="C3944">
        <v>439</v>
      </c>
      <c r="D3944" t="s">
        <v>5</v>
      </c>
      <c r="E3944" t="s">
        <v>9</v>
      </c>
      <c r="F3944" t="s">
        <v>16</v>
      </c>
      <c r="G3944" t="s">
        <v>9</v>
      </c>
      <c r="H3944">
        <v>7</v>
      </c>
      <c r="I3944" t="s">
        <v>4055</v>
      </c>
      <c r="J3944" t="s">
        <v>33</v>
      </c>
      <c r="K3944" t="s">
        <v>33</v>
      </c>
      <c r="L3944">
        <v>0.05</v>
      </c>
      <c r="M3944">
        <v>6.9539999999999997</v>
      </c>
      <c r="N3944" t="s">
        <v>33</v>
      </c>
      <c r="O3944">
        <v>0</v>
      </c>
      <c r="P3944">
        <v>0</v>
      </c>
      <c r="Q3944">
        <v>0</v>
      </c>
      <c r="R3944">
        <v>0</v>
      </c>
      <c r="S3944" s="5">
        <v>9.06E-2</v>
      </c>
      <c r="T3944">
        <v>0.21319982219079001</v>
      </c>
      <c r="U3944" t="s">
        <v>33</v>
      </c>
      <c r="V3944" t="s">
        <v>33</v>
      </c>
      <c r="W3944" t="s">
        <v>33</v>
      </c>
      <c r="X3944" t="s">
        <v>33</v>
      </c>
      <c r="Y3944" t="s">
        <v>33</v>
      </c>
      <c r="Z3944" t="s">
        <v>33</v>
      </c>
      <c r="AA3944" t="s">
        <v>33</v>
      </c>
      <c r="AB3944" t="s">
        <v>33</v>
      </c>
      <c r="AC3944" t="s">
        <v>33</v>
      </c>
      <c r="AD3944" t="s">
        <v>33</v>
      </c>
      <c r="AE3944" t="s">
        <v>33</v>
      </c>
    </row>
    <row r="3945" spans="1:31" x14ac:dyDescent="0.2">
      <c r="A3945">
        <v>34792263</v>
      </c>
      <c r="B3945" s="3">
        <v>1315</v>
      </c>
      <c r="C3945">
        <v>439</v>
      </c>
      <c r="D3945" t="s">
        <v>5</v>
      </c>
      <c r="E3945" t="s">
        <v>10</v>
      </c>
      <c r="F3945" t="s">
        <v>16</v>
      </c>
      <c r="G3945" t="s">
        <v>15</v>
      </c>
      <c r="H3945">
        <v>7</v>
      </c>
      <c r="I3945" t="s">
        <v>4056</v>
      </c>
      <c r="J3945" t="s">
        <v>33</v>
      </c>
      <c r="K3945" t="s">
        <v>33</v>
      </c>
      <c r="L3945">
        <v>0.155</v>
      </c>
      <c r="M3945">
        <v>6.9539999999999997</v>
      </c>
      <c r="N3945" t="s">
        <v>33</v>
      </c>
      <c r="O3945">
        <v>0</v>
      </c>
      <c r="P3945">
        <v>0</v>
      </c>
      <c r="Q3945">
        <v>0</v>
      </c>
      <c r="R3945">
        <v>0</v>
      </c>
      <c r="S3945" s="5">
        <v>0.18390000000000001</v>
      </c>
      <c r="T3945">
        <v>0.18668202896535399</v>
      </c>
      <c r="U3945" t="s">
        <v>33</v>
      </c>
      <c r="V3945" t="s">
        <v>33</v>
      </c>
      <c r="W3945" t="s">
        <v>33</v>
      </c>
      <c r="X3945" t="s">
        <v>33</v>
      </c>
      <c r="Y3945" t="s">
        <v>33</v>
      </c>
      <c r="Z3945" t="s">
        <v>33</v>
      </c>
      <c r="AA3945" t="s">
        <v>33</v>
      </c>
      <c r="AB3945" t="s">
        <v>33</v>
      </c>
      <c r="AC3945" t="s">
        <v>33</v>
      </c>
      <c r="AD3945" t="s">
        <v>33</v>
      </c>
      <c r="AE3945" t="s">
        <v>33</v>
      </c>
    </row>
    <row r="3946" spans="1:31" x14ac:dyDescent="0.2">
      <c r="A3946">
        <v>34792263</v>
      </c>
      <c r="B3946" s="3">
        <v>1315</v>
      </c>
      <c r="C3946">
        <v>439</v>
      </c>
      <c r="D3946" t="s">
        <v>5</v>
      </c>
      <c r="E3946" t="s">
        <v>7</v>
      </c>
      <c r="F3946" t="s">
        <v>16</v>
      </c>
      <c r="G3946" t="s">
        <v>5</v>
      </c>
      <c r="H3946">
        <v>7</v>
      </c>
      <c r="I3946" t="s">
        <v>4057</v>
      </c>
      <c r="J3946" t="s">
        <v>33</v>
      </c>
      <c r="K3946" t="s">
        <v>33</v>
      </c>
      <c r="L3946">
        <v>7.0000000000000007E-2</v>
      </c>
      <c r="M3946">
        <v>6.9539999999999997</v>
      </c>
      <c r="N3946" t="s">
        <v>33</v>
      </c>
      <c r="O3946">
        <v>0</v>
      </c>
      <c r="P3946">
        <v>0</v>
      </c>
      <c r="Q3946">
        <v>0</v>
      </c>
      <c r="R3946">
        <v>0</v>
      </c>
      <c r="S3946" s="5">
        <v>7.6999999999999999E-2</v>
      </c>
      <c r="T3946">
        <v>0.164930716760639</v>
      </c>
      <c r="U3946" t="s">
        <v>33</v>
      </c>
      <c r="V3946" t="s">
        <v>33</v>
      </c>
      <c r="W3946" t="s">
        <v>33</v>
      </c>
      <c r="X3946" t="s">
        <v>33</v>
      </c>
      <c r="Y3946" t="s">
        <v>33</v>
      </c>
      <c r="Z3946" t="s">
        <v>33</v>
      </c>
      <c r="AA3946" t="s">
        <v>33</v>
      </c>
      <c r="AB3946" t="s">
        <v>33</v>
      </c>
      <c r="AC3946" t="s">
        <v>33</v>
      </c>
      <c r="AD3946" t="s">
        <v>33</v>
      </c>
      <c r="AE3946" t="s">
        <v>33</v>
      </c>
    </row>
    <row r="3947" spans="1:31" x14ac:dyDescent="0.2">
      <c r="A3947">
        <v>34792262</v>
      </c>
      <c r="B3947" s="3">
        <v>1316</v>
      </c>
      <c r="C3947">
        <v>439</v>
      </c>
      <c r="D3947" t="s">
        <v>10</v>
      </c>
      <c r="E3947" t="s">
        <v>9</v>
      </c>
      <c r="F3947" t="s">
        <v>16</v>
      </c>
      <c r="G3947" t="s">
        <v>21</v>
      </c>
      <c r="H3947">
        <v>7</v>
      </c>
      <c r="I3947" t="s">
        <v>4058</v>
      </c>
      <c r="J3947" t="s">
        <v>33</v>
      </c>
      <c r="K3947" t="s">
        <v>33</v>
      </c>
      <c r="L3947">
        <v>0.26</v>
      </c>
      <c r="M3947">
        <v>8.6669999999999998</v>
      </c>
      <c r="N3947" t="s">
        <v>33</v>
      </c>
      <c r="O3947">
        <v>0</v>
      </c>
      <c r="P3947">
        <v>0</v>
      </c>
      <c r="Q3947">
        <v>0</v>
      </c>
      <c r="R3947">
        <v>0</v>
      </c>
      <c r="S3947" s="5">
        <v>0.46610000000000001</v>
      </c>
      <c r="T3947">
        <v>0.34511330726496098</v>
      </c>
      <c r="U3947" t="s">
        <v>33</v>
      </c>
      <c r="V3947" t="s">
        <v>33</v>
      </c>
      <c r="W3947" t="s">
        <v>33</v>
      </c>
      <c r="X3947" t="s">
        <v>33</v>
      </c>
      <c r="Y3947" t="s">
        <v>33</v>
      </c>
      <c r="Z3947" t="s">
        <v>33</v>
      </c>
      <c r="AA3947" t="s">
        <v>33</v>
      </c>
      <c r="AB3947" t="s">
        <v>33</v>
      </c>
      <c r="AC3947" t="s">
        <v>33</v>
      </c>
      <c r="AD3947" t="s">
        <v>33</v>
      </c>
      <c r="AE3947" t="s">
        <v>33</v>
      </c>
    </row>
    <row r="3948" spans="1:31" x14ac:dyDescent="0.2">
      <c r="A3948">
        <v>34792262</v>
      </c>
      <c r="B3948" s="3">
        <v>1316</v>
      </c>
      <c r="C3948">
        <v>439</v>
      </c>
      <c r="D3948" t="s">
        <v>10</v>
      </c>
      <c r="E3948" t="s">
        <v>5</v>
      </c>
      <c r="F3948" t="s">
        <v>16</v>
      </c>
      <c r="G3948" t="s">
        <v>23</v>
      </c>
      <c r="H3948">
        <v>7</v>
      </c>
      <c r="I3948" t="s">
        <v>4059</v>
      </c>
      <c r="J3948" t="s">
        <v>33</v>
      </c>
      <c r="K3948" t="s">
        <v>33</v>
      </c>
      <c r="L3948">
        <v>0.224</v>
      </c>
      <c r="M3948">
        <v>8.6669999999999998</v>
      </c>
      <c r="N3948" t="s">
        <v>33</v>
      </c>
      <c r="O3948">
        <v>0</v>
      </c>
      <c r="P3948">
        <v>0</v>
      </c>
      <c r="Q3948">
        <v>0</v>
      </c>
      <c r="R3948">
        <v>0</v>
      </c>
      <c r="S3948" s="5">
        <v>0.40279999999999999</v>
      </c>
      <c r="T3948">
        <v>0.33357972144991799</v>
      </c>
      <c r="U3948" t="s">
        <v>33</v>
      </c>
      <c r="V3948" t="s">
        <v>33</v>
      </c>
      <c r="W3948" t="s">
        <v>33</v>
      </c>
      <c r="X3948" t="s">
        <v>33</v>
      </c>
      <c r="Y3948" t="s">
        <v>33</v>
      </c>
      <c r="Z3948" t="s">
        <v>33</v>
      </c>
      <c r="AA3948" t="s">
        <v>33</v>
      </c>
      <c r="AB3948" t="s">
        <v>33</v>
      </c>
      <c r="AC3948" t="s">
        <v>33</v>
      </c>
      <c r="AD3948" t="s">
        <v>33</v>
      </c>
      <c r="AE3948" t="s">
        <v>33</v>
      </c>
    </row>
    <row r="3949" spans="1:31" x14ac:dyDescent="0.2">
      <c r="A3949">
        <v>34792262</v>
      </c>
      <c r="B3949" s="3">
        <v>1316</v>
      </c>
      <c r="C3949">
        <v>439</v>
      </c>
      <c r="D3949" t="s">
        <v>10</v>
      </c>
      <c r="E3949" t="s">
        <v>7</v>
      </c>
      <c r="F3949" t="s">
        <v>16</v>
      </c>
      <c r="G3949" t="s">
        <v>7</v>
      </c>
      <c r="H3949">
        <v>7</v>
      </c>
      <c r="I3949" t="s">
        <v>4060</v>
      </c>
      <c r="J3949" t="s">
        <v>33</v>
      </c>
      <c r="K3949" t="s">
        <v>33</v>
      </c>
      <c r="L3949">
        <v>0.26800000000000002</v>
      </c>
      <c r="M3949">
        <v>8.6669999999999998</v>
      </c>
      <c r="N3949" t="s">
        <v>33</v>
      </c>
      <c r="O3949">
        <v>0</v>
      </c>
      <c r="P3949">
        <v>0</v>
      </c>
      <c r="Q3949">
        <v>0</v>
      </c>
      <c r="R3949">
        <v>0</v>
      </c>
      <c r="S3949" s="5">
        <v>0.1547</v>
      </c>
      <c r="T3949">
        <v>0.298689443017505</v>
      </c>
      <c r="U3949" t="s">
        <v>33</v>
      </c>
      <c r="V3949" t="s">
        <v>33</v>
      </c>
      <c r="W3949" t="s">
        <v>33</v>
      </c>
      <c r="X3949" t="s">
        <v>33</v>
      </c>
      <c r="Y3949" t="s">
        <v>33</v>
      </c>
      <c r="Z3949" t="s">
        <v>33</v>
      </c>
      <c r="AA3949" t="s">
        <v>33</v>
      </c>
      <c r="AB3949" t="s">
        <v>33</v>
      </c>
      <c r="AC3949" t="s">
        <v>33</v>
      </c>
      <c r="AD3949" t="s">
        <v>33</v>
      </c>
      <c r="AE3949" t="s">
        <v>33</v>
      </c>
    </row>
    <row r="3950" spans="1:31" x14ac:dyDescent="0.2">
      <c r="A3950">
        <v>34792261</v>
      </c>
      <c r="B3950" s="3">
        <v>1317</v>
      </c>
      <c r="C3950">
        <v>439</v>
      </c>
      <c r="D3950" t="s">
        <v>10</v>
      </c>
      <c r="E3950" t="s">
        <v>9</v>
      </c>
      <c r="F3950" t="s">
        <v>16</v>
      </c>
      <c r="G3950" t="s">
        <v>16</v>
      </c>
      <c r="H3950">
        <v>7</v>
      </c>
      <c r="I3950" t="s">
        <v>4061</v>
      </c>
      <c r="J3950" t="s">
        <v>33</v>
      </c>
      <c r="K3950" t="s">
        <v>33</v>
      </c>
      <c r="L3950" t="s">
        <v>33</v>
      </c>
      <c r="M3950">
        <v>8.6669999999999998</v>
      </c>
      <c r="N3950" t="s">
        <v>33</v>
      </c>
      <c r="O3950">
        <v>0</v>
      </c>
      <c r="P3950">
        <v>0</v>
      </c>
      <c r="Q3950">
        <v>0</v>
      </c>
      <c r="R3950">
        <v>0</v>
      </c>
      <c r="S3950" s="5" t="s">
        <v>33</v>
      </c>
      <c r="T3950" t="s">
        <v>33</v>
      </c>
      <c r="U3950" t="s">
        <v>33</v>
      </c>
      <c r="V3950" t="s">
        <v>33</v>
      </c>
      <c r="W3950" t="s">
        <v>33</v>
      </c>
      <c r="X3950" t="s">
        <v>33</v>
      </c>
      <c r="Y3950" t="s">
        <v>33</v>
      </c>
      <c r="Z3950" t="s">
        <v>33</v>
      </c>
      <c r="AA3950" t="s">
        <v>33</v>
      </c>
      <c r="AB3950" t="s">
        <v>33</v>
      </c>
      <c r="AC3950" t="s">
        <v>33</v>
      </c>
      <c r="AD3950" t="s">
        <v>33</v>
      </c>
      <c r="AE3950" t="s">
        <v>33</v>
      </c>
    </row>
    <row r="3951" spans="1:31" x14ac:dyDescent="0.2">
      <c r="A3951">
        <v>34792261</v>
      </c>
      <c r="B3951" s="3">
        <v>1317</v>
      </c>
      <c r="C3951">
        <v>439</v>
      </c>
      <c r="D3951" t="s">
        <v>10</v>
      </c>
      <c r="E3951" t="s">
        <v>5</v>
      </c>
      <c r="F3951" t="s">
        <v>16</v>
      </c>
      <c r="G3951" t="s">
        <v>16</v>
      </c>
      <c r="H3951">
        <v>7</v>
      </c>
      <c r="I3951" t="s">
        <v>4062</v>
      </c>
      <c r="J3951" t="s">
        <v>33</v>
      </c>
      <c r="K3951" t="s">
        <v>33</v>
      </c>
      <c r="L3951" t="s">
        <v>33</v>
      </c>
      <c r="M3951">
        <v>8.6669999999999998</v>
      </c>
      <c r="N3951" t="s">
        <v>33</v>
      </c>
      <c r="O3951">
        <v>0</v>
      </c>
      <c r="P3951">
        <v>0</v>
      </c>
      <c r="Q3951">
        <v>0</v>
      </c>
      <c r="R3951">
        <v>0</v>
      </c>
      <c r="S3951" s="5" t="s">
        <v>33</v>
      </c>
      <c r="T3951" t="s">
        <v>33</v>
      </c>
      <c r="U3951" t="s">
        <v>33</v>
      </c>
      <c r="V3951" t="s">
        <v>33</v>
      </c>
      <c r="W3951" t="s">
        <v>33</v>
      </c>
      <c r="X3951" t="s">
        <v>33</v>
      </c>
      <c r="Y3951" t="s">
        <v>33</v>
      </c>
      <c r="Z3951" t="s">
        <v>33</v>
      </c>
      <c r="AA3951" t="s">
        <v>33</v>
      </c>
      <c r="AB3951" t="s">
        <v>33</v>
      </c>
      <c r="AC3951" t="s">
        <v>33</v>
      </c>
      <c r="AD3951" t="s">
        <v>33</v>
      </c>
      <c r="AE3951" t="s">
        <v>33</v>
      </c>
    </row>
    <row r="3952" spans="1:31" x14ac:dyDescent="0.2">
      <c r="A3952">
        <v>34792261</v>
      </c>
      <c r="B3952" s="3">
        <v>1317</v>
      </c>
      <c r="C3952">
        <v>439</v>
      </c>
      <c r="D3952" t="s">
        <v>10</v>
      </c>
      <c r="E3952" t="s">
        <v>7</v>
      </c>
      <c r="F3952" t="s">
        <v>16</v>
      </c>
      <c r="G3952" t="s">
        <v>16</v>
      </c>
      <c r="H3952">
        <v>7</v>
      </c>
      <c r="I3952" t="s">
        <v>4063</v>
      </c>
      <c r="J3952" t="s">
        <v>33</v>
      </c>
      <c r="K3952" t="s">
        <v>33</v>
      </c>
      <c r="L3952" t="s">
        <v>33</v>
      </c>
      <c r="M3952">
        <v>8.6669999999999998</v>
      </c>
      <c r="N3952" t="s">
        <v>33</v>
      </c>
      <c r="O3952">
        <v>0</v>
      </c>
      <c r="P3952">
        <v>0</v>
      </c>
      <c r="Q3952">
        <v>0</v>
      </c>
      <c r="R3952">
        <v>0</v>
      </c>
      <c r="S3952" s="5" t="s">
        <v>33</v>
      </c>
      <c r="T3952" t="s">
        <v>33</v>
      </c>
      <c r="U3952" t="s">
        <v>33</v>
      </c>
      <c r="V3952" t="s">
        <v>33</v>
      </c>
      <c r="W3952" t="s">
        <v>33</v>
      </c>
      <c r="X3952" t="s">
        <v>33</v>
      </c>
      <c r="Y3952" t="s">
        <v>33</v>
      </c>
      <c r="Z3952" t="s">
        <v>33</v>
      </c>
      <c r="AA3952" t="s">
        <v>33</v>
      </c>
      <c r="AB3952" t="s">
        <v>33</v>
      </c>
      <c r="AC3952" t="s">
        <v>33</v>
      </c>
      <c r="AD3952" t="s">
        <v>33</v>
      </c>
      <c r="AE3952" t="s">
        <v>33</v>
      </c>
    </row>
    <row r="3953" spans="1:31" x14ac:dyDescent="0.2">
      <c r="A3953">
        <v>34792260</v>
      </c>
      <c r="B3953" s="3">
        <v>1318</v>
      </c>
      <c r="C3953">
        <v>440</v>
      </c>
      <c r="D3953" t="s">
        <v>7</v>
      </c>
      <c r="E3953" t="s">
        <v>9</v>
      </c>
      <c r="F3953" t="s">
        <v>5</v>
      </c>
      <c r="G3953" t="s">
        <v>9</v>
      </c>
      <c r="H3953">
        <v>7</v>
      </c>
      <c r="I3953" t="s">
        <v>4064</v>
      </c>
      <c r="J3953" t="s">
        <v>33</v>
      </c>
      <c r="K3953" t="s">
        <v>33</v>
      </c>
      <c r="L3953">
        <v>5.8000000000000003E-2</v>
      </c>
      <c r="M3953">
        <v>8.7829999999999995</v>
      </c>
      <c r="N3953" t="s">
        <v>33</v>
      </c>
      <c r="O3953">
        <v>0</v>
      </c>
      <c r="P3953">
        <v>0</v>
      </c>
      <c r="Q3953">
        <v>0</v>
      </c>
      <c r="R3953">
        <v>0</v>
      </c>
      <c r="S3953" s="5">
        <v>6.6299999999999998E-2</v>
      </c>
      <c r="T3953">
        <v>8.7719752544582599E-2</v>
      </c>
      <c r="U3953" t="s">
        <v>4540</v>
      </c>
      <c r="V3953" t="s">
        <v>4445</v>
      </c>
      <c r="W3953" t="s">
        <v>4540</v>
      </c>
      <c r="X3953" t="s">
        <v>33</v>
      </c>
      <c r="Y3953" t="s">
        <v>33</v>
      </c>
      <c r="Z3953" t="s">
        <v>33</v>
      </c>
      <c r="AA3953" t="s">
        <v>33</v>
      </c>
      <c r="AB3953" t="s">
        <v>33</v>
      </c>
      <c r="AC3953" t="s">
        <v>33</v>
      </c>
      <c r="AD3953" t="s">
        <v>33</v>
      </c>
      <c r="AE3953" t="s">
        <v>33</v>
      </c>
    </row>
    <row r="3954" spans="1:31" x14ac:dyDescent="0.2">
      <c r="A3954">
        <v>34792260</v>
      </c>
      <c r="B3954" s="3">
        <v>1318</v>
      </c>
      <c r="C3954">
        <v>440</v>
      </c>
      <c r="D3954" t="s">
        <v>7</v>
      </c>
      <c r="E3954" t="s">
        <v>10</v>
      </c>
      <c r="F3954" t="s">
        <v>5</v>
      </c>
      <c r="G3954" t="s">
        <v>15</v>
      </c>
      <c r="H3954">
        <v>7</v>
      </c>
      <c r="I3954" t="s">
        <v>4065</v>
      </c>
      <c r="J3954" t="s">
        <v>33</v>
      </c>
      <c r="K3954" t="s">
        <v>33</v>
      </c>
      <c r="L3954">
        <v>8.5000000000000006E-2</v>
      </c>
      <c r="M3954">
        <v>8.7829999999999995</v>
      </c>
      <c r="N3954" t="s">
        <v>33</v>
      </c>
      <c r="O3954">
        <v>0</v>
      </c>
      <c r="P3954">
        <v>0</v>
      </c>
      <c r="Q3954">
        <v>0</v>
      </c>
      <c r="R3954">
        <v>0</v>
      </c>
      <c r="S3954" s="5">
        <v>0.15609999999999999</v>
      </c>
      <c r="T3954">
        <v>0.11622749321463401</v>
      </c>
      <c r="U3954" t="s">
        <v>4540</v>
      </c>
      <c r="V3954" t="s">
        <v>4447</v>
      </c>
      <c r="W3954" t="s">
        <v>4540</v>
      </c>
      <c r="X3954" t="s">
        <v>33</v>
      </c>
      <c r="Y3954" t="s">
        <v>33</v>
      </c>
      <c r="Z3954" t="s">
        <v>33</v>
      </c>
      <c r="AA3954" t="s">
        <v>33</v>
      </c>
      <c r="AB3954" t="s">
        <v>33</v>
      </c>
      <c r="AC3954" t="s">
        <v>33</v>
      </c>
      <c r="AD3954" t="s">
        <v>33</v>
      </c>
      <c r="AE3954" t="s">
        <v>33</v>
      </c>
    </row>
    <row r="3955" spans="1:31" x14ac:dyDescent="0.2">
      <c r="A3955">
        <v>34792260</v>
      </c>
      <c r="B3955" s="3">
        <v>1318</v>
      </c>
      <c r="C3955">
        <v>440</v>
      </c>
      <c r="D3955" t="s">
        <v>7</v>
      </c>
      <c r="E3955" t="s">
        <v>5</v>
      </c>
      <c r="F3955" t="s">
        <v>5</v>
      </c>
      <c r="G3955" t="s">
        <v>16</v>
      </c>
      <c r="H3955">
        <v>7</v>
      </c>
      <c r="I3955" t="s">
        <v>4066</v>
      </c>
      <c r="J3955" t="s">
        <v>33</v>
      </c>
      <c r="K3955" t="s">
        <v>33</v>
      </c>
      <c r="L3955">
        <v>3.5000000000000003E-2</v>
      </c>
      <c r="M3955">
        <v>8.7829999999999995</v>
      </c>
      <c r="N3955" t="s">
        <v>33</v>
      </c>
      <c r="O3955">
        <v>0</v>
      </c>
      <c r="P3955">
        <v>0</v>
      </c>
      <c r="Q3955">
        <v>0</v>
      </c>
      <c r="R3955">
        <v>0</v>
      </c>
      <c r="S3955" s="5">
        <v>6.93E-2</v>
      </c>
      <c r="T3955">
        <v>6.0652809400253499E-2</v>
      </c>
      <c r="U3955" t="s">
        <v>33</v>
      </c>
      <c r="V3955" t="s">
        <v>33</v>
      </c>
      <c r="W3955" t="s">
        <v>33</v>
      </c>
      <c r="X3955" t="s">
        <v>33</v>
      </c>
      <c r="Y3955" t="s">
        <v>33</v>
      </c>
      <c r="Z3955" t="s">
        <v>33</v>
      </c>
      <c r="AA3955" t="s">
        <v>33</v>
      </c>
      <c r="AB3955" t="s">
        <v>33</v>
      </c>
      <c r="AC3955" t="s">
        <v>33</v>
      </c>
      <c r="AD3955" t="s">
        <v>33</v>
      </c>
      <c r="AE3955" t="s">
        <v>33</v>
      </c>
    </row>
    <row r="3956" spans="1:31" x14ac:dyDescent="0.2">
      <c r="A3956">
        <v>34792259</v>
      </c>
      <c r="B3956" s="3">
        <v>1319</v>
      </c>
      <c r="C3956">
        <v>440</v>
      </c>
      <c r="D3956" t="s">
        <v>10</v>
      </c>
      <c r="E3956" t="s">
        <v>9</v>
      </c>
      <c r="F3956" t="s">
        <v>5</v>
      </c>
      <c r="G3956" t="s">
        <v>22</v>
      </c>
      <c r="H3956">
        <v>7</v>
      </c>
      <c r="I3956" t="s">
        <v>4067</v>
      </c>
      <c r="J3956" t="s">
        <v>33</v>
      </c>
      <c r="K3956" t="s">
        <v>33</v>
      </c>
      <c r="L3956">
        <v>7.9000000000000001E-2</v>
      </c>
      <c r="M3956">
        <v>8.6780000000000008</v>
      </c>
      <c r="N3956" t="s">
        <v>33</v>
      </c>
      <c r="O3956">
        <v>0</v>
      </c>
      <c r="P3956">
        <v>0</v>
      </c>
      <c r="Q3956">
        <v>0</v>
      </c>
      <c r="R3956">
        <v>0</v>
      </c>
      <c r="S3956" s="5">
        <v>0.57820000000000005</v>
      </c>
      <c r="T3956">
        <v>0.150884681095178</v>
      </c>
      <c r="U3956" t="s">
        <v>33</v>
      </c>
      <c r="V3956" t="s">
        <v>33</v>
      </c>
      <c r="W3956" t="s">
        <v>33</v>
      </c>
      <c r="X3956" t="s">
        <v>33</v>
      </c>
      <c r="Y3956" t="s">
        <v>33</v>
      </c>
      <c r="Z3956" t="s">
        <v>33</v>
      </c>
      <c r="AA3956" t="s">
        <v>33</v>
      </c>
      <c r="AB3956" t="s">
        <v>33</v>
      </c>
      <c r="AC3956" t="s">
        <v>33</v>
      </c>
      <c r="AD3956" t="s">
        <v>33</v>
      </c>
      <c r="AE3956" t="s">
        <v>33</v>
      </c>
    </row>
    <row r="3957" spans="1:31" x14ac:dyDescent="0.2">
      <c r="A3957">
        <v>34792259</v>
      </c>
      <c r="B3957" s="3">
        <v>1319</v>
      </c>
      <c r="C3957">
        <v>440</v>
      </c>
      <c r="D3957" t="s">
        <v>10</v>
      </c>
      <c r="E3957" t="s">
        <v>5</v>
      </c>
      <c r="F3957" t="s">
        <v>5</v>
      </c>
      <c r="G3957" t="s">
        <v>11</v>
      </c>
      <c r="H3957">
        <v>7</v>
      </c>
      <c r="I3957" t="s">
        <v>4068</v>
      </c>
      <c r="J3957" t="s">
        <v>33</v>
      </c>
      <c r="K3957" t="s">
        <v>33</v>
      </c>
      <c r="L3957">
        <v>5.6000000000000001E-2</v>
      </c>
      <c r="M3957">
        <v>8.6780000000000008</v>
      </c>
      <c r="N3957" t="s">
        <v>33</v>
      </c>
      <c r="O3957">
        <v>0</v>
      </c>
      <c r="P3957">
        <v>0</v>
      </c>
      <c r="Q3957">
        <v>0</v>
      </c>
      <c r="R3957">
        <v>0</v>
      </c>
      <c r="S3957" s="5">
        <v>0.12239999999999999</v>
      </c>
      <c r="T3957">
        <v>0.160488346785015</v>
      </c>
      <c r="U3957" t="s">
        <v>33</v>
      </c>
      <c r="V3957" t="s">
        <v>33</v>
      </c>
      <c r="W3957" t="s">
        <v>33</v>
      </c>
      <c r="X3957" t="s">
        <v>33</v>
      </c>
      <c r="Y3957" t="s">
        <v>33</v>
      </c>
      <c r="Z3957" t="s">
        <v>33</v>
      </c>
      <c r="AA3957" t="s">
        <v>33</v>
      </c>
      <c r="AB3957" t="s">
        <v>33</v>
      </c>
      <c r="AC3957" t="s">
        <v>33</v>
      </c>
      <c r="AD3957" t="s">
        <v>33</v>
      </c>
      <c r="AE3957" t="s">
        <v>33</v>
      </c>
    </row>
    <row r="3958" spans="1:31" x14ac:dyDescent="0.2">
      <c r="A3958">
        <v>34792259</v>
      </c>
      <c r="B3958" s="3">
        <v>1319</v>
      </c>
      <c r="C3958">
        <v>440</v>
      </c>
      <c r="D3958" t="s">
        <v>10</v>
      </c>
      <c r="E3958" t="s">
        <v>7</v>
      </c>
      <c r="F3958" t="s">
        <v>5</v>
      </c>
      <c r="G3958" t="s">
        <v>10</v>
      </c>
      <c r="H3958">
        <v>7</v>
      </c>
      <c r="I3958" t="s">
        <v>4069</v>
      </c>
      <c r="J3958" t="s">
        <v>33</v>
      </c>
      <c r="K3958" t="s">
        <v>33</v>
      </c>
      <c r="L3958">
        <v>7.2999999999999995E-2</v>
      </c>
      <c r="M3958">
        <v>8.6780000000000008</v>
      </c>
      <c r="N3958" t="s">
        <v>33</v>
      </c>
      <c r="O3958">
        <v>0</v>
      </c>
      <c r="P3958">
        <v>0</v>
      </c>
      <c r="Q3958">
        <v>0</v>
      </c>
      <c r="R3958">
        <v>0</v>
      </c>
      <c r="S3958" s="5">
        <v>0.1208</v>
      </c>
      <c r="T3958">
        <v>0.103573135176364</v>
      </c>
      <c r="U3958" t="s">
        <v>33</v>
      </c>
      <c r="V3958" t="s">
        <v>33</v>
      </c>
      <c r="W3958" t="s">
        <v>33</v>
      </c>
      <c r="X3958" t="s">
        <v>33</v>
      </c>
      <c r="Y3958" t="s">
        <v>33</v>
      </c>
      <c r="Z3958" t="s">
        <v>33</v>
      </c>
      <c r="AA3958" t="s">
        <v>33</v>
      </c>
      <c r="AB3958" t="s">
        <v>33</v>
      </c>
      <c r="AC3958" t="s">
        <v>33</v>
      </c>
      <c r="AD3958" t="s">
        <v>33</v>
      </c>
      <c r="AE3958" t="s">
        <v>33</v>
      </c>
    </row>
    <row r="3959" spans="1:31" x14ac:dyDescent="0.2">
      <c r="A3959">
        <v>34792258</v>
      </c>
      <c r="B3959" s="3">
        <v>1320</v>
      </c>
      <c r="C3959">
        <v>440</v>
      </c>
      <c r="D3959" t="s">
        <v>7</v>
      </c>
      <c r="E3959" t="s">
        <v>9</v>
      </c>
      <c r="F3959" t="s">
        <v>5</v>
      </c>
      <c r="G3959" t="s">
        <v>5</v>
      </c>
      <c r="H3959">
        <v>7</v>
      </c>
      <c r="I3959" t="s">
        <v>4070</v>
      </c>
      <c r="J3959" t="s">
        <v>33</v>
      </c>
      <c r="K3959" t="s">
        <v>33</v>
      </c>
      <c r="L3959" t="s">
        <v>33</v>
      </c>
      <c r="M3959">
        <v>4.6630000000000003</v>
      </c>
      <c r="N3959" t="s">
        <v>33</v>
      </c>
      <c r="O3959">
        <v>0</v>
      </c>
      <c r="P3959">
        <v>0</v>
      </c>
      <c r="Q3959">
        <v>0</v>
      </c>
      <c r="R3959">
        <v>0</v>
      </c>
      <c r="S3959" s="5" t="s">
        <v>33</v>
      </c>
      <c r="T3959" t="s">
        <v>33</v>
      </c>
      <c r="U3959" t="s">
        <v>33</v>
      </c>
      <c r="V3959" t="s">
        <v>33</v>
      </c>
      <c r="W3959" t="s">
        <v>33</v>
      </c>
      <c r="X3959" t="s">
        <v>33</v>
      </c>
      <c r="Y3959" t="s">
        <v>33</v>
      </c>
      <c r="Z3959" t="s">
        <v>33</v>
      </c>
      <c r="AA3959" t="s">
        <v>33</v>
      </c>
      <c r="AB3959" t="s">
        <v>33</v>
      </c>
      <c r="AC3959" t="s">
        <v>33</v>
      </c>
      <c r="AD3959" t="s">
        <v>33</v>
      </c>
      <c r="AE3959" t="s">
        <v>33</v>
      </c>
    </row>
    <row r="3960" spans="1:31" x14ac:dyDescent="0.2">
      <c r="A3960">
        <v>34792258</v>
      </c>
      <c r="B3960" s="3">
        <v>1320</v>
      </c>
      <c r="C3960">
        <v>440</v>
      </c>
      <c r="D3960" t="s">
        <v>7</v>
      </c>
      <c r="E3960" t="s">
        <v>10</v>
      </c>
      <c r="F3960" t="s">
        <v>5</v>
      </c>
      <c r="G3960" t="s">
        <v>5</v>
      </c>
      <c r="H3960">
        <v>7</v>
      </c>
      <c r="I3960" t="s">
        <v>4071</v>
      </c>
      <c r="J3960" t="s">
        <v>33</v>
      </c>
      <c r="K3960" t="s">
        <v>33</v>
      </c>
      <c r="L3960" t="s">
        <v>33</v>
      </c>
      <c r="M3960">
        <v>4.6630000000000003</v>
      </c>
      <c r="N3960" t="s">
        <v>33</v>
      </c>
      <c r="O3960">
        <v>0</v>
      </c>
      <c r="P3960">
        <v>0</v>
      </c>
      <c r="Q3960">
        <v>0</v>
      </c>
      <c r="R3960">
        <v>0</v>
      </c>
      <c r="S3960" s="5" t="s">
        <v>33</v>
      </c>
      <c r="T3960" t="s">
        <v>33</v>
      </c>
      <c r="U3960" t="s">
        <v>33</v>
      </c>
      <c r="V3960" t="s">
        <v>33</v>
      </c>
      <c r="W3960" t="s">
        <v>33</v>
      </c>
      <c r="X3960" t="s">
        <v>33</v>
      </c>
      <c r="Y3960" t="s">
        <v>33</v>
      </c>
      <c r="Z3960" t="s">
        <v>33</v>
      </c>
      <c r="AA3960" t="s">
        <v>33</v>
      </c>
      <c r="AB3960" t="s">
        <v>33</v>
      </c>
      <c r="AC3960" t="s">
        <v>33</v>
      </c>
      <c r="AD3960" t="s">
        <v>33</v>
      </c>
      <c r="AE3960" t="s">
        <v>33</v>
      </c>
    </row>
    <row r="3961" spans="1:31" x14ac:dyDescent="0.2">
      <c r="A3961">
        <v>34792258</v>
      </c>
      <c r="B3961" s="3">
        <v>1320</v>
      </c>
      <c r="C3961">
        <v>440</v>
      </c>
      <c r="D3961" t="s">
        <v>7</v>
      </c>
      <c r="E3961" t="s">
        <v>5</v>
      </c>
      <c r="F3961" t="s">
        <v>5</v>
      </c>
      <c r="G3961" t="s">
        <v>5</v>
      </c>
      <c r="H3961">
        <v>7</v>
      </c>
      <c r="I3961" t="s">
        <v>4072</v>
      </c>
      <c r="J3961" t="s">
        <v>33</v>
      </c>
      <c r="K3961" t="s">
        <v>33</v>
      </c>
      <c r="L3961" t="s">
        <v>33</v>
      </c>
      <c r="M3961">
        <v>4.6630000000000003</v>
      </c>
      <c r="N3961" t="s">
        <v>33</v>
      </c>
      <c r="O3961">
        <v>0</v>
      </c>
      <c r="P3961">
        <v>0</v>
      </c>
      <c r="Q3961">
        <v>0</v>
      </c>
      <c r="R3961">
        <v>0</v>
      </c>
      <c r="S3961" s="5" t="s">
        <v>33</v>
      </c>
      <c r="T3961" t="s">
        <v>33</v>
      </c>
      <c r="U3961" t="s">
        <v>33</v>
      </c>
      <c r="V3961" t="s">
        <v>33</v>
      </c>
      <c r="W3961" t="s">
        <v>33</v>
      </c>
      <c r="X3961" t="s">
        <v>33</v>
      </c>
      <c r="Y3961" t="s">
        <v>33</v>
      </c>
      <c r="Z3961" t="s">
        <v>33</v>
      </c>
      <c r="AA3961" t="s">
        <v>33</v>
      </c>
      <c r="AB3961" t="s">
        <v>33</v>
      </c>
      <c r="AC3961" t="s">
        <v>33</v>
      </c>
      <c r="AD3961" t="s">
        <v>33</v>
      </c>
      <c r="AE3961" t="s">
        <v>33</v>
      </c>
    </row>
    <row r="3962" spans="1:31" x14ac:dyDescent="0.2">
      <c r="A3962">
        <v>34792257</v>
      </c>
      <c r="B3962" s="3">
        <v>1321</v>
      </c>
      <c r="C3962">
        <v>441</v>
      </c>
      <c r="D3962" t="s">
        <v>10</v>
      </c>
      <c r="E3962" t="s">
        <v>9</v>
      </c>
      <c r="F3962" t="s">
        <v>8</v>
      </c>
      <c r="G3962" t="s">
        <v>6</v>
      </c>
      <c r="H3962">
        <v>6</v>
      </c>
      <c r="I3962" t="s">
        <v>4073</v>
      </c>
      <c r="J3962" t="s">
        <v>33</v>
      </c>
      <c r="K3962" t="s">
        <v>33</v>
      </c>
      <c r="L3962">
        <v>0.27700000000000002</v>
      </c>
      <c r="M3962">
        <v>6.8650000000000002</v>
      </c>
      <c r="N3962" t="s">
        <v>33</v>
      </c>
      <c r="O3962">
        <v>0</v>
      </c>
      <c r="P3962">
        <v>0</v>
      </c>
      <c r="Q3962">
        <v>0</v>
      </c>
      <c r="R3962">
        <v>0</v>
      </c>
      <c r="S3962" s="5">
        <v>0.187</v>
      </c>
      <c r="T3962">
        <v>0.50964090866133005</v>
      </c>
      <c r="U3962" t="s">
        <v>33</v>
      </c>
      <c r="V3962" t="s">
        <v>33</v>
      </c>
      <c r="W3962" t="s">
        <v>33</v>
      </c>
      <c r="X3962" t="s">
        <v>33</v>
      </c>
      <c r="Y3962" t="s">
        <v>33</v>
      </c>
      <c r="Z3962" t="s">
        <v>33</v>
      </c>
      <c r="AA3962" t="s">
        <v>33</v>
      </c>
      <c r="AB3962" t="s">
        <v>33</v>
      </c>
      <c r="AC3962" t="s">
        <v>33</v>
      </c>
      <c r="AD3962" t="s">
        <v>33</v>
      </c>
      <c r="AE3962" t="s">
        <v>33</v>
      </c>
    </row>
    <row r="3963" spans="1:31" x14ac:dyDescent="0.2">
      <c r="A3963">
        <v>34792257</v>
      </c>
      <c r="B3963" s="3">
        <v>1321</v>
      </c>
      <c r="C3963">
        <v>441</v>
      </c>
      <c r="D3963" t="s">
        <v>10</v>
      </c>
      <c r="E3963" t="s">
        <v>5</v>
      </c>
      <c r="F3963" t="s">
        <v>8</v>
      </c>
      <c r="G3963" t="s">
        <v>8</v>
      </c>
      <c r="H3963">
        <v>6</v>
      </c>
      <c r="I3963" t="s">
        <v>4074</v>
      </c>
      <c r="J3963" t="s">
        <v>33</v>
      </c>
      <c r="K3963" t="s">
        <v>33</v>
      </c>
      <c r="L3963" t="s">
        <v>33</v>
      </c>
      <c r="M3963">
        <v>6.8650000000000002</v>
      </c>
      <c r="N3963" t="s">
        <v>33</v>
      </c>
      <c r="O3963">
        <v>0</v>
      </c>
      <c r="P3963">
        <v>0</v>
      </c>
      <c r="Q3963">
        <v>0</v>
      </c>
      <c r="R3963">
        <v>0</v>
      </c>
      <c r="S3963" s="5" t="s">
        <v>33</v>
      </c>
      <c r="T3963" t="s">
        <v>33</v>
      </c>
      <c r="U3963" t="s">
        <v>33</v>
      </c>
      <c r="V3963" t="s">
        <v>33</v>
      </c>
      <c r="W3963" t="s">
        <v>33</v>
      </c>
      <c r="X3963" t="s">
        <v>33</v>
      </c>
      <c r="Y3963" t="s">
        <v>33</v>
      </c>
      <c r="Z3963" t="s">
        <v>33</v>
      </c>
      <c r="AA3963" t="s">
        <v>33</v>
      </c>
      <c r="AB3963" t="s">
        <v>33</v>
      </c>
      <c r="AC3963" t="s">
        <v>33</v>
      </c>
      <c r="AD3963" t="s">
        <v>33</v>
      </c>
      <c r="AE3963" t="s">
        <v>33</v>
      </c>
    </row>
    <row r="3964" spans="1:31" x14ac:dyDescent="0.2">
      <c r="A3964">
        <v>34792257</v>
      </c>
      <c r="B3964" s="3">
        <v>1321</v>
      </c>
      <c r="C3964">
        <v>441</v>
      </c>
      <c r="D3964" t="s">
        <v>10</v>
      </c>
      <c r="E3964" t="s">
        <v>7</v>
      </c>
      <c r="F3964" t="s">
        <v>8</v>
      </c>
      <c r="G3964" t="s">
        <v>11</v>
      </c>
      <c r="H3964">
        <v>6</v>
      </c>
      <c r="I3964" t="s">
        <v>4075</v>
      </c>
      <c r="J3964" t="s">
        <v>33</v>
      </c>
      <c r="K3964" t="s">
        <v>33</v>
      </c>
      <c r="L3964">
        <v>0.26700000000000002</v>
      </c>
      <c r="M3964">
        <v>6.8650000000000002</v>
      </c>
      <c r="N3964" t="s">
        <v>33</v>
      </c>
      <c r="O3964">
        <v>0</v>
      </c>
      <c r="P3964">
        <v>0</v>
      </c>
      <c r="Q3964">
        <v>0</v>
      </c>
      <c r="R3964">
        <v>0</v>
      </c>
      <c r="S3964" s="5">
        <v>0.16539999999999999</v>
      </c>
      <c r="T3964">
        <v>0.40198583988877901</v>
      </c>
      <c r="U3964" t="s">
        <v>33</v>
      </c>
      <c r="V3964" t="s">
        <v>33</v>
      </c>
      <c r="W3964" t="s">
        <v>33</v>
      </c>
      <c r="X3964" t="s">
        <v>33</v>
      </c>
      <c r="Y3964" t="s">
        <v>33</v>
      </c>
      <c r="Z3964" t="s">
        <v>33</v>
      </c>
      <c r="AA3964" t="s">
        <v>33</v>
      </c>
      <c r="AB3964" t="s">
        <v>33</v>
      </c>
      <c r="AC3964" t="s">
        <v>33</v>
      </c>
      <c r="AD3964" t="s">
        <v>33</v>
      </c>
      <c r="AE3964" t="s">
        <v>33</v>
      </c>
    </row>
    <row r="3965" spans="1:31" x14ac:dyDescent="0.2">
      <c r="A3965">
        <v>34792256</v>
      </c>
      <c r="B3965" s="3">
        <v>1322</v>
      </c>
      <c r="C3965">
        <v>441</v>
      </c>
      <c r="D3965" t="s">
        <v>5</v>
      </c>
      <c r="E3965" t="s">
        <v>9</v>
      </c>
      <c r="F3965" t="s">
        <v>8</v>
      </c>
      <c r="G3965" t="s">
        <v>24</v>
      </c>
      <c r="H3965">
        <v>6</v>
      </c>
      <c r="I3965" t="s">
        <v>4076</v>
      </c>
      <c r="J3965" t="s">
        <v>33</v>
      </c>
      <c r="K3965" t="s">
        <v>33</v>
      </c>
      <c r="L3965">
        <v>0.628</v>
      </c>
      <c r="M3965">
        <v>4.6379999999999999</v>
      </c>
      <c r="N3965" t="s">
        <v>33</v>
      </c>
      <c r="O3965">
        <v>0</v>
      </c>
      <c r="P3965">
        <v>0</v>
      </c>
      <c r="Q3965">
        <v>0</v>
      </c>
      <c r="R3965">
        <v>0</v>
      </c>
      <c r="S3965" s="5">
        <v>0.58220000000000005</v>
      </c>
      <c r="T3965">
        <v>0.33538391597023598</v>
      </c>
      <c r="U3965" t="s">
        <v>33</v>
      </c>
      <c r="V3965" t="s">
        <v>33</v>
      </c>
      <c r="W3965" t="s">
        <v>33</v>
      </c>
      <c r="X3965" t="s">
        <v>33</v>
      </c>
      <c r="Y3965" t="s">
        <v>33</v>
      </c>
      <c r="Z3965" t="s">
        <v>33</v>
      </c>
      <c r="AA3965" t="s">
        <v>33</v>
      </c>
      <c r="AB3965" t="s">
        <v>33</v>
      </c>
      <c r="AC3965" t="s">
        <v>33</v>
      </c>
      <c r="AD3965" t="s">
        <v>33</v>
      </c>
      <c r="AE3965" t="s">
        <v>33</v>
      </c>
    </row>
    <row r="3966" spans="1:31" x14ac:dyDescent="0.2">
      <c r="A3966">
        <v>34792256</v>
      </c>
      <c r="B3966" s="3">
        <v>1322</v>
      </c>
      <c r="C3966">
        <v>441</v>
      </c>
      <c r="D3966" t="s">
        <v>5</v>
      </c>
      <c r="E3966" t="s">
        <v>10</v>
      </c>
      <c r="F3966" t="s">
        <v>8</v>
      </c>
      <c r="G3966" t="s">
        <v>15</v>
      </c>
      <c r="H3966">
        <v>6</v>
      </c>
      <c r="I3966" t="s">
        <v>4077</v>
      </c>
      <c r="J3966" t="s">
        <v>33</v>
      </c>
      <c r="K3966" t="s">
        <v>33</v>
      </c>
      <c r="L3966">
        <v>0.747</v>
      </c>
      <c r="M3966">
        <v>4.6379999999999999</v>
      </c>
      <c r="N3966" t="s">
        <v>33</v>
      </c>
      <c r="O3966">
        <v>0</v>
      </c>
      <c r="P3966">
        <v>0</v>
      </c>
      <c r="Q3966">
        <v>0</v>
      </c>
      <c r="R3966">
        <v>0</v>
      </c>
      <c r="S3966" s="5">
        <v>0.62780000000000002</v>
      </c>
      <c r="T3966">
        <v>0.39716027252504499</v>
      </c>
      <c r="U3966" t="s">
        <v>4540</v>
      </c>
      <c r="V3966" t="s">
        <v>4452</v>
      </c>
      <c r="W3966" t="s">
        <v>4540</v>
      </c>
      <c r="X3966" t="s">
        <v>33</v>
      </c>
      <c r="Y3966" t="s">
        <v>33</v>
      </c>
      <c r="Z3966" t="s">
        <v>33</v>
      </c>
      <c r="AA3966" t="s">
        <v>33</v>
      </c>
      <c r="AB3966" t="s">
        <v>33</v>
      </c>
      <c r="AC3966" t="s">
        <v>33</v>
      </c>
      <c r="AD3966" t="s">
        <v>33</v>
      </c>
      <c r="AE3966" t="s">
        <v>33</v>
      </c>
    </row>
    <row r="3967" spans="1:31" x14ac:dyDescent="0.2">
      <c r="A3967">
        <v>34792256</v>
      </c>
      <c r="B3967" s="3">
        <v>1322</v>
      </c>
      <c r="C3967">
        <v>441</v>
      </c>
      <c r="D3967" t="s">
        <v>5</v>
      </c>
      <c r="E3967" t="s">
        <v>7</v>
      </c>
      <c r="F3967" t="s">
        <v>8</v>
      </c>
      <c r="G3967" t="s">
        <v>13</v>
      </c>
      <c r="H3967">
        <v>6</v>
      </c>
      <c r="I3967" t="s">
        <v>4078</v>
      </c>
      <c r="J3967">
        <v>6.5599580162686955E-5</v>
      </c>
      <c r="K3967">
        <v>0</v>
      </c>
      <c r="L3967">
        <v>0.74</v>
      </c>
      <c r="M3967">
        <v>4.6379999999999999</v>
      </c>
      <c r="N3967" t="s">
        <v>33</v>
      </c>
      <c r="O3967">
        <v>0</v>
      </c>
      <c r="P3967">
        <v>0</v>
      </c>
      <c r="Q3967">
        <v>0</v>
      </c>
      <c r="R3967">
        <v>0</v>
      </c>
      <c r="S3967" s="5">
        <v>0.78010000000000002</v>
      </c>
      <c r="T3967">
        <v>0.43037237227900099</v>
      </c>
      <c r="U3967" t="s">
        <v>4540</v>
      </c>
      <c r="V3967" t="s">
        <v>4475</v>
      </c>
      <c r="W3967" t="s">
        <v>4540</v>
      </c>
      <c r="X3967" t="s">
        <v>33</v>
      </c>
      <c r="Y3967" t="s">
        <v>33</v>
      </c>
      <c r="Z3967" t="s">
        <v>33</v>
      </c>
      <c r="AA3967" t="s">
        <v>33</v>
      </c>
      <c r="AB3967" t="s">
        <v>33</v>
      </c>
      <c r="AC3967" t="s">
        <v>33</v>
      </c>
      <c r="AD3967" t="s">
        <v>33</v>
      </c>
      <c r="AE3967" t="s">
        <v>33</v>
      </c>
    </row>
    <row r="3968" spans="1:31" x14ac:dyDescent="0.2">
      <c r="A3968">
        <v>34792255</v>
      </c>
      <c r="B3968" s="3">
        <v>1323</v>
      </c>
      <c r="C3968">
        <v>441</v>
      </c>
      <c r="D3968" t="s">
        <v>7</v>
      </c>
      <c r="E3968" t="s">
        <v>9</v>
      </c>
      <c r="F3968" t="s">
        <v>8</v>
      </c>
      <c r="G3968" t="s">
        <v>8</v>
      </c>
      <c r="H3968">
        <v>6</v>
      </c>
      <c r="I3968" t="s">
        <v>4079</v>
      </c>
      <c r="J3968" t="s">
        <v>33</v>
      </c>
      <c r="K3968" t="s">
        <v>33</v>
      </c>
      <c r="L3968" t="s">
        <v>33</v>
      </c>
      <c r="M3968">
        <v>4.6399999999999997</v>
      </c>
      <c r="N3968" t="s">
        <v>33</v>
      </c>
      <c r="O3968">
        <v>0</v>
      </c>
      <c r="P3968">
        <v>0</v>
      </c>
      <c r="Q3968">
        <v>0</v>
      </c>
      <c r="R3968">
        <v>0</v>
      </c>
      <c r="S3968" s="5" t="s">
        <v>33</v>
      </c>
      <c r="T3968" t="s">
        <v>33</v>
      </c>
      <c r="U3968" t="s">
        <v>33</v>
      </c>
      <c r="V3968" t="s">
        <v>33</v>
      </c>
      <c r="W3968" t="s">
        <v>33</v>
      </c>
      <c r="X3968">
        <v>67.977172071968127</v>
      </c>
      <c r="Y3968">
        <v>1</v>
      </c>
      <c r="Z3968">
        <v>0</v>
      </c>
      <c r="AA3968">
        <v>1</v>
      </c>
      <c r="AB3968">
        <v>0</v>
      </c>
      <c r="AC3968" t="s">
        <v>33</v>
      </c>
      <c r="AD3968" t="s">
        <v>33</v>
      </c>
      <c r="AE3968" t="s">
        <v>33</v>
      </c>
    </row>
    <row r="3969" spans="1:31" x14ac:dyDescent="0.2">
      <c r="A3969">
        <v>34792255</v>
      </c>
      <c r="B3969" s="3">
        <v>1323</v>
      </c>
      <c r="C3969">
        <v>441</v>
      </c>
      <c r="D3969" t="s">
        <v>7</v>
      </c>
      <c r="E3969" t="s">
        <v>10</v>
      </c>
      <c r="F3969" t="s">
        <v>8</v>
      </c>
      <c r="G3969" t="s">
        <v>8</v>
      </c>
      <c r="H3969">
        <v>6</v>
      </c>
      <c r="I3969" t="s">
        <v>4080</v>
      </c>
      <c r="J3969" t="s">
        <v>33</v>
      </c>
      <c r="K3969" t="s">
        <v>33</v>
      </c>
      <c r="L3969" t="s">
        <v>33</v>
      </c>
      <c r="M3969">
        <v>4.6399999999999997</v>
      </c>
      <c r="N3969" t="s">
        <v>33</v>
      </c>
      <c r="O3969">
        <v>0</v>
      </c>
      <c r="P3969">
        <v>0</v>
      </c>
      <c r="Q3969">
        <v>0</v>
      </c>
      <c r="R3969">
        <v>0</v>
      </c>
      <c r="S3969" s="5" t="s">
        <v>33</v>
      </c>
      <c r="T3969" t="s">
        <v>33</v>
      </c>
      <c r="U3969" t="s">
        <v>33</v>
      </c>
      <c r="V3969" t="s">
        <v>33</v>
      </c>
      <c r="W3969" t="s">
        <v>33</v>
      </c>
      <c r="X3969" t="s">
        <v>33</v>
      </c>
      <c r="Y3969" t="s">
        <v>33</v>
      </c>
      <c r="Z3969" t="s">
        <v>33</v>
      </c>
      <c r="AA3969" t="s">
        <v>33</v>
      </c>
      <c r="AB3969" t="s">
        <v>33</v>
      </c>
      <c r="AC3969" t="s">
        <v>33</v>
      </c>
      <c r="AD3969" t="s">
        <v>33</v>
      </c>
      <c r="AE3969" t="s">
        <v>33</v>
      </c>
    </row>
    <row r="3970" spans="1:31" x14ac:dyDescent="0.2">
      <c r="A3970">
        <v>34792255</v>
      </c>
      <c r="B3970" s="3">
        <v>1323</v>
      </c>
      <c r="C3970">
        <v>441</v>
      </c>
      <c r="D3970" t="s">
        <v>7</v>
      </c>
      <c r="E3970" t="s">
        <v>5</v>
      </c>
      <c r="F3970" t="s">
        <v>8</v>
      </c>
      <c r="G3970" t="s">
        <v>8</v>
      </c>
      <c r="H3970">
        <v>6</v>
      </c>
      <c r="I3970" t="s">
        <v>4081</v>
      </c>
      <c r="J3970" t="s">
        <v>33</v>
      </c>
      <c r="K3970" t="s">
        <v>33</v>
      </c>
      <c r="L3970" t="s">
        <v>33</v>
      </c>
      <c r="M3970">
        <v>4.6399999999999997</v>
      </c>
      <c r="N3970" t="s">
        <v>33</v>
      </c>
      <c r="O3970">
        <v>0</v>
      </c>
      <c r="P3970">
        <v>0</v>
      </c>
      <c r="Q3970">
        <v>0</v>
      </c>
      <c r="R3970">
        <v>0</v>
      </c>
      <c r="S3970" s="5" t="s">
        <v>33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33</v>
      </c>
      <c r="Z3970" t="s">
        <v>33</v>
      </c>
      <c r="AA3970" t="s">
        <v>33</v>
      </c>
      <c r="AB3970" t="s">
        <v>33</v>
      </c>
      <c r="AC3970" t="s">
        <v>33</v>
      </c>
      <c r="AD3970" t="s">
        <v>33</v>
      </c>
      <c r="AE3970" t="s">
        <v>33</v>
      </c>
    </row>
    <row r="3971" spans="1:31" x14ac:dyDescent="0.2">
      <c r="A3971">
        <v>34792254</v>
      </c>
      <c r="B3971" s="3">
        <v>1324</v>
      </c>
      <c r="C3971">
        <v>442</v>
      </c>
      <c r="D3971" t="s">
        <v>10</v>
      </c>
      <c r="E3971" t="s">
        <v>9</v>
      </c>
      <c r="F3971" t="s">
        <v>8</v>
      </c>
      <c r="G3971" t="s">
        <v>14</v>
      </c>
      <c r="H3971">
        <v>7</v>
      </c>
      <c r="I3971" t="s">
        <v>4082</v>
      </c>
      <c r="J3971" t="s">
        <v>33</v>
      </c>
      <c r="K3971" t="s">
        <v>33</v>
      </c>
      <c r="L3971">
        <v>0.109</v>
      </c>
      <c r="M3971">
        <v>8.6780000000000008</v>
      </c>
      <c r="N3971" t="s">
        <v>33</v>
      </c>
      <c r="O3971">
        <v>0</v>
      </c>
      <c r="P3971">
        <v>0</v>
      </c>
      <c r="Q3971">
        <v>0</v>
      </c>
      <c r="R3971">
        <v>0</v>
      </c>
      <c r="S3971" s="5">
        <v>0.12379999999999999</v>
      </c>
      <c r="T3971">
        <v>0.192375851681302</v>
      </c>
      <c r="U3971" t="s">
        <v>33</v>
      </c>
      <c r="V3971" t="s">
        <v>33</v>
      </c>
      <c r="W3971" t="s">
        <v>33</v>
      </c>
      <c r="X3971" t="s">
        <v>33</v>
      </c>
      <c r="Y3971" t="s">
        <v>33</v>
      </c>
      <c r="Z3971" t="s">
        <v>33</v>
      </c>
      <c r="AA3971" t="s">
        <v>33</v>
      </c>
      <c r="AB3971" t="s">
        <v>33</v>
      </c>
      <c r="AC3971" t="s">
        <v>33</v>
      </c>
      <c r="AD3971" t="s">
        <v>33</v>
      </c>
      <c r="AE3971" t="s">
        <v>33</v>
      </c>
    </row>
    <row r="3972" spans="1:31" x14ac:dyDescent="0.2">
      <c r="A3972">
        <v>34792254</v>
      </c>
      <c r="B3972" s="3">
        <v>1324</v>
      </c>
      <c r="C3972">
        <v>442</v>
      </c>
      <c r="D3972" t="s">
        <v>10</v>
      </c>
      <c r="E3972" t="s">
        <v>5</v>
      </c>
      <c r="F3972" t="s">
        <v>8</v>
      </c>
      <c r="G3972" t="s">
        <v>23</v>
      </c>
      <c r="H3972">
        <v>7</v>
      </c>
      <c r="I3972" t="s">
        <v>4083</v>
      </c>
      <c r="J3972">
        <v>2.4151089214123556E-5</v>
      </c>
      <c r="K3972">
        <v>0</v>
      </c>
      <c r="L3972">
        <v>0.18</v>
      </c>
      <c r="M3972">
        <v>8.6780000000000008</v>
      </c>
      <c r="N3972" t="s">
        <v>33</v>
      </c>
      <c r="O3972">
        <v>0</v>
      </c>
      <c r="P3972">
        <v>0</v>
      </c>
      <c r="Q3972">
        <v>0</v>
      </c>
      <c r="R3972">
        <v>0</v>
      </c>
      <c r="S3972" s="5">
        <v>0.2412</v>
      </c>
      <c r="T3972">
        <v>0.34964838399716702</v>
      </c>
      <c r="U3972" t="s">
        <v>4540</v>
      </c>
      <c r="V3972" t="s">
        <v>4452</v>
      </c>
      <c r="W3972" t="s">
        <v>4540</v>
      </c>
      <c r="X3972" t="s">
        <v>33</v>
      </c>
      <c r="Y3972" t="s">
        <v>33</v>
      </c>
      <c r="Z3972" t="s">
        <v>33</v>
      </c>
      <c r="AA3972" t="s">
        <v>33</v>
      </c>
      <c r="AB3972" t="s">
        <v>33</v>
      </c>
      <c r="AC3972" t="s">
        <v>33</v>
      </c>
      <c r="AD3972" t="s">
        <v>33</v>
      </c>
      <c r="AE3972" t="s">
        <v>33</v>
      </c>
    </row>
    <row r="3973" spans="1:31" x14ac:dyDescent="0.2">
      <c r="A3973">
        <v>34792254</v>
      </c>
      <c r="B3973" s="3">
        <v>1324</v>
      </c>
      <c r="C3973">
        <v>442</v>
      </c>
      <c r="D3973" t="s">
        <v>10</v>
      </c>
      <c r="E3973" t="s">
        <v>7</v>
      </c>
      <c r="F3973" t="s">
        <v>8</v>
      </c>
      <c r="G3973" t="s">
        <v>11</v>
      </c>
      <c r="H3973">
        <v>7</v>
      </c>
      <c r="I3973" t="s">
        <v>4084</v>
      </c>
      <c r="J3973" t="s">
        <v>33</v>
      </c>
      <c r="K3973" t="s">
        <v>33</v>
      </c>
      <c r="L3973">
        <v>0.105</v>
      </c>
      <c r="M3973">
        <v>8.6780000000000008</v>
      </c>
      <c r="N3973" t="s">
        <v>33</v>
      </c>
      <c r="O3973">
        <v>0</v>
      </c>
      <c r="P3973">
        <v>0</v>
      </c>
      <c r="Q3973">
        <v>0</v>
      </c>
      <c r="R3973">
        <v>0</v>
      </c>
      <c r="S3973" s="5">
        <v>0.13189999999999999</v>
      </c>
      <c r="T3973">
        <v>0.18292770054576801</v>
      </c>
      <c r="U3973" t="s">
        <v>33</v>
      </c>
      <c r="V3973" t="s">
        <v>33</v>
      </c>
      <c r="W3973" t="s">
        <v>33</v>
      </c>
      <c r="X3973" t="s">
        <v>33</v>
      </c>
      <c r="Y3973" t="s">
        <v>33</v>
      </c>
      <c r="Z3973" t="s">
        <v>33</v>
      </c>
      <c r="AA3973" t="s">
        <v>33</v>
      </c>
      <c r="AB3973" t="s">
        <v>33</v>
      </c>
      <c r="AC3973" t="s">
        <v>33</v>
      </c>
      <c r="AD3973" t="s">
        <v>33</v>
      </c>
      <c r="AE3973" t="s">
        <v>33</v>
      </c>
    </row>
    <row r="3974" spans="1:31" x14ac:dyDescent="0.2">
      <c r="A3974">
        <v>34792253</v>
      </c>
      <c r="B3974" s="3">
        <v>1325</v>
      </c>
      <c r="C3974">
        <v>442</v>
      </c>
      <c r="D3974" t="s">
        <v>5</v>
      </c>
      <c r="E3974" t="s">
        <v>9</v>
      </c>
      <c r="F3974" t="s">
        <v>8</v>
      </c>
      <c r="G3974" t="s">
        <v>20</v>
      </c>
      <c r="H3974">
        <v>7</v>
      </c>
      <c r="I3974" t="s">
        <v>4085</v>
      </c>
      <c r="J3974" t="s">
        <v>33</v>
      </c>
      <c r="K3974" t="s">
        <v>33</v>
      </c>
      <c r="L3974">
        <v>0.47699999999999998</v>
      </c>
      <c r="M3974">
        <v>8.7829999999999995</v>
      </c>
      <c r="N3974" t="s">
        <v>33</v>
      </c>
      <c r="O3974">
        <v>0</v>
      </c>
      <c r="P3974">
        <v>0</v>
      </c>
      <c r="Q3974">
        <v>0</v>
      </c>
      <c r="R3974">
        <v>0</v>
      </c>
      <c r="S3974" s="5">
        <v>0.56000000000000005</v>
      </c>
      <c r="T3974">
        <v>0.33527996129196502</v>
      </c>
      <c r="U3974" t="s">
        <v>33</v>
      </c>
      <c r="V3974" t="s">
        <v>33</v>
      </c>
      <c r="W3974" t="s">
        <v>33</v>
      </c>
      <c r="X3974" t="s">
        <v>33</v>
      </c>
      <c r="Y3974" t="s">
        <v>33</v>
      </c>
      <c r="Z3974" t="s">
        <v>33</v>
      </c>
      <c r="AA3974" t="s">
        <v>33</v>
      </c>
      <c r="AB3974" t="s">
        <v>33</v>
      </c>
      <c r="AC3974" t="s">
        <v>33</v>
      </c>
      <c r="AD3974" t="s">
        <v>33</v>
      </c>
      <c r="AE3974" t="s">
        <v>33</v>
      </c>
    </row>
    <row r="3975" spans="1:31" x14ac:dyDescent="0.2">
      <c r="A3975">
        <v>34792253</v>
      </c>
      <c r="B3975" s="3">
        <v>1325</v>
      </c>
      <c r="C3975">
        <v>442</v>
      </c>
      <c r="D3975" t="s">
        <v>5</v>
      </c>
      <c r="E3975" t="s">
        <v>10</v>
      </c>
      <c r="F3975" t="s">
        <v>8</v>
      </c>
      <c r="G3975" t="s">
        <v>15</v>
      </c>
      <c r="H3975">
        <v>7</v>
      </c>
      <c r="I3975" t="s">
        <v>4086</v>
      </c>
      <c r="J3975" t="s">
        <v>33</v>
      </c>
      <c r="K3975" t="s">
        <v>33</v>
      </c>
      <c r="L3975">
        <v>0.46600000000000003</v>
      </c>
      <c r="M3975">
        <v>8.7829999999999995</v>
      </c>
      <c r="N3975" t="s">
        <v>33</v>
      </c>
      <c r="O3975">
        <v>0</v>
      </c>
      <c r="P3975">
        <v>0</v>
      </c>
      <c r="Q3975">
        <v>0</v>
      </c>
      <c r="R3975">
        <v>0</v>
      </c>
      <c r="S3975" s="5">
        <v>0.56610000000000005</v>
      </c>
      <c r="T3975">
        <v>0.39511774483362699</v>
      </c>
      <c r="U3975" t="s">
        <v>33</v>
      </c>
      <c r="V3975" t="s">
        <v>33</v>
      </c>
      <c r="W3975" t="s">
        <v>33</v>
      </c>
      <c r="X3975" t="s">
        <v>33</v>
      </c>
      <c r="Y3975" t="s">
        <v>33</v>
      </c>
      <c r="Z3975" t="s">
        <v>33</v>
      </c>
      <c r="AA3975" t="s">
        <v>33</v>
      </c>
      <c r="AB3975" t="s">
        <v>33</v>
      </c>
      <c r="AC3975" t="s">
        <v>33</v>
      </c>
      <c r="AD3975" t="s">
        <v>33</v>
      </c>
      <c r="AE3975" t="s">
        <v>33</v>
      </c>
    </row>
    <row r="3976" spans="1:31" x14ac:dyDescent="0.2">
      <c r="A3976">
        <v>34792253</v>
      </c>
      <c r="B3976" s="3">
        <v>1325</v>
      </c>
      <c r="C3976">
        <v>442</v>
      </c>
      <c r="D3976" t="s">
        <v>5</v>
      </c>
      <c r="E3976" t="s">
        <v>7</v>
      </c>
      <c r="F3976" t="s">
        <v>8</v>
      </c>
      <c r="G3976" t="s">
        <v>13</v>
      </c>
      <c r="H3976">
        <v>7</v>
      </c>
      <c r="I3976" t="s">
        <v>4087</v>
      </c>
      <c r="J3976" t="s">
        <v>33</v>
      </c>
      <c r="K3976" t="s">
        <v>33</v>
      </c>
      <c r="L3976">
        <v>0.40600000000000003</v>
      </c>
      <c r="M3976">
        <v>8.7829999999999995</v>
      </c>
      <c r="N3976" t="s">
        <v>33</v>
      </c>
      <c r="O3976">
        <v>0</v>
      </c>
      <c r="P3976">
        <v>0</v>
      </c>
      <c r="Q3976">
        <v>0</v>
      </c>
      <c r="R3976">
        <v>0</v>
      </c>
      <c r="S3976" s="5">
        <v>0.62350000000000005</v>
      </c>
      <c r="T3976">
        <v>0.297001976436918</v>
      </c>
      <c r="U3976" t="s">
        <v>33</v>
      </c>
      <c r="V3976" t="s">
        <v>33</v>
      </c>
      <c r="W3976" t="s">
        <v>33</v>
      </c>
      <c r="X3976" t="s">
        <v>33</v>
      </c>
      <c r="Y3976" t="s">
        <v>33</v>
      </c>
      <c r="Z3976" t="s">
        <v>33</v>
      </c>
      <c r="AA3976" t="s">
        <v>33</v>
      </c>
      <c r="AB3976" t="s">
        <v>33</v>
      </c>
      <c r="AC3976" t="s">
        <v>33</v>
      </c>
      <c r="AD3976" t="s">
        <v>33</v>
      </c>
      <c r="AE3976" t="s">
        <v>33</v>
      </c>
    </row>
    <row r="3977" spans="1:31" x14ac:dyDescent="0.2">
      <c r="A3977">
        <v>34792252</v>
      </c>
      <c r="B3977" s="3">
        <v>1326</v>
      </c>
      <c r="C3977">
        <v>442</v>
      </c>
      <c r="D3977" t="s">
        <v>10</v>
      </c>
      <c r="E3977" t="s">
        <v>9</v>
      </c>
      <c r="F3977" t="s">
        <v>8</v>
      </c>
      <c r="G3977" t="s">
        <v>8</v>
      </c>
      <c r="H3977">
        <v>7</v>
      </c>
      <c r="I3977" t="s">
        <v>4088</v>
      </c>
      <c r="J3977" t="s">
        <v>33</v>
      </c>
      <c r="K3977" t="s">
        <v>33</v>
      </c>
      <c r="L3977" t="s">
        <v>33</v>
      </c>
      <c r="M3977">
        <v>8.6780000000000008</v>
      </c>
      <c r="N3977" t="s">
        <v>33</v>
      </c>
      <c r="O3977">
        <v>0</v>
      </c>
      <c r="P3977">
        <v>0</v>
      </c>
      <c r="Q3977">
        <v>0</v>
      </c>
      <c r="R3977">
        <v>0</v>
      </c>
      <c r="S3977" s="5" t="s">
        <v>33</v>
      </c>
      <c r="T3977" t="s">
        <v>33</v>
      </c>
      <c r="U3977" t="s">
        <v>33</v>
      </c>
      <c r="V3977" t="s">
        <v>33</v>
      </c>
      <c r="W3977" t="s">
        <v>33</v>
      </c>
      <c r="X3977" t="s">
        <v>33</v>
      </c>
      <c r="Y3977" t="s">
        <v>33</v>
      </c>
      <c r="Z3977" t="s">
        <v>33</v>
      </c>
      <c r="AA3977" t="s">
        <v>33</v>
      </c>
      <c r="AB3977" t="s">
        <v>33</v>
      </c>
      <c r="AC3977" t="s">
        <v>33</v>
      </c>
      <c r="AD3977" t="s">
        <v>33</v>
      </c>
      <c r="AE3977" t="s">
        <v>33</v>
      </c>
    </row>
    <row r="3978" spans="1:31" x14ac:dyDescent="0.2">
      <c r="A3978">
        <v>34792252</v>
      </c>
      <c r="B3978" s="3">
        <v>1326</v>
      </c>
      <c r="C3978">
        <v>442</v>
      </c>
      <c r="D3978" t="s">
        <v>10</v>
      </c>
      <c r="E3978" t="s">
        <v>5</v>
      </c>
      <c r="F3978" t="s">
        <v>8</v>
      </c>
      <c r="G3978" t="s">
        <v>8</v>
      </c>
      <c r="H3978">
        <v>7</v>
      </c>
      <c r="I3978" t="s">
        <v>4089</v>
      </c>
      <c r="J3978" t="s">
        <v>33</v>
      </c>
      <c r="K3978" t="s">
        <v>33</v>
      </c>
      <c r="L3978" t="s">
        <v>33</v>
      </c>
      <c r="M3978">
        <v>8.6780000000000008</v>
      </c>
      <c r="N3978" t="s">
        <v>33</v>
      </c>
      <c r="O3978">
        <v>0</v>
      </c>
      <c r="P3978">
        <v>0</v>
      </c>
      <c r="Q3978">
        <v>0</v>
      </c>
      <c r="R3978">
        <v>0</v>
      </c>
      <c r="S3978" s="5" t="s">
        <v>33</v>
      </c>
      <c r="T3978" t="s">
        <v>33</v>
      </c>
      <c r="U3978" t="s">
        <v>33</v>
      </c>
      <c r="V3978" t="s">
        <v>33</v>
      </c>
      <c r="W3978" t="s">
        <v>33</v>
      </c>
      <c r="X3978" t="s">
        <v>33</v>
      </c>
      <c r="Y3978" t="s">
        <v>33</v>
      </c>
      <c r="Z3978" t="s">
        <v>33</v>
      </c>
      <c r="AA3978" t="s">
        <v>33</v>
      </c>
      <c r="AB3978" t="s">
        <v>33</v>
      </c>
      <c r="AC3978" t="s">
        <v>33</v>
      </c>
      <c r="AD3978" t="s">
        <v>33</v>
      </c>
      <c r="AE3978" t="s">
        <v>33</v>
      </c>
    </row>
    <row r="3979" spans="1:31" x14ac:dyDescent="0.2">
      <c r="A3979">
        <v>34792252</v>
      </c>
      <c r="B3979" s="3">
        <v>1326</v>
      </c>
      <c r="C3979">
        <v>442</v>
      </c>
      <c r="D3979" t="s">
        <v>10</v>
      </c>
      <c r="E3979" t="s">
        <v>7</v>
      </c>
      <c r="F3979" t="s">
        <v>8</v>
      </c>
      <c r="G3979" t="s">
        <v>8</v>
      </c>
      <c r="H3979">
        <v>7</v>
      </c>
      <c r="I3979" t="s">
        <v>4090</v>
      </c>
      <c r="J3979" t="s">
        <v>33</v>
      </c>
      <c r="K3979" t="s">
        <v>33</v>
      </c>
      <c r="L3979" t="s">
        <v>33</v>
      </c>
      <c r="M3979">
        <v>8.6780000000000008</v>
      </c>
      <c r="N3979" t="s">
        <v>33</v>
      </c>
      <c r="O3979">
        <v>0</v>
      </c>
      <c r="P3979">
        <v>0</v>
      </c>
      <c r="Q3979">
        <v>0</v>
      </c>
      <c r="R3979">
        <v>0</v>
      </c>
      <c r="S3979" s="5" t="s">
        <v>33</v>
      </c>
      <c r="T3979" t="s">
        <v>33</v>
      </c>
      <c r="U3979" t="s">
        <v>33</v>
      </c>
      <c r="V3979" t="s">
        <v>33</v>
      </c>
      <c r="W3979" t="s">
        <v>33</v>
      </c>
      <c r="X3979" t="s">
        <v>33</v>
      </c>
      <c r="Y3979" t="s">
        <v>33</v>
      </c>
      <c r="Z3979" t="s">
        <v>33</v>
      </c>
      <c r="AA3979" t="s">
        <v>33</v>
      </c>
      <c r="AB3979" t="s">
        <v>33</v>
      </c>
      <c r="AC3979" t="s">
        <v>33</v>
      </c>
      <c r="AD3979" t="s">
        <v>33</v>
      </c>
      <c r="AE3979" t="s">
        <v>33</v>
      </c>
    </row>
    <row r="3980" spans="1:31" x14ac:dyDescent="0.2">
      <c r="A3980">
        <v>34792251</v>
      </c>
      <c r="B3980" s="3">
        <v>1327</v>
      </c>
      <c r="C3980">
        <v>443</v>
      </c>
      <c r="D3980" t="s">
        <v>9</v>
      </c>
      <c r="E3980" t="s">
        <v>10</v>
      </c>
      <c r="F3980" t="s">
        <v>19</v>
      </c>
      <c r="G3980" t="s">
        <v>20</v>
      </c>
      <c r="H3980">
        <v>8</v>
      </c>
      <c r="I3980" t="s">
        <v>4091</v>
      </c>
      <c r="J3980" t="s">
        <v>33</v>
      </c>
      <c r="K3980" t="s">
        <v>33</v>
      </c>
      <c r="L3980">
        <v>6.6000000000000003E-2</v>
      </c>
      <c r="M3980">
        <v>8.6780000000000008</v>
      </c>
      <c r="N3980" t="s">
        <v>33</v>
      </c>
      <c r="O3980">
        <v>0</v>
      </c>
      <c r="P3980">
        <v>0</v>
      </c>
      <c r="Q3980">
        <v>0</v>
      </c>
      <c r="R3980">
        <v>0</v>
      </c>
      <c r="S3980" s="5">
        <v>0.1108</v>
      </c>
      <c r="T3980">
        <v>0.136654917582052</v>
      </c>
      <c r="U3980" t="s">
        <v>33</v>
      </c>
      <c r="V3980" t="s">
        <v>33</v>
      </c>
      <c r="W3980" t="s">
        <v>33</v>
      </c>
      <c r="X3980" t="s">
        <v>33</v>
      </c>
      <c r="Y3980" t="s">
        <v>33</v>
      </c>
      <c r="Z3980" t="s">
        <v>33</v>
      </c>
      <c r="AA3980" t="s">
        <v>33</v>
      </c>
      <c r="AB3980" t="s">
        <v>33</v>
      </c>
      <c r="AC3980" t="s">
        <v>33</v>
      </c>
      <c r="AD3980" t="s">
        <v>33</v>
      </c>
      <c r="AE3980" t="s">
        <v>33</v>
      </c>
    </row>
    <row r="3981" spans="1:31" x14ac:dyDescent="0.2">
      <c r="A3981">
        <v>34792251</v>
      </c>
      <c r="B3981" s="3">
        <v>1327</v>
      </c>
      <c r="C3981">
        <v>443</v>
      </c>
      <c r="D3981" t="s">
        <v>9</v>
      </c>
      <c r="E3981" t="s">
        <v>5</v>
      </c>
      <c r="F3981" t="s">
        <v>19</v>
      </c>
      <c r="G3981" t="s">
        <v>21</v>
      </c>
      <c r="H3981">
        <v>8</v>
      </c>
      <c r="I3981" t="s">
        <v>4092</v>
      </c>
      <c r="J3981" t="s">
        <v>33</v>
      </c>
      <c r="K3981" t="s">
        <v>33</v>
      </c>
      <c r="L3981">
        <v>0.255</v>
      </c>
      <c r="M3981">
        <v>8.6780000000000008</v>
      </c>
      <c r="N3981" t="s">
        <v>33</v>
      </c>
      <c r="O3981">
        <v>0</v>
      </c>
      <c r="P3981">
        <v>0</v>
      </c>
      <c r="Q3981">
        <v>0</v>
      </c>
      <c r="R3981">
        <v>0</v>
      </c>
      <c r="S3981" s="5">
        <v>0.44990000000000002</v>
      </c>
      <c r="T3981">
        <v>0.42049939629859101</v>
      </c>
      <c r="U3981" t="s">
        <v>33</v>
      </c>
      <c r="V3981" t="s">
        <v>33</v>
      </c>
      <c r="W3981" t="s">
        <v>33</v>
      </c>
      <c r="X3981" t="s">
        <v>33</v>
      </c>
      <c r="Y3981" t="s">
        <v>33</v>
      </c>
      <c r="Z3981" t="s">
        <v>33</v>
      </c>
      <c r="AA3981" t="s">
        <v>33</v>
      </c>
      <c r="AB3981" t="s">
        <v>33</v>
      </c>
      <c r="AC3981" t="s">
        <v>33</v>
      </c>
      <c r="AD3981" t="s">
        <v>33</v>
      </c>
      <c r="AE3981" t="s">
        <v>33</v>
      </c>
    </row>
    <row r="3982" spans="1:31" x14ac:dyDescent="0.2">
      <c r="A3982">
        <v>34792251</v>
      </c>
      <c r="B3982" s="3">
        <v>1327</v>
      </c>
      <c r="C3982">
        <v>443</v>
      </c>
      <c r="D3982" t="s">
        <v>9</v>
      </c>
      <c r="E3982" t="s">
        <v>7</v>
      </c>
      <c r="F3982" t="s">
        <v>19</v>
      </c>
      <c r="G3982" t="s">
        <v>17</v>
      </c>
      <c r="H3982">
        <v>8</v>
      </c>
      <c r="I3982" t="s">
        <v>4093</v>
      </c>
      <c r="J3982" t="s">
        <v>33</v>
      </c>
      <c r="K3982" t="s">
        <v>33</v>
      </c>
      <c r="L3982">
        <v>0.16</v>
      </c>
      <c r="M3982">
        <v>8.6780000000000008</v>
      </c>
      <c r="N3982" t="s">
        <v>33</v>
      </c>
      <c r="O3982">
        <v>0</v>
      </c>
      <c r="P3982">
        <v>0</v>
      </c>
      <c r="Q3982">
        <v>0</v>
      </c>
      <c r="R3982">
        <v>0</v>
      </c>
      <c r="S3982" s="5">
        <v>0.58700000000000008</v>
      </c>
      <c r="T3982">
        <v>0.31497519613124703</v>
      </c>
      <c r="U3982" t="s">
        <v>33</v>
      </c>
      <c r="V3982" t="s">
        <v>33</v>
      </c>
      <c r="W3982" t="s">
        <v>33</v>
      </c>
      <c r="X3982" t="s">
        <v>33</v>
      </c>
      <c r="Y3982" t="s">
        <v>33</v>
      </c>
      <c r="Z3982" t="s">
        <v>33</v>
      </c>
      <c r="AA3982" t="s">
        <v>33</v>
      </c>
      <c r="AB3982" t="s">
        <v>33</v>
      </c>
      <c r="AC3982" t="s">
        <v>33</v>
      </c>
      <c r="AD3982" t="s">
        <v>33</v>
      </c>
      <c r="AE3982" t="s">
        <v>33</v>
      </c>
    </row>
    <row r="3983" spans="1:31" x14ac:dyDescent="0.2">
      <c r="A3983">
        <v>34792250</v>
      </c>
      <c r="B3983" s="3">
        <v>1328</v>
      </c>
      <c r="C3983">
        <v>443</v>
      </c>
      <c r="D3983" t="s">
        <v>9</v>
      </c>
      <c r="E3983" t="s">
        <v>10</v>
      </c>
      <c r="F3983" t="s">
        <v>19</v>
      </c>
      <c r="G3983" t="s">
        <v>9</v>
      </c>
      <c r="H3983">
        <v>8</v>
      </c>
      <c r="I3983" t="s">
        <v>4094</v>
      </c>
      <c r="J3983" t="s">
        <v>33</v>
      </c>
      <c r="K3983" t="s">
        <v>33</v>
      </c>
      <c r="L3983">
        <v>0.22</v>
      </c>
      <c r="M3983">
        <v>7.0439999999999996</v>
      </c>
      <c r="N3983" t="s">
        <v>33</v>
      </c>
      <c r="O3983">
        <v>0</v>
      </c>
      <c r="P3983">
        <v>0</v>
      </c>
      <c r="Q3983">
        <v>0</v>
      </c>
      <c r="R3983">
        <v>0</v>
      </c>
      <c r="S3983" s="5">
        <v>0.27129999999999999</v>
      </c>
      <c r="T3983">
        <v>0.23450444543967899</v>
      </c>
      <c r="U3983" t="s">
        <v>33</v>
      </c>
      <c r="V3983" t="s">
        <v>33</v>
      </c>
      <c r="W3983" t="s">
        <v>33</v>
      </c>
      <c r="X3983" t="s">
        <v>33</v>
      </c>
      <c r="Y3983" t="s">
        <v>33</v>
      </c>
      <c r="Z3983" t="s">
        <v>33</v>
      </c>
      <c r="AA3983" t="s">
        <v>33</v>
      </c>
      <c r="AB3983" t="s">
        <v>33</v>
      </c>
      <c r="AC3983" t="s">
        <v>33</v>
      </c>
      <c r="AD3983" t="s">
        <v>33</v>
      </c>
      <c r="AE3983" t="s">
        <v>33</v>
      </c>
    </row>
    <row r="3984" spans="1:31" x14ac:dyDescent="0.2">
      <c r="A3984">
        <v>34792250</v>
      </c>
      <c r="B3984" s="3">
        <v>1328</v>
      </c>
      <c r="C3984">
        <v>443</v>
      </c>
      <c r="D3984" t="s">
        <v>9</v>
      </c>
      <c r="E3984" t="s">
        <v>5</v>
      </c>
      <c r="F3984" t="s">
        <v>19</v>
      </c>
      <c r="G3984" t="s">
        <v>14</v>
      </c>
      <c r="H3984">
        <v>8</v>
      </c>
      <c r="I3984" t="s">
        <v>4095</v>
      </c>
      <c r="J3984" t="s">
        <v>33</v>
      </c>
      <c r="K3984" t="s">
        <v>33</v>
      </c>
      <c r="L3984">
        <v>0.307</v>
      </c>
      <c r="M3984">
        <v>7.0439999999999996</v>
      </c>
      <c r="N3984" t="s">
        <v>33</v>
      </c>
      <c r="O3984">
        <v>0</v>
      </c>
      <c r="P3984">
        <v>0</v>
      </c>
      <c r="Q3984">
        <v>0</v>
      </c>
      <c r="R3984">
        <v>0</v>
      </c>
      <c r="S3984" s="5">
        <v>0.54990000000000006</v>
      </c>
      <c r="T3984">
        <v>0.50289953728450798</v>
      </c>
      <c r="U3984" t="s">
        <v>33</v>
      </c>
      <c r="V3984" t="s">
        <v>33</v>
      </c>
      <c r="W3984" t="s">
        <v>33</v>
      </c>
      <c r="X3984" t="s">
        <v>33</v>
      </c>
      <c r="Y3984" t="s">
        <v>33</v>
      </c>
      <c r="Z3984" t="s">
        <v>33</v>
      </c>
      <c r="AA3984" t="s">
        <v>33</v>
      </c>
      <c r="AB3984" t="s">
        <v>33</v>
      </c>
      <c r="AC3984" t="s">
        <v>33</v>
      </c>
      <c r="AD3984" t="s">
        <v>33</v>
      </c>
      <c r="AE3984" t="s">
        <v>33</v>
      </c>
    </row>
    <row r="3985" spans="1:31" x14ac:dyDescent="0.2">
      <c r="A3985">
        <v>34792250</v>
      </c>
      <c r="B3985" s="3">
        <v>1328</v>
      </c>
      <c r="C3985">
        <v>443</v>
      </c>
      <c r="D3985" t="s">
        <v>9</v>
      </c>
      <c r="E3985" t="s">
        <v>7</v>
      </c>
      <c r="F3985" t="s">
        <v>19</v>
      </c>
      <c r="G3985" t="s">
        <v>16</v>
      </c>
      <c r="H3985">
        <v>8</v>
      </c>
      <c r="I3985" t="s">
        <v>4096</v>
      </c>
      <c r="J3985" t="s">
        <v>33</v>
      </c>
      <c r="K3985" t="s">
        <v>33</v>
      </c>
      <c r="L3985">
        <v>0.20200000000000001</v>
      </c>
      <c r="M3985">
        <v>7.0439999999999996</v>
      </c>
      <c r="N3985" t="s">
        <v>33</v>
      </c>
      <c r="O3985">
        <v>0</v>
      </c>
      <c r="P3985">
        <v>0</v>
      </c>
      <c r="Q3985">
        <v>0</v>
      </c>
      <c r="R3985">
        <v>0</v>
      </c>
      <c r="S3985" s="5">
        <v>0.1298</v>
      </c>
      <c r="T3985">
        <v>0.25352765840555203</v>
      </c>
      <c r="U3985" t="s">
        <v>4540</v>
      </c>
      <c r="V3985" t="s">
        <v>4445</v>
      </c>
      <c r="W3985" t="s">
        <v>4540</v>
      </c>
      <c r="X3985" t="s">
        <v>33</v>
      </c>
      <c r="Y3985" t="s">
        <v>33</v>
      </c>
      <c r="Z3985" t="s">
        <v>33</v>
      </c>
      <c r="AA3985" t="s">
        <v>33</v>
      </c>
      <c r="AB3985" t="s">
        <v>33</v>
      </c>
      <c r="AC3985" t="s">
        <v>33</v>
      </c>
      <c r="AD3985" t="s">
        <v>33</v>
      </c>
      <c r="AE3985" t="s">
        <v>33</v>
      </c>
    </row>
    <row r="3986" spans="1:31" x14ac:dyDescent="0.2">
      <c r="A3986">
        <v>34792249</v>
      </c>
      <c r="B3986" s="3">
        <v>1329</v>
      </c>
      <c r="C3986">
        <v>443</v>
      </c>
      <c r="D3986" t="s">
        <v>10</v>
      </c>
      <c r="E3986" t="s">
        <v>9</v>
      </c>
      <c r="F3986" t="s">
        <v>19</v>
      </c>
      <c r="G3986" t="s">
        <v>12</v>
      </c>
      <c r="H3986">
        <v>8</v>
      </c>
      <c r="I3986" t="s">
        <v>4097</v>
      </c>
      <c r="J3986" t="s">
        <v>33</v>
      </c>
      <c r="K3986" t="s">
        <v>33</v>
      </c>
      <c r="L3986">
        <v>0.14000000000000001</v>
      </c>
      <c r="M3986">
        <v>8.6910000000000007</v>
      </c>
      <c r="N3986" t="s">
        <v>33</v>
      </c>
      <c r="O3986">
        <v>0</v>
      </c>
      <c r="P3986">
        <v>0</v>
      </c>
      <c r="Q3986">
        <v>0</v>
      </c>
      <c r="R3986">
        <v>0</v>
      </c>
      <c r="S3986" s="5">
        <v>0.81030000000000002</v>
      </c>
      <c r="T3986">
        <v>0.38389139718219201</v>
      </c>
      <c r="U3986" t="s">
        <v>4540</v>
      </c>
      <c r="V3986" t="s">
        <v>4445</v>
      </c>
      <c r="W3986" t="s">
        <v>4540</v>
      </c>
      <c r="X3986" t="s">
        <v>33</v>
      </c>
      <c r="Y3986" t="s">
        <v>33</v>
      </c>
      <c r="Z3986" t="s">
        <v>33</v>
      </c>
      <c r="AA3986" t="s">
        <v>33</v>
      </c>
      <c r="AB3986" t="s">
        <v>33</v>
      </c>
      <c r="AC3986" t="s">
        <v>33</v>
      </c>
      <c r="AD3986" t="s">
        <v>33</v>
      </c>
      <c r="AE3986" t="s">
        <v>33</v>
      </c>
    </row>
    <row r="3987" spans="1:31" x14ac:dyDescent="0.2">
      <c r="A3987">
        <v>34792249</v>
      </c>
      <c r="B3987" s="3">
        <v>1329</v>
      </c>
      <c r="C3987">
        <v>443</v>
      </c>
      <c r="D3987" t="s">
        <v>10</v>
      </c>
      <c r="E3987" t="s">
        <v>5</v>
      </c>
      <c r="F3987" t="s">
        <v>19</v>
      </c>
      <c r="G3987" t="s">
        <v>19</v>
      </c>
      <c r="H3987">
        <v>8</v>
      </c>
      <c r="I3987" t="s">
        <v>4098</v>
      </c>
      <c r="J3987" t="s">
        <v>33</v>
      </c>
      <c r="K3987" t="s">
        <v>33</v>
      </c>
      <c r="L3987" t="s">
        <v>33</v>
      </c>
      <c r="M3987">
        <v>8.6910000000000007</v>
      </c>
      <c r="N3987" t="s">
        <v>33</v>
      </c>
      <c r="O3987">
        <v>0</v>
      </c>
      <c r="P3987">
        <v>0</v>
      </c>
      <c r="Q3987">
        <v>0</v>
      </c>
      <c r="R3987">
        <v>0</v>
      </c>
      <c r="S3987" s="5" t="s">
        <v>33</v>
      </c>
      <c r="T3987" t="s">
        <v>33</v>
      </c>
      <c r="U3987" t="s">
        <v>33</v>
      </c>
      <c r="V3987" t="s">
        <v>33</v>
      </c>
      <c r="W3987" t="s">
        <v>33</v>
      </c>
      <c r="X3987" t="s">
        <v>33</v>
      </c>
      <c r="Y3987" t="s">
        <v>33</v>
      </c>
      <c r="Z3987" t="s">
        <v>33</v>
      </c>
      <c r="AA3987" t="s">
        <v>33</v>
      </c>
      <c r="AB3987" t="s">
        <v>33</v>
      </c>
      <c r="AC3987" t="s">
        <v>33</v>
      </c>
      <c r="AD3987" t="s">
        <v>33</v>
      </c>
      <c r="AE3987" t="s">
        <v>33</v>
      </c>
    </row>
    <row r="3988" spans="1:31" x14ac:dyDescent="0.2">
      <c r="A3988">
        <v>34792249</v>
      </c>
      <c r="B3988" s="3">
        <v>1329</v>
      </c>
      <c r="C3988">
        <v>443</v>
      </c>
      <c r="D3988" t="s">
        <v>10</v>
      </c>
      <c r="E3988" t="s">
        <v>7</v>
      </c>
      <c r="F3988" t="s">
        <v>19</v>
      </c>
      <c r="G3988" t="s">
        <v>12</v>
      </c>
      <c r="H3988">
        <v>8</v>
      </c>
      <c r="I3988" t="s">
        <v>4099</v>
      </c>
      <c r="J3988" t="s">
        <v>33</v>
      </c>
      <c r="K3988" t="s">
        <v>33</v>
      </c>
      <c r="L3988">
        <v>0.14000000000000001</v>
      </c>
      <c r="M3988">
        <v>8.6910000000000007</v>
      </c>
      <c r="N3988" t="s">
        <v>33</v>
      </c>
      <c r="O3988">
        <v>0</v>
      </c>
      <c r="P3988">
        <v>0</v>
      </c>
      <c r="Q3988">
        <v>0</v>
      </c>
      <c r="R3988">
        <v>0</v>
      </c>
      <c r="S3988" s="5">
        <v>0.81030000000000002</v>
      </c>
      <c r="T3988">
        <v>0.38389139718219201</v>
      </c>
      <c r="U3988" t="s">
        <v>33</v>
      </c>
      <c r="V3988" t="s">
        <v>33</v>
      </c>
      <c r="W3988" t="s">
        <v>33</v>
      </c>
      <c r="X3988" t="s">
        <v>33</v>
      </c>
      <c r="Y3988" t="s">
        <v>33</v>
      </c>
      <c r="Z3988" t="s">
        <v>33</v>
      </c>
      <c r="AA3988" t="s">
        <v>33</v>
      </c>
      <c r="AB3988" t="s">
        <v>33</v>
      </c>
      <c r="AC3988" t="s">
        <v>33</v>
      </c>
      <c r="AD3988" t="s">
        <v>33</v>
      </c>
      <c r="AE3988" t="s">
        <v>33</v>
      </c>
    </row>
    <row r="3989" spans="1:31" x14ac:dyDescent="0.2">
      <c r="A3989">
        <v>34792248</v>
      </c>
      <c r="B3989" s="3">
        <v>1330</v>
      </c>
      <c r="C3989">
        <v>444</v>
      </c>
      <c r="D3989" t="s">
        <v>10</v>
      </c>
      <c r="E3989" t="s">
        <v>9</v>
      </c>
      <c r="F3989" t="s">
        <v>15</v>
      </c>
      <c r="G3989" t="s">
        <v>9</v>
      </c>
      <c r="H3989">
        <v>7</v>
      </c>
      <c r="I3989" t="s">
        <v>4100</v>
      </c>
      <c r="J3989" t="s">
        <v>33</v>
      </c>
      <c r="K3989" t="s">
        <v>33</v>
      </c>
      <c r="L3989">
        <v>0.32100000000000001</v>
      </c>
      <c r="M3989">
        <v>8.6910000000000007</v>
      </c>
      <c r="N3989" t="s">
        <v>33</v>
      </c>
      <c r="O3989">
        <v>0</v>
      </c>
      <c r="P3989">
        <v>0</v>
      </c>
      <c r="Q3989">
        <v>0</v>
      </c>
      <c r="R3989">
        <v>0</v>
      </c>
      <c r="S3989" s="5">
        <v>0.2258</v>
      </c>
      <c r="T3989">
        <v>0.31329906874674601</v>
      </c>
      <c r="U3989" t="s">
        <v>33</v>
      </c>
      <c r="V3989" t="s">
        <v>33</v>
      </c>
      <c r="W3989" t="s">
        <v>33</v>
      </c>
      <c r="X3989" t="s">
        <v>33</v>
      </c>
      <c r="Y3989" t="s">
        <v>33</v>
      </c>
      <c r="Z3989" t="s">
        <v>33</v>
      </c>
      <c r="AA3989" t="s">
        <v>33</v>
      </c>
      <c r="AB3989" t="s">
        <v>33</v>
      </c>
      <c r="AC3989" t="s">
        <v>33</v>
      </c>
      <c r="AD3989" t="s">
        <v>33</v>
      </c>
      <c r="AE3989" t="s">
        <v>33</v>
      </c>
    </row>
    <row r="3990" spans="1:31" x14ac:dyDescent="0.2">
      <c r="A3990">
        <v>34792248</v>
      </c>
      <c r="B3990" s="3">
        <v>1330</v>
      </c>
      <c r="C3990">
        <v>444</v>
      </c>
      <c r="D3990" t="s">
        <v>10</v>
      </c>
      <c r="E3990" t="s">
        <v>5</v>
      </c>
      <c r="F3990" t="s">
        <v>15</v>
      </c>
      <c r="G3990" t="s">
        <v>16</v>
      </c>
      <c r="H3990">
        <v>7</v>
      </c>
      <c r="I3990" t="s">
        <v>4101</v>
      </c>
      <c r="J3990" t="s">
        <v>33</v>
      </c>
      <c r="K3990" t="s">
        <v>33</v>
      </c>
      <c r="L3990">
        <v>0.21</v>
      </c>
      <c r="M3990">
        <v>8.6910000000000007</v>
      </c>
      <c r="N3990" t="s">
        <v>33</v>
      </c>
      <c r="O3990">
        <v>0</v>
      </c>
      <c r="P3990">
        <v>0</v>
      </c>
      <c r="Q3990">
        <v>0</v>
      </c>
      <c r="R3990">
        <v>0</v>
      </c>
      <c r="S3990" s="5">
        <v>0.17630000000000001</v>
      </c>
      <c r="T3990">
        <v>0.27251268924666899</v>
      </c>
      <c r="U3990" t="s">
        <v>33</v>
      </c>
      <c r="V3990" t="s">
        <v>33</v>
      </c>
      <c r="W3990" t="s">
        <v>33</v>
      </c>
      <c r="X3990" t="s">
        <v>33</v>
      </c>
      <c r="Y3990" t="s">
        <v>33</v>
      </c>
      <c r="Z3990" t="s">
        <v>33</v>
      </c>
      <c r="AA3990" t="s">
        <v>33</v>
      </c>
      <c r="AB3990" t="s">
        <v>33</v>
      </c>
      <c r="AC3990" t="s">
        <v>33</v>
      </c>
      <c r="AD3990" t="s">
        <v>33</v>
      </c>
      <c r="AE3990" t="s">
        <v>33</v>
      </c>
    </row>
    <row r="3991" spans="1:31" x14ac:dyDescent="0.2">
      <c r="A3991">
        <v>34792248</v>
      </c>
      <c r="B3991" s="3">
        <v>1330</v>
      </c>
      <c r="C3991">
        <v>444</v>
      </c>
      <c r="D3991" t="s">
        <v>10</v>
      </c>
      <c r="E3991" t="s">
        <v>7</v>
      </c>
      <c r="F3991" t="s">
        <v>15</v>
      </c>
      <c r="G3991" t="s">
        <v>5</v>
      </c>
      <c r="H3991">
        <v>7</v>
      </c>
      <c r="I3991" t="s">
        <v>4102</v>
      </c>
      <c r="J3991" t="s">
        <v>33</v>
      </c>
      <c r="K3991" t="s">
        <v>33</v>
      </c>
      <c r="L3991">
        <v>0.223</v>
      </c>
      <c r="M3991">
        <v>8.6910000000000007</v>
      </c>
      <c r="N3991" t="s">
        <v>33</v>
      </c>
      <c r="O3991">
        <v>0</v>
      </c>
      <c r="P3991">
        <v>0</v>
      </c>
      <c r="Q3991">
        <v>0</v>
      </c>
      <c r="R3991">
        <v>0</v>
      </c>
      <c r="S3991" s="5">
        <v>0.16309999999999999</v>
      </c>
      <c r="T3991">
        <v>0.19268284190452101</v>
      </c>
      <c r="U3991" t="s">
        <v>33</v>
      </c>
      <c r="V3991" t="s">
        <v>33</v>
      </c>
      <c r="W3991" t="s">
        <v>33</v>
      </c>
      <c r="X3991" t="s">
        <v>33</v>
      </c>
      <c r="Y3991" t="s">
        <v>33</v>
      </c>
      <c r="Z3991" t="s">
        <v>33</v>
      </c>
      <c r="AA3991" t="s">
        <v>33</v>
      </c>
      <c r="AB3991" t="s">
        <v>33</v>
      </c>
      <c r="AC3991" t="s">
        <v>33</v>
      </c>
      <c r="AD3991" t="s">
        <v>33</v>
      </c>
      <c r="AE3991" t="s">
        <v>33</v>
      </c>
    </row>
    <row r="3992" spans="1:31" x14ac:dyDescent="0.2">
      <c r="A3992">
        <v>34792247</v>
      </c>
      <c r="B3992" s="3">
        <v>1331</v>
      </c>
      <c r="C3992">
        <v>444</v>
      </c>
      <c r="D3992" t="s">
        <v>10</v>
      </c>
      <c r="E3992" t="s">
        <v>9</v>
      </c>
      <c r="F3992" t="s">
        <v>15</v>
      </c>
      <c r="G3992" t="s">
        <v>20</v>
      </c>
      <c r="H3992">
        <v>7</v>
      </c>
      <c r="I3992" t="s">
        <v>4103</v>
      </c>
      <c r="J3992" t="s">
        <v>33</v>
      </c>
      <c r="K3992" t="s">
        <v>33</v>
      </c>
      <c r="L3992">
        <v>0.31900000000000001</v>
      </c>
      <c r="M3992">
        <v>8.7970000000000006</v>
      </c>
      <c r="N3992" t="s">
        <v>33</v>
      </c>
      <c r="O3992">
        <v>0</v>
      </c>
      <c r="P3992">
        <v>0</v>
      </c>
      <c r="Q3992">
        <v>0</v>
      </c>
      <c r="R3992">
        <v>0</v>
      </c>
      <c r="S3992" s="5">
        <v>0.39600000000000002</v>
      </c>
      <c r="T3992">
        <v>0.37526554412116098</v>
      </c>
      <c r="U3992" t="s">
        <v>33</v>
      </c>
      <c r="V3992" t="s">
        <v>33</v>
      </c>
      <c r="W3992" t="s">
        <v>33</v>
      </c>
      <c r="X3992" t="s">
        <v>33</v>
      </c>
      <c r="Y3992" t="s">
        <v>33</v>
      </c>
      <c r="Z3992" t="s">
        <v>33</v>
      </c>
      <c r="AA3992" t="s">
        <v>33</v>
      </c>
      <c r="AB3992" t="s">
        <v>33</v>
      </c>
      <c r="AC3992" t="s">
        <v>33</v>
      </c>
      <c r="AD3992" t="s">
        <v>33</v>
      </c>
      <c r="AE3992" t="s">
        <v>33</v>
      </c>
    </row>
    <row r="3993" spans="1:31" x14ac:dyDescent="0.2">
      <c r="A3993">
        <v>34792247</v>
      </c>
      <c r="B3993" s="3">
        <v>1331</v>
      </c>
      <c r="C3993">
        <v>444</v>
      </c>
      <c r="D3993" t="s">
        <v>10</v>
      </c>
      <c r="E3993" t="s">
        <v>5</v>
      </c>
      <c r="F3993" t="s">
        <v>15</v>
      </c>
      <c r="G3993" t="s">
        <v>8</v>
      </c>
      <c r="H3993">
        <v>7</v>
      </c>
      <c r="I3993" t="s">
        <v>4104</v>
      </c>
      <c r="J3993" t="s">
        <v>33</v>
      </c>
      <c r="K3993" t="s">
        <v>33</v>
      </c>
      <c r="L3993">
        <v>0.36799999999999999</v>
      </c>
      <c r="M3993">
        <v>8.7970000000000006</v>
      </c>
      <c r="N3993" t="s">
        <v>33</v>
      </c>
      <c r="O3993">
        <v>0</v>
      </c>
      <c r="P3993">
        <v>0</v>
      </c>
      <c r="Q3993">
        <v>0</v>
      </c>
      <c r="R3993">
        <v>0</v>
      </c>
      <c r="S3993" s="5">
        <v>0.53959999999999997</v>
      </c>
      <c r="T3993">
        <v>0.36506286760439699</v>
      </c>
      <c r="U3993" t="s">
        <v>33</v>
      </c>
      <c r="V3993" t="s">
        <v>33</v>
      </c>
      <c r="W3993" t="s">
        <v>33</v>
      </c>
      <c r="X3993" t="s">
        <v>33</v>
      </c>
      <c r="Y3993" t="s">
        <v>33</v>
      </c>
      <c r="Z3993" t="s">
        <v>33</v>
      </c>
      <c r="AA3993" t="s">
        <v>33</v>
      </c>
      <c r="AB3993" t="s">
        <v>33</v>
      </c>
      <c r="AC3993" t="s">
        <v>33</v>
      </c>
      <c r="AD3993" t="s">
        <v>33</v>
      </c>
      <c r="AE3993" t="s">
        <v>33</v>
      </c>
    </row>
    <row r="3994" spans="1:31" x14ac:dyDescent="0.2">
      <c r="A3994">
        <v>34792247</v>
      </c>
      <c r="B3994" s="3">
        <v>1331</v>
      </c>
      <c r="C3994">
        <v>444</v>
      </c>
      <c r="D3994" t="s">
        <v>10</v>
      </c>
      <c r="E3994" t="s">
        <v>7</v>
      </c>
      <c r="F3994" t="s">
        <v>15</v>
      </c>
      <c r="G3994" t="s">
        <v>13</v>
      </c>
      <c r="H3994">
        <v>7</v>
      </c>
      <c r="I3994" t="s">
        <v>4105</v>
      </c>
      <c r="J3994" t="s">
        <v>33</v>
      </c>
      <c r="K3994" t="s">
        <v>33</v>
      </c>
      <c r="L3994">
        <v>0.39800000000000002</v>
      </c>
      <c r="M3994">
        <v>8.7970000000000006</v>
      </c>
      <c r="N3994" t="s">
        <v>33</v>
      </c>
      <c r="O3994">
        <v>0</v>
      </c>
      <c r="P3994">
        <v>0</v>
      </c>
      <c r="Q3994">
        <v>0</v>
      </c>
      <c r="R3994">
        <v>0</v>
      </c>
      <c r="S3994" s="5">
        <v>0.61670000000000003</v>
      </c>
      <c r="T3994">
        <v>0.42373061605428097</v>
      </c>
      <c r="U3994" t="s">
        <v>33</v>
      </c>
      <c r="V3994" t="s">
        <v>33</v>
      </c>
      <c r="W3994" t="s">
        <v>33</v>
      </c>
      <c r="X3994" t="s">
        <v>33</v>
      </c>
      <c r="Y3994" t="s">
        <v>33</v>
      </c>
      <c r="Z3994" t="s">
        <v>33</v>
      </c>
      <c r="AA3994" t="s">
        <v>33</v>
      </c>
      <c r="AB3994" t="s">
        <v>33</v>
      </c>
      <c r="AC3994" t="s">
        <v>33</v>
      </c>
      <c r="AD3994" t="s">
        <v>33</v>
      </c>
      <c r="AE3994" t="s">
        <v>33</v>
      </c>
    </row>
    <row r="3995" spans="1:31" x14ac:dyDescent="0.2">
      <c r="A3995">
        <v>34792246</v>
      </c>
      <c r="B3995" s="3">
        <v>1332</v>
      </c>
      <c r="C3995">
        <v>444</v>
      </c>
      <c r="D3995" t="s">
        <v>10</v>
      </c>
      <c r="E3995" t="s">
        <v>9</v>
      </c>
      <c r="F3995" t="s">
        <v>15</v>
      </c>
      <c r="G3995" t="s">
        <v>15</v>
      </c>
      <c r="H3995">
        <v>7</v>
      </c>
      <c r="I3995" t="s">
        <v>4106</v>
      </c>
      <c r="J3995" t="s">
        <v>33</v>
      </c>
      <c r="K3995" t="s">
        <v>33</v>
      </c>
      <c r="L3995" t="s">
        <v>33</v>
      </c>
      <c r="M3995">
        <v>6.2859999999999996</v>
      </c>
      <c r="N3995" t="s">
        <v>33</v>
      </c>
      <c r="O3995">
        <v>0</v>
      </c>
      <c r="P3995">
        <v>0</v>
      </c>
      <c r="Q3995">
        <v>0</v>
      </c>
      <c r="R3995">
        <v>0</v>
      </c>
      <c r="S3995" s="5" t="s">
        <v>33</v>
      </c>
      <c r="T3995" t="s">
        <v>33</v>
      </c>
      <c r="U3995" t="s">
        <v>33</v>
      </c>
      <c r="V3995" t="s">
        <v>33</v>
      </c>
      <c r="W3995" t="s">
        <v>33</v>
      </c>
      <c r="X3995" t="s">
        <v>33</v>
      </c>
      <c r="Y3995" t="s">
        <v>33</v>
      </c>
      <c r="Z3995" t="s">
        <v>33</v>
      </c>
      <c r="AA3995" t="s">
        <v>33</v>
      </c>
      <c r="AB3995" t="s">
        <v>33</v>
      </c>
      <c r="AC3995" t="s">
        <v>33</v>
      </c>
      <c r="AD3995" t="s">
        <v>33</v>
      </c>
      <c r="AE3995" t="s">
        <v>33</v>
      </c>
    </row>
    <row r="3996" spans="1:31" x14ac:dyDescent="0.2">
      <c r="A3996">
        <v>34792246</v>
      </c>
      <c r="B3996" s="3">
        <v>1332</v>
      </c>
      <c r="C3996">
        <v>444</v>
      </c>
      <c r="D3996" t="s">
        <v>10</v>
      </c>
      <c r="E3996" t="s">
        <v>5</v>
      </c>
      <c r="F3996" t="s">
        <v>15</v>
      </c>
      <c r="G3996" t="s">
        <v>15</v>
      </c>
      <c r="H3996">
        <v>7</v>
      </c>
      <c r="I3996" t="s">
        <v>4107</v>
      </c>
      <c r="J3996" t="s">
        <v>33</v>
      </c>
      <c r="K3996" t="s">
        <v>33</v>
      </c>
      <c r="L3996" t="s">
        <v>33</v>
      </c>
      <c r="M3996">
        <v>6.2859999999999996</v>
      </c>
      <c r="N3996" t="s">
        <v>33</v>
      </c>
      <c r="O3996">
        <v>0</v>
      </c>
      <c r="P3996">
        <v>0</v>
      </c>
      <c r="Q3996">
        <v>0</v>
      </c>
      <c r="R3996">
        <v>0</v>
      </c>
      <c r="S3996" s="5" t="s">
        <v>33</v>
      </c>
      <c r="T3996" t="s">
        <v>33</v>
      </c>
      <c r="U3996" t="s">
        <v>33</v>
      </c>
      <c r="V3996" t="s">
        <v>33</v>
      </c>
      <c r="W3996" t="s">
        <v>33</v>
      </c>
      <c r="X3996" t="s">
        <v>33</v>
      </c>
      <c r="Y3996" t="s">
        <v>33</v>
      </c>
      <c r="Z3996" t="s">
        <v>33</v>
      </c>
      <c r="AA3996" t="s">
        <v>33</v>
      </c>
      <c r="AB3996" t="s">
        <v>33</v>
      </c>
      <c r="AC3996" t="s">
        <v>33</v>
      </c>
      <c r="AD3996" t="s">
        <v>33</v>
      </c>
      <c r="AE3996" t="s">
        <v>33</v>
      </c>
    </row>
    <row r="3997" spans="1:31" x14ac:dyDescent="0.2">
      <c r="A3997">
        <v>34792246</v>
      </c>
      <c r="B3997" s="3">
        <v>1332</v>
      </c>
      <c r="C3997">
        <v>444</v>
      </c>
      <c r="D3997" t="s">
        <v>10</v>
      </c>
      <c r="E3997" t="s">
        <v>7</v>
      </c>
      <c r="F3997" t="s">
        <v>15</v>
      </c>
      <c r="G3997" t="s">
        <v>15</v>
      </c>
      <c r="H3997">
        <v>7</v>
      </c>
      <c r="I3997" t="s">
        <v>4108</v>
      </c>
      <c r="J3997" t="s">
        <v>33</v>
      </c>
      <c r="K3997" t="s">
        <v>33</v>
      </c>
      <c r="L3997" t="s">
        <v>33</v>
      </c>
      <c r="M3997">
        <v>6.2859999999999996</v>
      </c>
      <c r="N3997" t="s">
        <v>33</v>
      </c>
      <c r="O3997">
        <v>0</v>
      </c>
      <c r="P3997">
        <v>0</v>
      </c>
      <c r="Q3997">
        <v>0</v>
      </c>
      <c r="R3997">
        <v>0</v>
      </c>
      <c r="S3997" s="5" t="s">
        <v>33</v>
      </c>
      <c r="T3997" t="s">
        <v>33</v>
      </c>
      <c r="U3997" t="s">
        <v>33</v>
      </c>
      <c r="V3997" t="s">
        <v>33</v>
      </c>
      <c r="W3997" t="s">
        <v>33</v>
      </c>
      <c r="X3997" t="s">
        <v>33</v>
      </c>
      <c r="Y3997" t="s">
        <v>33</v>
      </c>
      <c r="Z3997" t="s">
        <v>33</v>
      </c>
      <c r="AA3997" t="s">
        <v>33</v>
      </c>
      <c r="AB3997" t="s">
        <v>33</v>
      </c>
      <c r="AC3997" t="s">
        <v>33</v>
      </c>
      <c r="AD3997" t="s">
        <v>33</v>
      </c>
      <c r="AE3997" t="s">
        <v>33</v>
      </c>
    </row>
    <row r="3998" spans="1:31" x14ac:dyDescent="0.2">
      <c r="A3998">
        <v>34792245</v>
      </c>
      <c r="B3998" s="3">
        <v>1333</v>
      </c>
      <c r="C3998">
        <v>445</v>
      </c>
      <c r="D3998" t="s">
        <v>9</v>
      </c>
      <c r="E3998" t="s">
        <v>10</v>
      </c>
      <c r="F3998" t="s">
        <v>16</v>
      </c>
      <c r="G3998" t="s">
        <v>13</v>
      </c>
      <c r="H3998">
        <v>7</v>
      </c>
      <c r="I3998" t="s">
        <v>4109</v>
      </c>
      <c r="J3998" t="s">
        <v>33</v>
      </c>
      <c r="K3998" t="s">
        <v>33</v>
      </c>
      <c r="L3998">
        <v>0.09</v>
      </c>
      <c r="M3998">
        <v>1.944</v>
      </c>
      <c r="N3998" t="s">
        <v>33</v>
      </c>
      <c r="O3998">
        <v>0</v>
      </c>
      <c r="P3998">
        <v>0</v>
      </c>
      <c r="Q3998">
        <v>0</v>
      </c>
      <c r="R3998">
        <v>0</v>
      </c>
      <c r="S3998" s="5">
        <v>0.89629999999999999</v>
      </c>
      <c r="T3998">
        <v>0.299788762421619</v>
      </c>
      <c r="U3998" t="s">
        <v>33</v>
      </c>
      <c r="V3998" t="s">
        <v>33</v>
      </c>
      <c r="W3998" t="s">
        <v>33</v>
      </c>
      <c r="X3998" t="s">
        <v>33</v>
      </c>
      <c r="Y3998" t="s">
        <v>33</v>
      </c>
      <c r="Z3998" t="s">
        <v>33</v>
      </c>
      <c r="AA3998" t="s">
        <v>33</v>
      </c>
      <c r="AB3998" t="s">
        <v>33</v>
      </c>
      <c r="AC3998" t="s">
        <v>33</v>
      </c>
      <c r="AD3998" t="s">
        <v>33</v>
      </c>
      <c r="AE3998" t="s">
        <v>33</v>
      </c>
    </row>
    <row r="3999" spans="1:31" x14ac:dyDescent="0.2">
      <c r="A3999">
        <v>34792245</v>
      </c>
      <c r="B3999" s="3">
        <v>1333</v>
      </c>
      <c r="C3999">
        <v>445</v>
      </c>
      <c r="D3999" t="s">
        <v>9</v>
      </c>
      <c r="E3999" t="s">
        <v>5</v>
      </c>
      <c r="F3999" t="s">
        <v>16</v>
      </c>
      <c r="G3999" t="s">
        <v>7</v>
      </c>
      <c r="H3999">
        <v>7</v>
      </c>
      <c r="I3999" t="s">
        <v>4110</v>
      </c>
      <c r="J3999" t="s">
        <v>33</v>
      </c>
      <c r="K3999" t="s">
        <v>33</v>
      </c>
      <c r="L3999">
        <v>0.108</v>
      </c>
      <c r="M3999">
        <v>1.944</v>
      </c>
      <c r="N3999" t="s">
        <v>33</v>
      </c>
      <c r="O3999">
        <v>0</v>
      </c>
      <c r="P3999">
        <v>0</v>
      </c>
      <c r="Q3999">
        <v>0</v>
      </c>
      <c r="R3999">
        <v>0</v>
      </c>
      <c r="S3999" s="5">
        <v>0.1477</v>
      </c>
      <c r="T3999">
        <v>0.28488736613911902</v>
      </c>
      <c r="U3999" t="s">
        <v>33</v>
      </c>
      <c r="V3999" t="s">
        <v>33</v>
      </c>
      <c r="W3999" t="s">
        <v>33</v>
      </c>
      <c r="X3999" t="s">
        <v>33</v>
      </c>
      <c r="Y3999" t="s">
        <v>33</v>
      </c>
      <c r="Z3999" t="s">
        <v>33</v>
      </c>
      <c r="AA3999" t="s">
        <v>33</v>
      </c>
      <c r="AB3999" t="s">
        <v>33</v>
      </c>
      <c r="AC3999" t="s">
        <v>33</v>
      </c>
      <c r="AD3999" t="s">
        <v>33</v>
      </c>
      <c r="AE3999" t="s">
        <v>33</v>
      </c>
    </row>
    <row r="4000" spans="1:31" x14ac:dyDescent="0.2">
      <c r="A4000">
        <v>34792245</v>
      </c>
      <c r="B4000" s="3">
        <v>1333</v>
      </c>
      <c r="C4000">
        <v>445</v>
      </c>
      <c r="D4000" t="s">
        <v>9</v>
      </c>
      <c r="E4000" t="s">
        <v>7</v>
      </c>
      <c r="F4000" t="s">
        <v>16</v>
      </c>
      <c r="G4000" t="s">
        <v>10</v>
      </c>
      <c r="H4000">
        <v>7</v>
      </c>
      <c r="I4000" t="s">
        <v>4111</v>
      </c>
      <c r="J4000" t="s">
        <v>33</v>
      </c>
      <c r="K4000" t="s">
        <v>33</v>
      </c>
      <c r="L4000">
        <v>7.9000000000000001E-2</v>
      </c>
      <c r="M4000">
        <v>1.944</v>
      </c>
      <c r="N4000" t="s">
        <v>33</v>
      </c>
      <c r="O4000">
        <v>0</v>
      </c>
      <c r="P4000">
        <v>0</v>
      </c>
      <c r="Q4000">
        <v>0</v>
      </c>
      <c r="R4000">
        <v>0</v>
      </c>
      <c r="S4000" s="5">
        <v>9.0399999999999994E-2</v>
      </c>
      <c r="T4000">
        <v>0.122136157671316</v>
      </c>
      <c r="U4000" t="s">
        <v>33</v>
      </c>
      <c r="V4000" t="s">
        <v>33</v>
      </c>
      <c r="W4000" t="s">
        <v>33</v>
      </c>
      <c r="X4000" t="s">
        <v>33</v>
      </c>
      <c r="Y4000" t="s">
        <v>33</v>
      </c>
      <c r="Z4000" t="s">
        <v>33</v>
      </c>
      <c r="AA4000" t="s">
        <v>33</v>
      </c>
      <c r="AB4000" t="s">
        <v>33</v>
      </c>
      <c r="AC4000" t="s">
        <v>33</v>
      </c>
      <c r="AD4000" t="s">
        <v>33</v>
      </c>
      <c r="AE4000" t="s">
        <v>33</v>
      </c>
    </row>
    <row r="4001" spans="1:31" x14ac:dyDescent="0.2">
      <c r="A4001">
        <v>34792244</v>
      </c>
      <c r="B4001" s="3">
        <v>1334</v>
      </c>
      <c r="C4001">
        <v>445</v>
      </c>
      <c r="D4001" t="s">
        <v>7</v>
      </c>
      <c r="E4001" t="s">
        <v>9</v>
      </c>
      <c r="F4001" t="s">
        <v>16</v>
      </c>
      <c r="G4001" t="s">
        <v>19</v>
      </c>
      <c r="H4001">
        <v>7</v>
      </c>
      <c r="I4001" t="s">
        <v>4112</v>
      </c>
      <c r="J4001" t="s">
        <v>33</v>
      </c>
      <c r="K4001" t="s">
        <v>33</v>
      </c>
      <c r="L4001">
        <v>8.8999999999999996E-2</v>
      </c>
      <c r="M4001">
        <v>8.6910000000000007</v>
      </c>
      <c r="N4001" t="s">
        <v>33</v>
      </c>
      <c r="O4001">
        <v>0</v>
      </c>
      <c r="P4001">
        <v>0</v>
      </c>
      <c r="Q4001">
        <v>0</v>
      </c>
      <c r="R4001">
        <v>0</v>
      </c>
      <c r="S4001" s="5">
        <v>0.1009</v>
      </c>
      <c r="T4001">
        <v>0.12641881494986501</v>
      </c>
      <c r="U4001" t="s">
        <v>33</v>
      </c>
      <c r="V4001" t="s">
        <v>33</v>
      </c>
      <c r="W4001" t="s">
        <v>33</v>
      </c>
      <c r="X4001" t="s">
        <v>33</v>
      </c>
      <c r="Y4001" t="s">
        <v>33</v>
      </c>
      <c r="Z4001" t="s">
        <v>33</v>
      </c>
      <c r="AA4001" t="s">
        <v>33</v>
      </c>
      <c r="AB4001" t="s">
        <v>33</v>
      </c>
      <c r="AC4001" t="s">
        <v>33</v>
      </c>
      <c r="AD4001" t="s">
        <v>33</v>
      </c>
      <c r="AE4001" t="s">
        <v>33</v>
      </c>
    </row>
    <row r="4002" spans="1:31" x14ac:dyDescent="0.2">
      <c r="A4002">
        <v>34792244</v>
      </c>
      <c r="B4002" s="3">
        <v>1334</v>
      </c>
      <c r="C4002">
        <v>445</v>
      </c>
      <c r="D4002" t="s">
        <v>7</v>
      </c>
      <c r="E4002" t="s">
        <v>10</v>
      </c>
      <c r="F4002" t="s">
        <v>16</v>
      </c>
      <c r="G4002" t="s">
        <v>9</v>
      </c>
      <c r="H4002">
        <v>7</v>
      </c>
      <c r="I4002" t="s">
        <v>4113</v>
      </c>
      <c r="J4002" t="s">
        <v>33</v>
      </c>
      <c r="K4002" t="s">
        <v>33</v>
      </c>
      <c r="L4002">
        <v>0.09</v>
      </c>
      <c r="M4002">
        <v>8.6910000000000007</v>
      </c>
      <c r="N4002" t="s">
        <v>33</v>
      </c>
      <c r="O4002">
        <v>0</v>
      </c>
      <c r="P4002">
        <v>0</v>
      </c>
      <c r="Q4002">
        <v>0</v>
      </c>
      <c r="R4002">
        <v>0</v>
      </c>
      <c r="S4002" s="5">
        <v>8.6699999999999999E-2</v>
      </c>
      <c r="T4002">
        <v>0.152008101156732</v>
      </c>
      <c r="U4002" t="s">
        <v>33</v>
      </c>
      <c r="V4002" t="s">
        <v>33</v>
      </c>
      <c r="W4002" t="s">
        <v>33</v>
      </c>
      <c r="X4002" t="s">
        <v>33</v>
      </c>
      <c r="Y4002" t="s">
        <v>33</v>
      </c>
      <c r="Z4002" t="s">
        <v>33</v>
      </c>
      <c r="AA4002" t="s">
        <v>33</v>
      </c>
      <c r="AB4002" t="s">
        <v>33</v>
      </c>
      <c r="AC4002" t="s">
        <v>33</v>
      </c>
      <c r="AD4002" t="s">
        <v>33</v>
      </c>
      <c r="AE4002" t="s">
        <v>33</v>
      </c>
    </row>
    <row r="4003" spans="1:31" x14ac:dyDescent="0.2">
      <c r="A4003">
        <v>34792244</v>
      </c>
      <c r="B4003" s="3">
        <v>1334</v>
      </c>
      <c r="C4003">
        <v>445</v>
      </c>
      <c r="D4003" t="s">
        <v>7</v>
      </c>
      <c r="E4003" t="s">
        <v>5</v>
      </c>
      <c r="F4003" t="s">
        <v>16</v>
      </c>
      <c r="G4003" t="s">
        <v>14</v>
      </c>
      <c r="H4003">
        <v>7</v>
      </c>
      <c r="I4003" t="s">
        <v>4114</v>
      </c>
      <c r="J4003" t="s">
        <v>33</v>
      </c>
      <c r="K4003" t="s">
        <v>33</v>
      </c>
      <c r="L4003">
        <v>7.9000000000000001E-2</v>
      </c>
      <c r="M4003">
        <v>8.6910000000000007</v>
      </c>
      <c r="N4003" t="s">
        <v>33</v>
      </c>
      <c r="O4003">
        <v>0</v>
      </c>
      <c r="P4003">
        <v>0</v>
      </c>
      <c r="Q4003">
        <v>0</v>
      </c>
      <c r="R4003">
        <v>0</v>
      </c>
      <c r="S4003" s="5">
        <v>0.27260000000000001</v>
      </c>
      <c r="T4003">
        <v>0.23696676627796701</v>
      </c>
      <c r="U4003" t="s">
        <v>33</v>
      </c>
      <c r="V4003" t="s">
        <v>33</v>
      </c>
      <c r="W4003" t="s">
        <v>33</v>
      </c>
      <c r="X4003" t="s">
        <v>33</v>
      </c>
      <c r="Y4003" t="s">
        <v>33</v>
      </c>
      <c r="Z4003" t="s">
        <v>33</v>
      </c>
      <c r="AA4003" t="s">
        <v>33</v>
      </c>
      <c r="AB4003" t="s">
        <v>33</v>
      </c>
      <c r="AC4003" t="s">
        <v>33</v>
      </c>
      <c r="AD4003" t="s">
        <v>33</v>
      </c>
      <c r="AE4003" t="s">
        <v>33</v>
      </c>
    </row>
    <row r="4004" spans="1:31" x14ac:dyDescent="0.2">
      <c r="A4004">
        <v>34792243</v>
      </c>
      <c r="B4004" s="3">
        <v>1335</v>
      </c>
      <c r="C4004">
        <v>445</v>
      </c>
      <c r="D4004" t="s">
        <v>10</v>
      </c>
      <c r="E4004" t="s">
        <v>9</v>
      </c>
      <c r="F4004" t="s">
        <v>16</v>
      </c>
      <c r="G4004" t="s">
        <v>13</v>
      </c>
      <c r="H4004">
        <v>7</v>
      </c>
      <c r="I4004" t="s">
        <v>4115</v>
      </c>
      <c r="J4004" t="s">
        <v>33</v>
      </c>
      <c r="K4004" t="s">
        <v>33</v>
      </c>
      <c r="L4004">
        <v>6.2E-2</v>
      </c>
      <c r="M4004">
        <v>6.2859999999999996</v>
      </c>
      <c r="N4004" t="s">
        <v>33</v>
      </c>
      <c r="O4004">
        <v>0</v>
      </c>
      <c r="P4004">
        <v>0</v>
      </c>
      <c r="Q4004">
        <v>0</v>
      </c>
      <c r="R4004">
        <v>0</v>
      </c>
      <c r="S4004" s="5">
        <v>0.89629999999999999</v>
      </c>
      <c r="T4004">
        <v>0.299788762421619</v>
      </c>
      <c r="U4004" t="s">
        <v>33</v>
      </c>
      <c r="V4004" t="s">
        <v>33</v>
      </c>
      <c r="W4004" t="s">
        <v>33</v>
      </c>
      <c r="X4004" t="s">
        <v>33</v>
      </c>
      <c r="Y4004" t="s">
        <v>33</v>
      </c>
      <c r="Z4004" t="s">
        <v>33</v>
      </c>
      <c r="AA4004" t="s">
        <v>33</v>
      </c>
      <c r="AB4004" t="s">
        <v>33</v>
      </c>
      <c r="AC4004" t="s">
        <v>33</v>
      </c>
      <c r="AD4004" t="s">
        <v>33</v>
      </c>
      <c r="AE4004" t="s">
        <v>33</v>
      </c>
    </row>
    <row r="4005" spans="1:31" x14ac:dyDescent="0.2">
      <c r="A4005">
        <v>34792243</v>
      </c>
      <c r="B4005" s="3">
        <v>1335</v>
      </c>
      <c r="C4005">
        <v>445</v>
      </c>
      <c r="D4005" t="s">
        <v>10</v>
      </c>
      <c r="E4005" t="s">
        <v>5</v>
      </c>
      <c r="F4005" t="s">
        <v>16</v>
      </c>
      <c r="G4005" t="s">
        <v>16</v>
      </c>
      <c r="H4005">
        <v>7</v>
      </c>
      <c r="I4005" t="s">
        <v>4116</v>
      </c>
      <c r="J4005" t="s">
        <v>33</v>
      </c>
      <c r="K4005" t="s">
        <v>33</v>
      </c>
      <c r="L4005" t="s">
        <v>33</v>
      </c>
      <c r="M4005">
        <v>6.2859999999999996</v>
      </c>
      <c r="N4005" t="s">
        <v>33</v>
      </c>
      <c r="O4005">
        <v>0</v>
      </c>
      <c r="P4005">
        <v>0</v>
      </c>
      <c r="Q4005">
        <v>0</v>
      </c>
      <c r="R4005">
        <v>0</v>
      </c>
      <c r="S4005" s="5" t="s">
        <v>33</v>
      </c>
      <c r="T4005" t="s">
        <v>33</v>
      </c>
      <c r="U4005" t="s">
        <v>33</v>
      </c>
      <c r="V4005" t="s">
        <v>33</v>
      </c>
      <c r="W4005" t="s">
        <v>33</v>
      </c>
      <c r="X4005" t="s">
        <v>33</v>
      </c>
      <c r="Y4005" t="s">
        <v>33</v>
      </c>
      <c r="Z4005" t="s">
        <v>33</v>
      </c>
      <c r="AA4005" t="s">
        <v>33</v>
      </c>
      <c r="AB4005" t="s">
        <v>33</v>
      </c>
      <c r="AC4005" t="s">
        <v>33</v>
      </c>
      <c r="AD4005" t="s">
        <v>33</v>
      </c>
      <c r="AE4005" t="s">
        <v>33</v>
      </c>
    </row>
    <row r="4006" spans="1:31" x14ac:dyDescent="0.2">
      <c r="A4006">
        <v>34792243</v>
      </c>
      <c r="B4006" s="3">
        <v>1335</v>
      </c>
      <c r="C4006">
        <v>445</v>
      </c>
      <c r="D4006" t="s">
        <v>10</v>
      </c>
      <c r="E4006" t="s">
        <v>7</v>
      </c>
      <c r="F4006" t="s">
        <v>16</v>
      </c>
      <c r="G4006" t="s">
        <v>13</v>
      </c>
      <c r="H4006">
        <v>7</v>
      </c>
      <c r="I4006" t="s">
        <v>4117</v>
      </c>
      <c r="J4006" t="s">
        <v>33</v>
      </c>
      <c r="K4006" t="s">
        <v>33</v>
      </c>
      <c r="L4006">
        <v>6.2E-2</v>
      </c>
      <c r="M4006">
        <v>6.2859999999999996</v>
      </c>
      <c r="N4006" t="s">
        <v>33</v>
      </c>
      <c r="O4006">
        <v>0</v>
      </c>
      <c r="P4006">
        <v>0</v>
      </c>
      <c r="Q4006">
        <v>0</v>
      </c>
      <c r="R4006">
        <v>0</v>
      </c>
      <c r="S4006" s="5">
        <v>0.89629999999999999</v>
      </c>
      <c r="T4006">
        <v>0.299788762421619</v>
      </c>
      <c r="U4006" t="s">
        <v>33</v>
      </c>
      <c r="V4006" t="s">
        <v>33</v>
      </c>
      <c r="W4006" t="s">
        <v>33</v>
      </c>
      <c r="X4006" t="s">
        <v>33</v>
      </c>
      <c r="Y4006" t="s">
        <v>33</v>
      </c>
      <c r="Z4006" t="s">
        <v>33</v>
      </c>
      <c r="AA4006" t="s">
        <v>33</v>
      </c>
      <c r="AB4006" t="s">
        <v>33</v>
      </c>
      <c r="AC4006" t="s">
        <v>33</v>
      </c>
      <c r="AD4006" t="s">
        <v>33</v>
      </c>
      <c r="AE4006" t="s">
        <v>33</v>
      </c>
    </row>
    <row r="4007" spans="1:31" x14ac:dyDescent="0.2">
      <c r="A4007">
        <v>34792242</v>
      </c>
      <c r="B4007" s="3">
        <v>1336</v>
      </c>
      <c r="C4007">
        <v>446</v>
      </c>
      <c r="D4007" t="s">
        <v>10</v>
      </c>
      <c r="E4007" t="s">
        <v>9</v>
      </c>
      <c r="F4007" t="s">
        <v>8</v>
      </c>
      <c r="G4007" t="s">
        <v>14</v>
      </c>
      <c r="H4007">
        <v>7</v>
      </c>
      <c r="I4007" t="s">
        <v>4118</v>
      </c>
      <c r="J4007" t="s">
        <v>33</v>
      </c>
      <c r="K4007" t="s">
        <v>33</v>
      </c>
      <c r="L4007">
        <v>0.28999999999999998</v>
      </c>
      <c r="M4007">
        <v>8.6910000000000007</v>
      </c>
      <c r="N4007" t="s">
        <v>33</v>
      </c>
      <c r="O4007">
        <v>0</v>
      </c>
      <c r="P4007">
        <v>0</v>
      </c>
      <c r="Q4007">
        <v>0</v>
      </c>
      <c r="R4007">
        <v>0</v>
      </c>
      <c r="S4007" s="5">
        <v>0.20649999999999999</v>
      </c>
      <c r="T4007">
        <v>0.487811479468441</v>
      </c>
      <c r="U4007" t="s">
        <v>33</v>
      </c>
      <c r="V4007" t="s">
        <v>33</v>
      </c>
      <c r="W4007" t="s">
        <v>33</v>
      </c>
      <c r="X4007" t="s">
        <v>33</v>
      </c>
      <c r="Y4007" t="s">
        <v>33</v>
      </c>
      <c r="Z4007" t="s">
        <v>33</v>
      </c>
      <c r="AA4007" t="s">
        <v>33</v>
      </c>
      <c r="AB4007" t="s">
        <v>33</v>
      </c>
      <c r="AC4007" t="s">
        <v>33</v>
      </c>
      <c r="AD4007" t="s">
        <v>33</v>
      </c>
      <c r="AE4007" t="s">
        <v>33</v>
      </c>
    </row>
    <row r="4008" spans="1:31" x14ac:dyDescent="0.2">
      <c r="A4008">
        <v>34792242</v>
      </c>
      <c r="B4008" s="3">
        <v>1336</v>
      </c>
      <c r="C4008">
        <v>446</v>
      </c>
      <c r="D4008" t="s">
        <v>10</v>
      </c>
      <c r="E4008" t="s">
        <v>5</v>
      </c>
      <c r="F4008" t="s">
        <v>8</v>
      </c>
      <c r="G4008" t="s">
        <v>23</v>
      </c>
      <c r="H4008">
        <v>7</v>
      </c>
      <c r="I4008" t="s">
        <v>4119</v>
      </c>
      <c r="J4008" t="s">
        <v>33</v>
      </c>
      <c r="K4008" t="s">
        <v>33</v>
      </c>
      <c r="L4008">
        <v>0.315</v>
      </c>
      <c r="M4008">
        <v>8.6910000000000007</v>
      </c>
      <c r="N4008" t="s">
        <v>33</v>
      </c>
      <c r="O4008">
        <v>0</v>
      </c>
      <c r="P4008">
        <v>0</v>
      </c>
      <c r="Q4008">
        <v>0</v>
      </c>
      <c r="R4008">
        <v>0</v>
      </c>
      <c r="S4008" s="5">
        <v>0.41670000000000001</v>
      </c>
      <c r="T4008">
        <v>0.52787738359095104</v>
      </c>
      <c r="U4008" t="s">
        <v>33</v>
      </c>
      <c r="V4008" t="s">
        <v>33</v>
      </c>
      <c r="W4008" t="s">
        <v>4540</v>
      </c>
      <c r="X4008" t="s">
        <v>33</v>
      </c>
      <c r="Y4008" t="s">
        <v>33</v>
      </c>
      <c r="Z4008" t="s">
        <v>33</v>
      </c>
      <c r="AA4008" t="s">
        <v>33</v>
      </c>
      <c r="AB4008" t="s">
        <v>33</v>
      </c>
      <c r="AC4008" t="s">
        <v>33</v>
      </c>
      <c r="AD4008" t="s">
        <v>33</v>
      </c>
      <c r="AE4008" t="s">
        <v>33</v>
      </c>
    </row>
    <row r="4009" spans="1:31" x14ac:dyDescent="0.2">
      <c r="A4009">
        <v>34792242</v>
      </c>
      <c r="B4009" s="3">
        <v>1336</v>
      </c>
      <c r="C4009">
        <v>446</v>
      </c>
      <c r="D4009" t="s">
        <v>10</v>
      </c>
      <c r="E4009" t="s">
        <v>7</v>
      </c>
      <c r="F4009" t="s">
        <v>8</v>
      </c>
      <c r="G4009" t="s">
        <v>11</v>
      </c>
      <c r="H4009">
        <v>7</v>
      </c>
      <c r="I4009" t="s">
        <v>4120</v>
      </c>
      <c r="J4009" t="s">
        <v>33</v>
      </c>
      <c r="K4009" t="s">
        <v>33</v>
      </c>
      <c r="L4009">
        <v>0.29399999999999998</v>
      </c>
      <c r="M4009">
        <v>8.6910000000000007</v>
      </c>
      <c r="N4009" t="s">
        <v>33</v>
      </c>
      <c r="O4009">
        <v>0</v>
      </c>
      <c r="P4009">
        <v>0</v>
      </c>
      <c r="Q4009">
        <v>0</v>
      </c>
      <c r="R4009">
        <v>0</v>
      </c>
      <c r="S4009" s="5">
        <v>0.23380000000000001</v>
      </c>
      <c r="T4009">
        <v>0.38331465110750701</v>
      </c>
      <c r="U4009" t="s">
        <v>4540</v>
      </c>
      <c r="V4009" t="s">
        <v>4447</v>
      </c>
      <c r="W4009" t="s">
        <v>4540</v>
      </c>
      <c r="X4009" t="s">
        <v>33</v>
      </c>
      <c r="Y4009" t="s">
        <v>33</v>
      </c>
      <c r="Z4009" t="s">
        <v>33</v>
      </c>
      <c r="AA4009" t="s">
        <v>33</v>
      </c>
      <c r="AB4009" t="s">
        <v>33</v>
      </c>
      <c r="AC4009" t="s">
        <v>33</v>
      </c>
      <c r="AD4009" t="s">
        <v>33</v>
      </c>
      <c r="AE4009" t="s">
        <v>33</v>
      </c>
    </row>
    <row r="4010" spans="1:31" x14ac:dyDescent="0.2">
      <c r="A4010">
        <v>34792241</v>
      </c>
      <c r="B4010" s="3">
        <v>1337</v>
      </c>
      <c r="C4010">
        <v>446</v>
      </c>
      <c r="D4010" t="s">
        <v>5</v>
      </c>
      <c r="E4010" t="s">
        <v>9</v>
      </c>
      <c r="F4010" t="s">
        <v>8</v>
      </c>
      <c r="G4010" t="s">
        <v>20</v>
      </c>
      <c r="H4010">
        <v>7</v>
      </c>
      <c r="I4010" t="s">
        <v>4121</v>
      </c>
      <c r="J4010" t="s">
        <v>33</v>
      </c>
      <c r="K4010" t="s">
        <v>33</v>
      </c>
      <c r="L4010">
        <v>0.71299999999999997</v>
      </c>
      <c r="M4010">
        <v>8.7970000000000006</v>
      </c>
      <c r="N4010" t="s">
        <v>33</v>
      </c>
      <c r="O4010">
        <v>0</v>
      </c>
      <c r="P4010">
        <v>0</v>
      </c>
      <c r="Q4010">
        <v>0</v>
      </c>
      <c r="R4010">
        <v>0</v>
      </c>
      <c r="S4010" s="5">
        <v>0.77090000000000003</v>
      </c>
      <c r="T4010">
        <v>0.47458115422825498</v>
      </c>
      <c r="U4010" t="s">
        <v>33</v>
      </c>
      <c r="V4010" t="s">
        <v>33</v>
      </c>
      <c r="W4010" t="s">
        <v>33</v>
      </c>
      <c r="X4010" t="s">
        <v>33</v>
      </c>
      <c r="Y4010" t="s">
        <v>33</v>
      </c>
      <c r="Z4010" t="s">
        <v>33</v>
      </c>
      <c r="AA4010" t="s">
        <v>33</v>
      </c>
      <c r="AB4010" t="s">
        <v>33</v>
      </c>
      <c r="AC4010" t="s">
        <v>33</v>
      </c>
      <c r="AD4010" t="s">
        <v>33</v>
      </c>
      <c r="AE4010" t="s">
        <v>33</v>
      </c>
    </row>
    <row r="4011" spans="1:31" x14ac:dyDescent="0.2">
      <c r="A4011">
        <v>34792241</v>
      </c>
      <c r="B4011" s="3">
        <v>1337</v>
      </c>
      <c r="C4011">
        <v>446</v>
      </c>
      <c r="D4011" t="s">
        <v>5</v>
      </c>
      <c r="E4011" t="s">
        <v>10</v>
      </c>
      <c r="F4011" t="s">
        <v>8</v>
      </c>
      <c r="G4011" t="s">
        <v>15</v>
      </c>
      <c r="H4011">
        <v>7</v>
      </c>
      <c r="I4011" t="s">
        <v>4122</v>
      </c>
      <c r="J4011" t="s">
        <v>33</v>
      </c>
      <c r="K4011" t="s">
        <v>33</v>
      </c>
      <c r="L4011">
        <v>0.67100000000000004</v>
      </c>
      <c r="M4011">
        <v>8.7970000000000006</v>
      </c>
      <c r="N4011" t="s">
        <v>33</v>
      </c>
      <c r="O4011">
        <v>0</v>
      </c>
      <c r="P4011">
        <v>0</v>
      </c>
      <c r="Q4011">
        <v>0</v>
      </c>
      <c r="R4011">
        <v>0</v>
      </c>
      <c r="S4011" s="5">
        <v>0.77939999999999998</v>
      </c>
      <c r="T4011">
        <v>0.40824533698378801</v>
      </c>
      <c r="U4011" t="s">
        <v>33</v>
      </c>
      <c r="V4011" t="s">
        <v>33</v>
      </c>
      <c r="W4011" t="s">
        <v>33</v>
      </c>
      <c r="X4011" t="s">
        <v>33</v>
      </c>
      <c r="Y4011" t="s">
        <v>33</v>
      </c>
      <c r="Z4011" t="s">
        <v>33</v>
      </c>
      <c r="AA4011" t="s">
        <v>33</v>
      </c>
      <c r="AB4011" t="s">
        <v>33</v>
      </c>
      <c r="AC4011" t="s">
        <v>33</v>
      </c>
      <c r="AD4011" t="s">
        <v>33</v>
      </c>
      <c r="AE4011" t="s">
        <v>33</v>
      </c>
    </row>
    <row r="4012" spans="1:31" x14ac:dyDescent="0.2">
      <c r="A4012">
        <v>34792241</v>
      </c>
      <c r="B4012" s="3">
        <v>1337</v>
      </c>
      <c r="C4012">
        <v>446</v>
      </c>
      <c r="D4012" t="s">
        <v>5</v>
      </c>
      <c r="E4012" t="s">
        <v>7</v>
      </c>
      <c r="F4012" t="s">
        <v>8</v>
      </c>
      <c r="G4012" t="s">
        <v>13</v>
      </c>
      <c r="H4012">
        <v>7</v>
      </c>
      <c r="I4012" t="s">
        <v>4123</v>
      </c>
      <c r="J4012" t="s">
        <v>33</v>
      </c>
      <c r="K4012" t="s">
        <v>33</v>
      </c>
      <c r="L4012">
        <v>0.69</v>
      </c>
      <c r="M4012">
        <v>8.7970000000000006</v>
      </c>
      <c r="N4012" t="s">
        <v>33</v>
      </c>
      <c r="O4012">
        <v>0</v>
      </c>
      <c r="P4012">
        <v>0</v>
      </c>
      <c r="Q4012">
        <v>0</v>
      </c>
      <c r="R4012">
        <v>0</v>
      </c>
      <c r="S4012" s="5">
        <v>0.81520000000000004</v>
      </c>
      <c r="T4012">
        <v>0.47433331451576799</v>
      </c>
      <c r="U4012" t="s">
        <v>33</v>
      </c>
      <c r="V4012" t="s">
        <v>33</v>
      </c>
      <c r="W4012" t="s">
        <v>33</v>
      </c>
      <c r="X4012" t="s">
        <v>33</v>
      </c>
      <c r="Y4012" t="s">
        <v>33</v>
      </c>
      <c r="Z4012" t="s">
        <v>33</v>
      </c>
      <c r="AA4012" t="s">
        <v>33</v>
      </c>
      <c r="AB4012" t="s">
        <v>33</v>
      </c>
      <c r="AC4012" t="s">
        <v>33</v>
      </c>
      <c r="AD4012" t="s">
        <v>33</v>
      </c>
      <c r="AE4012" t="s">
        <v>33</v>
      </c>
    </row>
    <row r="4013" spans="1:31" x14ac:dyDescent="0.2">
      <c r="A4013">
        <v>34792240</v>
      </c>
      <c r="B4013" s="3">
        <v>1338</v>
      </c>
      <c r="C4013">
        <v>446</v>
      </c>
      <c r="D4013" t="s">
        <v>10</v>
      </c>
      <c r="E4013" t="s">
        <v>9</v>
      </c>
      <c r="F4013" t="s">
        <v>8</v>
      </c>
      <c r="G4013" t="s">
        <v>8</v>
      </c>
      <c r="H4013">
        <v>7</v>
      </c>
      <c r="I4013" t="s">
        <v>4124</v>
      </c>
      <c r="J4013" t="s">
        <v>33</v>
      </c>
      <c r="K4013" t="s">
        <v>33</v>
      </c>
      <c r="L4013" t="s">
        <v>33</v>
      </c>
      <c r="M4013">
        <v>6.2859999999999996</v>
      </c>
      <c r="N4013" t="s">
        <v>33</v>
      </c>
      <c r="O4013">
        <v>0</v>
      </c>
      <c r="P4013">
        <v>0</v>
      </c>
      <c r="Q4013">
        <v>0</v>
      </c>
      <c r="R4013">
        <v>0</v>
      </c>
      <c r="S4013" s="5" t="s">
        <v>33</v>
      </c>
      <c r="T4013" t="s">
        <v>33</v>
      </c>
      <c r="U4013" t="s">
        <v>33</v>
      </c>
      <c r="V4013" t="s">
        <v>33</v>
      </c>
      <c r="W4013" t="s">
        <v>33</v>
      </c>
      <c r="X4013" t="s">
        <v>33</v>
      </c>
      <c r="Y4013" t="s">
        <v>33</v>
      </c>
      <c r="Z4013" t="s">
        <v>33</v>
      </c>
      <c r="AA4013" t="s">
        <v>33</v>
      </c>
      <c r="AB4013" t="s">
        <v>33</v>
      </c>
      <c r="AC4013" t="s">
        <v>33</v>
      </c>
      <c r="AD4013" t="s">
        <v>33</v>
      </c>
      <c r="AE4013" t="s">
        <v>33</v>
      </c>
    </row>
    <row r="4014" spans="1:31" x14ac:dyDescent="0.2">
      <c r="A4014">
        <v>34792240</v>
      </c>
      <c r="B4014" s="3">
        <v>1338</v>
      </c>
      <c r="C4014">
        <v>446</v>
      </c>
      <c r="D4014" t="s">
        <v>10</v>
      </c>
      <c r="E4014" t="s">
        <v>5</v>
      </c>
      <c r="F4014" t="s">
        <v>8</v>
      </c>
      <c r="G4014" t="s">
        <v>8</v>
      </c>
      <c r="H4014">
        <v>7</v>
      </c>
      <c r="I4014" t="s">
        <v>4125</v>
      </c>
      <c r="J4014">
        <v>1.4486754966887417E-3</v>
      </c>
      <c r="K4014">
        <v>1</v>
      </c>
      <c r="L4014" t="s">
        <v>33</v>
      </c>
      <c r="M4014">
        <v>6.2859999999999996</v>
      </c>
      <c r="N4014" t="s">
        <v>33</v>
      </c>
      <c r="O4014">
        <v>0</v>
      </c>
      <c r="P4014">
        <v>0</v>
      </c>
      <c r="Q4014">
        <v>0</v>
      </c>
      <c r="R4014">
        <v>0</v>
      </c>
      <c r="S4014" s="5" t="s">
        <v>33</v>
      </c>
      <c r="T4014" t="s">
        <v>33</v>
      </c>
      <c r="U4014" t="s">
        <v>33</v>
      </c>
      <c r="V4014" t="s">
        <v>33</v>
      </c>
      <c r="W4014" t="s">
        <v>33</v>
      </c>
      <c r="X4014" t="s">
        <v>33</v>
      </c>
      <c r="Y4014" t="s">
        <v>33</v>
      </c>
      <c r="Z4014" t="s">
        <v>33</v>
      </c>
      <c r="AA4014" t="s">
        <v>33</v>
      </c>
      <c r="AB4014" t="s">
        <v>33</v>
      </c>
      <c r="AC4014" t="s">
        <v>33</v>
      </c>
      <c r="AD4014" t="s">
        <v>33</v>
      </c>
      <c r="AE4014" t="s">
        <v>33</v>
      </c>
    </row>
    <row r="4015" spans="1:31" x14ac:dyDescent="0.2">
      <c r="A4015">
        <v>34792240</v>
      </c>
      <c r="B4015" s="3">
        <v>1338</v>
      </c>
      <c r="C4015">
        <v>446</v>
      </c>
      <c r="D4015" t="s">
        <v>10</v>
      </c>
      <c r="E4015" t="s">
        <v>7</v>
      </c>
      <c r="F4015" t="s">
        <v>8</v>
      </c>
      <c r="G4015" t="s">
        <v>8</v>
      </c>
      <c r="H4015">
        <v>7</v>
      </c>
      <c r="I4015" t="s">
        <v>4126</v>
      </c>
      <c r="J4015" t="s">
        <v>33</v>
      </c>
      <c r="K4015" t="s">
        <v>33</v>
      </c>
      <c r="L4015" t="s">
        <v>33</v>
      </c>
      <c r="M4015">
        <v>6.2859999999999996</v>
      </c>
      <c r="N4015" t="s">
        <v>33</v>
      </c>
      <c r="O4015">
        <v>0</v>
      </c>
      <c r="P4015">
        <v>0</v>
      </c>
      <c r="Q4015">
        <v>0</v>
      </c>
      <c r="R4015">
        <v>0</v>
      </c>
      <c r="S4015" s="5" t="s">
        <v>33</v>
      </c>
      <c r="T4015" t="s">
        <v>33</v>
      </c>
      <c r="U4015" t="s">
        <v>33</v>
      </c>
      <c r="V4015" t="s">
        <v>33</v>
      </c>
      <c r="W4015" t="s">
        <v>33</v>
      </c>
      <c r="X4015" t="s">
        <v>33</v>
      </c>
      <c r="Y4015" t="s">
        <v>33</v>
      </c>
      <c r="Z4015" t="s">
        <v>33</v>
      </c>
      <c r="AA4015" t="s">
        <v>33</v>
      </c>
      <c r="AB4015" t="s">
        <v>33</v>
      </c>
      <c r="AC4015" t="s">
        <v>33</v>
      </c>
      <c r="AD4015" t="s">
        <v>33</v>
      </c>
      <c r="AE4015" t="s">
        <v>33</v>
      </c>
    </row>
    <row r="4016" spans="1:31" x14ac:dyDescent="0.2">
      <c r="A4016">
        <v>34792239</v>
      </c>
      <c r="B4016" s="3">
        <v>1339</v>
      </c>
      <c r="C4016">
        <v>447</v>
      </c>
      <c r="D4016" t="s">
        <v>10</v>
      </c>
      <c r="E4016" t="s">
        <v>9</v>
      </c>
      <c r="F4016" t="s">
        <v>15</v>
      </c>
      <c r="G4016" t="s">
        <v>9</v>
      </c>
      <c r="H4016">
        <v>7</v>
      </c>
      <c r="I4016" t="s">
        <v>4127</v>
      </c>
      <c r="J4016" t="s">
        <v>33</v>
      </c>
      <c r="K4016" t="s">
        <v>33</v>
      </c>
      <c r="L4016">
        <v>0.17100000000000001</v>
      </c>
      <c r="M4016">
        <v>6.92</v>
      </c>
      <c r="N4016" t="s">
        <v>33</v>
      </c>
      <c r="O4016">
        <v>0</v>
      </c>
      <c r="P4016">
        <v>0</v>
      </c>
      <c r="Q4016">
        <v>0</v>
      </c>
      <c r="R4016">
        <v>0</v>
      </c>
      <c r="S4016" s="5">
        <v>0.22339999999999999</v>
      </c>
      <c r="T4016">
        <v>0.197464649256818</v>
      </c>
      <c r="U4016" t="s">
        <v>33</v>
      </c>
      <c r="V4016" t="s">
        <v>33</v>
      </c>
      <c r="W4016" t="s">
        <v>33</v>
      </c>
      <c r="X4016" t="s">
        <v>33</v>
      </c>
      <c r="Y4016" t="s">
        <v>33</v>
      </c>
      <c r="Z4016" t="s">
        <v>33</v>
      </c>
      <c r="AA4016" t="s">
        <v>33</v>
      </c>
      <c r="AB4016" t="s">
        <v>33</v>
      </c>
      <c r="AC4016" t="s">
        <v>33</v>
      </c>
      <c r="AD4016" t="s">
        <v>33</v>
      </c>
      <c r="AE4016" t="s">
        <v>33</v>
      </c>
    </row>
    <row r="4017" spans="1:31" x14ac:dyDescent="0.2">
      <c r="A4017">
        <v>34792239</v>
      </c>
      <c r="B4017" s="3">
        <v>1339</v>
      </c>
      <c r="C4017">
        <v>447</v>
      </c>
      <c r="D4017" t="s">
        <v>10</v>
      </c>
      <c r="E4017" t="s">
        <v>5</v>
      </c>
      <c r="F4017" t="s">
        <v>15</v>
      </c>
      <c r="G4017" t="s">
        <v>16</v>
      </c>
      <c r="H4017">
        <v>7</v>
      </c>
      <c r="I4017" t="s">
        <v>4128</v>
      </c>
      <c r="J4017" t="s">
        <v>33</v>
      </c>
      <c r="K4017" t="s">
        <v>33</v>
      </c>
      <c r="L4017">
        <v>0.16900000000000001</v>
      </c>
      <c r="M4017">
        <v>6.92</v>
      </c>
      <c r="N4017" t="s">
        <v>33</v>
      </c>
      <c r="O4017">
        <v>0</v>
      </c>
      <c r="P4017">
        <v>0</v>
      </c>
      <c r="Q4017">
        <v>0</v>
      </c>
      <c r="R4017">
        <v>0</v>
      </c>
      <c r="S4017" s="5">
        <v>0.19839999999999999</v>
      </c>
      <c r="T4017">
        <v>0.12592474851039301</v>
      </c>
      <c r="U4017" t="s">
        <v>33</v>
      </c>
      <c r="V4017" t="s">
        <v>33</v>
      </c>
      <c r="W4017" t="s">
        <v>33</v>
      </c>
      <c r="X4017" t="s">
        <v>33</v>
      </c>
      <c r="Y4017" t="s">
        <v>33</v>
      </c>
      <c r="Z4017" t="s">
        <v>33</v>
      </c>
      <c r="AA4017" t="s">
        <v>33</v>
      </c>
      <c r="AB4017" t="s">
        <v>33</v>
      </c>
      <c r="AC4017" t="s">
        <v>33</v>
      </c>
      <c r="AD4017" t="s">
        <v>33</v>
      </c>
      <c r="AE4017" t="s">
        <v>33</v>
      </c>
    </row>
    <row r="4018" spans="1:31" x14ac:dyDescent="0.2">
      <c r="A4018">
        <v>34792239</v>
      </c>
      <c r="B4018" s="3">
        <v>1339</v>
      </c>
      <c r="C4018">
        <v>447</v>
      </c>
      <c r="D4018" t="s">
        <v>10</v>
      </c>
      <c r="E4018" t="s">
        <v>7</v>
      </c>
      <c r="F4018" t="s">
        <v>15</v>
      </c>
      <c r="G4018" t="s">
        <v>5</v>
      </c>
      <c r="H4018">
        <v>7</v>
      </c>
      <c r="I4018" t="s">
        <v>4129</v>
      </c>
      <c r="J4018" t="s">
        <v>33</v>
      </c>
      <c r="K4018" t="s">
        <v>33</v>
      </c>
      <c r="L4018">
        <v>0.14000000000000001</v>
      </c>
      <c r="M4018">
        <v>6.92</v>
      </c>
      <c r="N4018" t="s">
        <v>33</v>
      </c>
      <c r="O4018">
        <v>0</v>
      </c>
      <c r="P4018">
        <v>0</v>
      </c>
      <c r="Q4018">
        <v>0</v>
      </c>
      <c r="R4018">
        <v>0</v>
      </c>
      <c r="S4018" s="5">
        <v>0.16270000000000001</v>
      </c>
      <c r="T4018">
        <v>0.19311277044783101</v>
      </c>
      <c r="U4018" t="s">
        <v>33</v>
      </c>
      <c r="V4018" t="s">
        <v>33</v>
      </c>
      <c r="W4018" t="s">
        <v>33</v>
      </c>
      <c r="X4018" t="s">
        <v>33</v>
      </c>
      <c r="Y4018" t="s">
        <v>33</v>
      </c>
      <c r="Z4018" t="s">
        <v>33</v>
      </c>
      <c r="AA4018" t="s">
        <v>33</v>
      </c>
      <c r="AB4018" t="s">
        <v>33</v>
      </c>
      <c r="AC4018" t="s">
        <v>33</v>
      </c>
      <c r="AD4018" t="s">
        <v>33</v>
      </c>
      <c r="AE4018" t="s">
        <v>33</v>
      </c>
    </row>
    <row r="4019" spans="1:31" x14ac:dyDescent="0.2">
      <c r="A4019">
        <v>34792238</v>
      </c>
      <c r="B4019" s="3">
        <v>1340</v>
      </c>
      <c r="C4019">
        <v>447</v>
      </c>
      <c r="D4019" t="s">
        <v>10</v>
      </c>
      <c r="E4019" t="s">
        <v>9</v>
      </c>
      <c r="F4019" t="s">
        <v>15</v>
      </c>
      <c r="G4019" t="s">
        <v>24</v>
      </c>
      <c r="H4019">
        <v>7</v>
      </c>
      <c r="I4019" t="s">
        <v>4130</v>
      </c>
      <c r="J4019" t="s">
        <v>33</v>
      </c>
      <c r="K4019" t="s">
        <v>33</v>
      </c>
      <c r="L4019">
        <v>0.221</v>
      </c>
      <c r="M4019">
        <v>8.6920000000000002</v>
      </c>
      <c r="N4019" t="s">
        <v>33</v>
      </c>
      <c r="O4019">
        <v>0</v>
      </c>
      <c r="P4019">
        <v>0</v>
      </c>
      <c r="Q4019">
        <v>0</v>
      </c>
      <c r="R4019">
        <v>0</v>
      </c>
      <c r="S4019" s="5">
        <v>0.34489999999999998</v>
      </c>
      <c r="T4019">
        <v>0.262734186657199</v>
      </c>
      <c r="U4019" t="s">
        <v>33</v>
      </c>
      <c r="V4019" t="s">
        <v>33</v>
      </c>
      <c r="W4019" t="s">
        <v>33</v>
      </c>
      <c r="X4019" t="s">
        <v>33</v>
      </c>
      <c r="Y4019" t="s">
        <v>33</v>
      </c>
      <c r="Z4019" t="s">
        <v>33</v>
      </c>
      <c r="AA4019" t="s">
        <v>33</v>
      </c>
      <c r="AB4019" t="s">
        <v>33</v>
      </c>
      <c r="AC4019" t="s">
        <v>33</v>
      </c>
      <c r="AD4019" t="s">
        <v>33</v>
      </c>
      <c r="AE4019" t="s">
        <v>33</v>
      </c>
    </row>
    <row r="4020" spans="1:31" x14ac:dyDescent="0.2">
      <c r="A4020">
        <v>34792238</v>
      </c>
      <c r="B4020" s="3">
        <v>1340</v>
      </c>
      <c r="C4020">
        <v>447</v>
      </c>
      <c r="D4020" t="s">
        <v>10</v>
      </c>
      <c r="E4020" t="s">
        <v>5</v>
      </c>
      <c r="F4020" t="s">
        <v>15</v>
      </c>
      <c r="G4020" t="s">
        <v>8</v>
      </c>
      <c r="H4020">
        <v>7</v>
      </c>
      <c r="I4020" t="s">
        <v>4131</v>
      </c>
      <c r="J4020" t="s">
        <v>33</v>
      </c>
      <c r="K4020" t="s">
        <v>33</v>
      </c>
      <c r="L4020">
        <v>0.221</v>
      </c>
      <c r="M4020">
        <v>8.6920000000000002</v>
      </c>
      <c r="N4020" t="s">
        <v>33</v>
      </c>
      <c r="O4020">
        <v>0</v>
      </c>
      <c r="P4020">
        <v>0</v>
      </c>
      <c r="Q4020">
        <v>0</v>
      </c>
      <c r="R4020">
        <v>0</v>
      </c>
      <c r="S4020" s="5">
        <v>0.40710000000000002</v>
      </c>
      <c r="T4020">
        <v>0.28285836018055899</v>
      </c>
      <c r="U4020" t="s">
        <v>4540</v>
      </c>
      <c r="V4020" t="s">
        <v>4445</v>
      </c>
      <c r="W4020" t="s">
        <v>4540</v>
      </c>
      <c r="X4020" t="s">
        <v>33</v>
      </c>
      <c r="Y4020" t="s">
        <v>33</v>
      </c>
      <c r="Z4020" t="s">
        <v>33</v>
      </c>
      <c r="AA4020" t="s">
        <v>33</v>
      </c>
      <c r="AB4020" t="s">
        <v>33</v>
      </c>
      <c r="AC4020" t="s">
        <v>33</v>
      </c>
      <c r="AD4020" t="s">
        <v>33</v>
      </c>
      <c r="AE4020" t="s">
        <v>33</v>
      </c>
    </row>
    <row r="4021" spans="1:31" x14ac:dyDescent="0.2">
      <c r="A4021">
        <v>34792238</v>
      </c>
      <c r="B4021" s="3">
        <v>1340</v>
      </c>
      <c r="C4021">
        <v>447</v>
      </c>
      <c r="D4021" t="s">
        <v>10</v>
      </c>
      <c r="E4021" t="s">
        <v>7</v>
      </c>
      <c r="F4021" t="s">
        <v>15</v>
      </c>
      <c r="G4021" t="s">
        <v>13</v>
      </c>
      <c r="H4021">
        <v>7</v>
      </c>
      <c r="I4021" t="s">
        <v>4132</v>
      </c>
      <c r="J4021" t="s">
        <v>33</v>
      </c>
      <c r="K4021" t="s">
        <v>33</v>
      </c>
      <c r="L4021">
        <v>0.21</v>
      </c>
      <c r="M4021">
        <v>8.6920000000000002</v>
      </c>
      <c r="N4021" t="s">
        <v>33</v>
      </c>
      <c r="O4021">
        <v>0</v>
      </c>
      <c r="P4021">
        <v>0</v>
      </c>
      <c r="Q4021">
        <v>0</v>
      </c>
      <c r="R4021">
        <v>0</v>
      </c>
      <c r="S4021" s="5">
        <v>0.61890000000000001</v>
      </c>
      <c r="T4021">
        <v>0.225797271363047</v>
      </c>
      <c r="U4021" t="s">
        <v>33</v>
      </c>
      <c r="V4021" t="s">
        <v>33</v>
      </c>
      <c r="W4021" t="s">
        <v>33</v>
      </c>
      <c r="X4021" t="s">
        <v>33</v>
      </c>
      <c r="Y4021" t="s">
        <v>33</v>
      </c>
      <c r="Z4021" t="s">
        <v>33</v>
      </c>
      <c r="AA4021" t="s">
        <v>33</v>
      </c>
      <c r="AB4021" t="s">
        <v>33</v>
      </c>
      <c r="AC4021" t="s">
        <v>33</v>
      </c>
      <c r="AD4021" t="s">
        <v>33</v>
      </c>
      <c r="AE4021" t="s">
        <v>33</v>
      </c>
    </row>
    <row r="4022" spans="1:31" x14ac:dyDescent="0.2">
      <c r="A4022">
        <v>34792237</v>
      </c>
      <c r="B4022" s="3">
        <v>1341</v>
      </c>
      <c r="C4022">
        <v>447</v>
      </c>
      <c r="D4022" t="s">
        <v>7</v>
      </c>
      <c r="E4022" t="s">
        <v>9</v>
      </c>
      <c r="F4022" t="s">
        <v>15</v>
      </c>
      <c r="G4022" t="s">
        <v>15</v>
      </c>
      <c r="H4022">
        <v>7</v>
      </c>
      <c r="I4022" t="s">
        <v>4133</v>
      </c>
      <c r="J4022" t="s">
        <v>33</v>
      </c>
      <c r="K4022" t="s">
        <v>33</v>
      </c>
      <c r="L4022" t="s">
        <v>33</v>
      </c>
      <c r="M4022">
        <v>8.7970000000000006</v>
      </c>
      <c r="N4022" t="s">
        <v>33</v>
      </c>
      <c r="O4022">
        <v>0</v>
      </c>
      <c r="P4022">
        <v>0</v>
      </c>
      <c r="Q4022">
        <v>0</v>
      </c>
      <c r="R4022">
        <v>0</v>
      </c>
      <c r="S4022" s="5" t="s">
        <v>33</v>
      </c>
      <c r="T4022" t="s">
        <v>33</v>
      </c>
      <c r="U4022" t="s">
        <v>33</v>
      </c>
      <c r="V4022" t="s">
        <v>33</v>
      </c>
      <c r="W4022" t="s">
        <v>33</v>
      </c>
      <c r="X4022" t="s">
        <v>33</v>
      </c>
      <c r="Y4022" t="s">
        <v>33</v>
      </c>
      <c r="Z4022" t="s">
        <v>33</v>
      </c>
      <c r="AA4022" t="s">
        <v>33</v>
      </c>
      <c r="AB4022" t="s">
        <v>33</v>
      </c>
      <c r="AC4022" t="s">
        <v>33</v>
      </c>
      <c r="AD4022" t="s">
        <v>33</v>
      </c>
      <c r="AE4022" t="s">
        <v>33</v>
      </c>
    </row>
    <row r="4023" spans="1:31" x14ac:dyDescent="0.2">
      <c r="A4023">
        <v>34792237</v>
      </c>
      <c r="B4023" s="3">
        <v>1341</v>
      </c>
      <c r="C4023">
        <v>447</v>
      </c>
      <c r="D4023" t="s">
        <v>7</v>
      </c>
      <c r="E4023" t="s">
        <v>10</v>
      </c>
      <c r="F4023" t="s">
        <v>15</v>
      </c>
      <c r="G4023" t="s">
        <v>15</v>
      </c>
      <c r="H4023">
        <v>7</v>
      </c>
      <c r="I4023" t="s">
        <v>4134</v>
      </c>
      <c r="J4023" t="s">
        <v>33</v>
      </c>
      <c r="K4023" t="s">
        <v>33</v>
      </c>
      <c r="L4023" t="s">
        <v>33</v>
      </c>
      <c r="M4023">
        <v>8.7970000000000006</v>
      </c>
      <c r="N4023" t="s">
        <v>33</v>
      </c>
      <c r="O4023">
        <v>0</v>
      </c>
      <c r="P4023">
        <v>0</v>
      </c>
      <c r="Q4023">
        <v>0</v>
      </c>
      <c r="R4023">
        <v>0</v>
      </c>
      <c r="S4023" s="5" t="s">
        <v>33</v>
      </c>
      <c r="T4023" t="s">
        <v>33</v>
      </c>
      <c r="U4023" t="s">
        <v>33</v>
      </c>
      <c r="V4023" t="s">
        <v>33</v>
      </c>
      <c r="W4023" t="s">
        <v>33</v>
      </c>
      <c r="X4023" t="s">
        <v>33</v>
      </c>
      <c r="Y4023" t="s">
        <v>33</v>
      </c>
      <c r="Z4023" t="s">
        <v>33</v>
      </c>
      <c r="AA4023" t="s">
        <v>33</v>
      </c>
      <c r="AB4023" t="s">
        <v>33</v>
      </c>
      <c r="AC4023" t="s">
        <v>33</v>
      </c>
      <c r="AD4023" t="s">
        <v>33</v>
      </c>
      <c r="AE4023" t="s">
        <v>33</v>
      </c>
    </row>
    <row r="4024" spans="1:31" x14ac:dyDescent="0.2">
      <c r="A4024">
        <v>34792237</v>
      </c>
      <c r="B4024" s="3">
        <v>1341</v>
      </c>
      <c r="C4024">
        <v>447</v>
      </c>
      <c r="D4024" t="s">
        <v>7</v>
      </c>
      <c r="E4024" t="s">
        <v>5</v>
      </c>
      <c r="F4024" t="s">
        <v>15</v>
      </c>
      <c r="G4024" t="s">
        <v>15</v>
      </c>
      <c r="H4024">
        <v>7</v>
      </c>
      <c r="I4024" t="s">
        <v>4135</v>
      </c>
      <c r="J4024" t="s">
        <v>33</v>
      </c>
      <c r="K4024" t="s">
        <v>33</v>
      </c>
      <c r="L4024" t="s">
        <v>33</v>
      </c>
      <c r="M4024">
        <v>8.7970000000000006</v>
      </c>
      <c r="N4024" t="s">
        <v>33</v>
      </c>
      <c r="O4024">
        <v>0</v>
      </c>
      <c r="P4024">
        <v>0</v>
      </c>
      <c r="Q4024">
        <v>0</v>
      </c>
      <c r="R4024">
        <v>0</v>
      </c>
      <c r="S4024" s="5" t="s">
        <v>33</v>
      </c>
      <c r="T4024" t="s">
        <v>33</v>
      </c>
      <c r="U4024" t="s">
        <v>33</v>
      </c>
      <c r="V4024" t="s">
        <v>33</v>
      </c>
      <c r="W4024" t="s">
        <v>33</v>
      </c>
      <c r="X4024" t="s">
        <v>33</v>
      </c>
      <c r="Y4024" t="s">
        <v>33</v>
      </c>
      <c r="Z4024" t="s">
        <v>33</v>
      </c>
      <c r="AA4024" t="s">
        <v>33</v>
      </c>
      <c r="AB4024" t="s">
        <v>33</v>
      </c>
      <c r="AC4024" t="s">
        <v>33</v>
      </c>
      <c r="AD4024" t="s">
        <v>33</v>
      </c>
      <c r="AE4024" t="s">
        <v>33</v>
      </c>
    </row>
    <row r="4025" spans="1:31" x14ac:dyDescent="0.2">
      <c r="A4025">
        <v>34792236</v>
      </c>
      <c r="B4025" s="3">
        <v>1342</v>
      </c>
      <c r="C4025">
        <v>448</v>
      </c>
      <c r="D4025" t="s">
        <v>9</v>
      </c>
      <c r="E4025" t="s">
        <v>10</v>
      </c>
      <c r="F4025" t="s">
        <v>19</v>
      </c>
      <c r="G4025" t="s">
        <v>20</v>
      </c>
      <c r="H4025">
        <v>8</v>
      </c>
      <c r="I4025" t="s">
        <v>4136</v>
      </c>
      <c r="J4025" t="s">
        <v>33</v>
      </c>
      <c r="K4025" t="s">
        <v>33</v>
      </c>
      <c r="L4025">
        <v>0.15</v>
      </c>
      <c r="M4025">
        <v>6.2610000000000001</v>
      </c>
      <c r="N4025" t="s">
        <v>33</v>
      </c>
      <c r="O4025">
        <v>0</v>
      </c>
      <c r="P4025">
        <v>0</v>
      </c>
      <c r="Q4025">
        <v>0</v>
      </c>
      <c r="R4025">
        <v>0</v>
      </c>
      <c r="S4025" s="5">
        <v>0.13389999999999999</v>
      </c>
      <c r="T4025">
        <v>0.33044065114141402</v>
      </c>
      <c r="U4025" t="s">
        <v>33</v>
      </c>
      <c r="V4025" t="s">
        <v>33</v>
      </c>
      <c r="W4025" t="s">
        <v>33</v>
      </c>
      <c r="X4025" t="s">
        <v>33</v>
      </c>
      <c r="Y4025" t="s">
        <v>33</v>
      </c>
      <c r="Z4025" t="s">
        <v>33</v>
      </c>
      <c r="AA4025" t="s">
        <v>33</v>
      </c>
      <c r="AB4025" t="s">
        <v>33</v>
      </c>
      <c r="AC4025" t="s">
        <v>33</v>
      </c>
      <c r="AD4025" t="s">
        <v>33</v>
      </c>
      <c r="AE4025" t="s">
        <v>33</v>
      </c>
    </row>
    <row r="4026" spans="1:31" x14ac:dyDescent="0.2">
      <c r="A4026">
        <v>34792236</v>
      </c>
      <c r="B4026" s="3">
        <v>1342</v>
      </c>
      <c r="C4026">
        <v>448</v>
      </c>
      <c r="D4026" t="s">
        <v>9</v>
      </c>
      <c r="E4026" t="s">
        <v>5</v>
      </c>
      <c r="F4026" t="s">
        <v>19</v>
      </c>
      <c r="G4026" t="s">
        <v>21</v>
      </c>
      <c r="H4026">
        <v>8</v>
      </c>
      <c r="I4026" t="s">
        <v>4137</v>
      </c>
      <c r="J4026" t="s">
        <v>33</v>
      </c>
      <c r="K4026" t="s">
        <v>33</v>
      </c>
      <c r="L4026">
        <v>0.16400000000000001</v>
      </c>
      <c r="M4026">
        <v>6.2610000000000001</v>
      </c>
      <c r="N4026" t="s">
        <v>33</v>
      </c>
      <c r="O4026">
        <v>0</v>
      </c>
      <c r="P4026">
        <v>0</v>
      </c>
      <c r="Q4026">
        <v>0</v>
      </c>
      <c r="R4026">
        <v>0</v>
      </c>
      <c r="S4026" s="5">
        <v>0.26590000000000003</v>
      </c>
      <c r="T4026">
        <v>0.41309238525802899</v>
      </c>
      <c r="U4026" t="s">
        <v>4540</v>
      </c>
      <c r="V4026" t="s">
        <v>4443</v>
      </c>
      <c r="W4026" t="s">
        <v>4540</v>
      </c>
      <c r="X4026" t="s">
        <v>33</v>
      </c>
      <c r="Y4026" t="s">
        <v>33</v>
      </c>
      <c r="Z4026" t="s">
        <v>33</v>
      </c>
      <c r="AA4026" t="s">
        <v>33</v>
      </c>
      <c r="AB4026" t="s">
        <v>33</v>
      </c>
      <c r="AC4026" t="s">
        <v>33</v>
      </c>
      <c r="AD4026" t="s">
        <v>33</v>
      </c>
      <c r="AE4026" t="s">
        <v>33</v>
      </c>
    </row>
    <row r="4027" spans="1:31" x14ac:dyDescent="0.2">
      <c r="A4027">
        <v>34792236</v>
      </c>
      <c r="B4027" s="3">
        <v>1342</v>
      </c>
      <c r="C4027">
        <v>448</v>
      </c>
      <c r="D4027" t="s">
        <v>9</v>
      </c>
      <c r="E4027" t="s">
        <v>7</v>
      </c>
      <c r="F4027" t="s">
        <v>19</v>
      </c>
      <c r="G4027" t="s">
        <v>17</v>
      </c>
      <c r="H4027">
        <v>8</v>
      </c>
      <c r="I4027" t="s">
        <v>4138</v>
      </c>
      <c r="J4027" t="s">
        <v>33</v>
      </c>
      <c r="K4027" t="s">
        <v>33</v>
      </c>
      <c r="L4027">
        <v>0.16500000000000001</v>
      </c>
      <c r="M4027">
        <v>6.2610000000000001</v>
      </c>
      <c r="N4027" t="s">
        <v>33</v>
      </c>
      <c r="O4027">
        <v>0</v>
      </c>
      <c r="P4027">
        <v>0</v>
      </c>
      <c r="Q4027">
        <v>0</v>
      </c>
      <c r="R4027">
        <v>0</v>
      </c>
      <c r="S4027" s="5">
        <v>0.29189999999999999</v>
      </c>
      <c r="T4027">
        <v>0.25630595871809198</v>
      </c>
      <c r="U4027" t="s">
        <v>33</v>
      </c>
      <c r="V4027" t="s">
        <v>33</v>
      </c>
      <c r="W4027" t="s">
        <v>33</v>
      </c>
      <c r="X4027" t="s">
        <v>33</v>
      </c>
      <c r="Y4027" t="s">
        <v>33</v>
      </c>
      <c r="Z4027" t="s">
        <v>33</v>
      </c>
      <c r="AA4027" t="s">
        <v>33</v>
      </c>
      <c r="AB4027" t="s">
        <v>33</v>
      </c>
      <c r="AC4027" t="s">
        <v>33</v>
      </c>
      <c r="AD4027" t="s">
        <v>33</v>
      </c>
      <c r="AE4027" t="s">
        <v>33</v>
      </c>
    </row>
    <row r="4028" spans="1:31" x14ac:dyDescent="0.2">
      <c r="A4028">
        <v>34792235</v>
      </c>
      <c r="B4028" s="3">
        <v>1343</v>
      </c>
      <c r="C4028">
        <v>448</v>
      </c>
      <c r="D4028" t="s">
        <v>9</v>
      </c>
      <c r="E4028" t="s">
        <v>10</v>
      </c>
      <c r="F4028" t="s">
        <v>19</v>
      </c>
      <c r="G4028" t="s">
        <v>9</v>
      </c>
      <c r="H4028">
        <v>8</v>
      </c>
      <c r="I4028" t="s">
        <v>4139</v>
      </c>
      <c r="J4028" t="s">
        <v>33</v>
      </c>
      <c r="K4028" t="s">
        <v>33</v>
      </c>
      <c r="L4028">
        <v>0.123</v>
      </c>
      <c r="M4028">
        <v>6.2859999999999996</v>
      </c>
      <c r="N4028" t="s">
        <v>33</v>
      </c>
      <c r="O4028">
        <v>0</v>
      </c>
      <c r="P4028">
        <v>0</v>
      </c>
      <c r="Q4028">
        <v>0</v>
      </c>
      <c r="R4028">
        <v>0</v>
      </c>
      <c r="S4028" s="5">
        <v>7.3800000000000004E-2</v>
      </c>
      <c r="T4028">
        <v>0.16188368016795901</v>
      </c>
      <c r="U4028" t="s">
        <v>33</v>
      </c>
      <c r="V4028" t="s">
        <v>33</v>
      </c>
      <c r="W4028" t="s">
        <v>33</v>
      </c>
      <c r="X4028" t="s">
        <v>33</v>
      </c>
      <c r="Y4028" t="s">
        <v>33</v>
      </c>
      <c r="Z4028" t="s">
        <v>33</v>
      </c>
      <c r="AA4028" t="s">
        <v>33</v>
      </c>
      <c r="AB4028" t="s">
        <v>33</v>
      </c>
      <c r="AC4028" t="s">
        <v>33</v>
      </c>
      <c r="AD4028" t="s">
        <v>33</v>
      </c>
      <c r="AE4028" t="s">
        <v>33</v>
      </c>
    </row>
    <row r="4029" spans="1:31" x14ac:dyDescent="0.2">
      <c r="A4029">
        <v>34792235</v>
      </c>
      <c r="B4029" s="3">
        <v>1343</v>
      </c>
      <c r="C4029">
        <v>448</v>
      </c>
      <c r="D4029" t="s">
        <v>9</v>
      </c>
      <c r="E4029" t="s">
        <v>5</v>
      </c>
      <c r="F4029" t="s">
        <v>19</v>
      </c>
      <c r="G4029" t="s">
        <v>14</v>
      </c>
      <c r="H4029">
        <v>8</v>
      </c>
      <c r="I4029" t="s">
        <v>4140</v>
      </c>
      <c r="J4029" t="s">
        <v>33</v>
      </c>
      <c r="K4029" t="s">
        <v>33</v>
      </c>
      <c r="L4029">
        <v>0.1</v>
      </c>
      <c r="M4029">
        <v>6.2859999999999996</v>
      </c>
      <c r="N4029" t="s">
        <v>33</v>
      </c>
      <c r="O4029">
        <v>0</v>
      </c>
      <c r="P4029">
        <v>0</v>
      </c>
      <c r="Q4029">
        <v>0</v>
      </c>
      <c r="R4029">
        <v>0</v>
      </c>
      <c r="S4029" s="5">
        <v>0.20710000000000001</v>
      </c>
      <c r="T4029">
        <v>0.33785864468964999</v>
      </c>
      <c r="U4029" t="s">
        <v>33</v>
      </c>
      <c r="V4029" t="s">
        <v>33</v>
      </c>
      <c r="W4029" t="s">
        <v>33</v>
      </c>
      <c r="X4029" t="s">
        <v>33</v>
      </c>
      <c r="Y4029" t="s">
        <v>33</v>
      </c>
      <c r="Z4029" t="s">
        <v>33</v>
      </c>
      <c r="AA4029" t="s">
        <v>33</v>
      </c>
      <c r="AB4029" t="s">
        <v>33</v>
      </c>
      <c r="AC4029" t="s">
        <v>33</v>
      </c>
      <c r="AD4029" t="s">
        <v>33</v>
      </c>
      <c r="AE4029" t="s">
        <v>33</v>
      </c>
    </row>
    <row r="4030" spans="1:31" x14ac:dyDescent="0.2">
      <c r="A4030">
        <v>34792235</v>
      </c>
      <c r="B4030" s="3">
        <v>1343</v>
      </c>
      <c r="C4030">
        <v>448</v>
      </c>
      <c r="D4030" t="s">
        <v>9</v>
      </c>
      <c r="E4030" t="s">
        <v>7</v>
      </c>
      <c r="F4030" t="s">
        <v>19</v>
      </c>
      <c r="G4030" t="s">
        <v>16</v>
      </c>
      <c r="H4030">
        <v>8</v>
      </c>
      <c r="I4030" t="s">
        <v>4141</v>
      </c>
      <c r="J4030" t="s">
        <v>33</v>
      </c>
      <c r="K4030" t="s">
        <v>33</v>
      </c>
      <c r="L4030">
        <v>0.14599999999999999</v>
      </c>
      <c r="M4030">
        <v>6.2859999999999996</v>
      </c>
      <c r="N4030" t="s">
        <v>33</v>
      </c>
      <c r="O4030">
        <v>0</v>
      </c>
      <c r="P4030">
        <v>0</v>
      </c>
      <c r="Q4030">
        <v>0</v>
      </c>
      <c r="R4030">
        <v>0</v>
      </c>
      <c r="S4030" s="5">
        <v>4.9500000000000002E-2</v>
      </c>
      <c r="T4030">
        <v>0.142494970657981</v>
      </c>
      <c r="U4030" t="s">
        <v>33</v>
      </c>
      <c r="V4030" t="s">
        <v>33</v>
      </c>
      <c r="W4030" t="s">
        <v>33</v>
      </c>
      <c r="X4030" t="s">
        <v>33</v>
      </c>
      <c r="Y4030" t="s">
        <v>33</v>
      </c>
      <c r="Z4030" t="s">
        <v>33</v>
      </c>
      <c r="AA4030" t="s">
        <v>33</v>
      </c>
      <c r="AB4030" t="s">
        <v>33</v>
      </c>
      <c r="AC4030" t="s">
        <v>33</v>
      </c>
      <c r="AD4030" t="s">
        <v>33</v>
      </c>
      <c r="AE4030" t="s">
        <v>33</v>
      </c>
    </row>
    <row r="4031" spans="1:31" x14ac:dyDescent="0.2">
      <c r="A4031">
        <v>34792234</v>
      </c>
      <c r="B4031" s="3">
        <v>1344</v>
      </c>
      <c r="C4031">
        <v>448</v>
      </c>
      <c r="D4031" t="s">
        <v>10</v>
      </c>
      <c r="E4031" t="s">
        <v>9</v>
      </c>
      <c r="F4031" t="s">
        <v>19</v>
      </c>
      <c r="G4031" t="s">
        <v>12</v>
      </c>
      <c r="H4031">
        <v>8</v>
      </c>
      <c r="I4031" t="s">
        <v>4142</v>
      </c>
      <c r="J4031" t="s">
        <v>33</v>
      </c>
      <c r="K4031" t="s">
        <v>33</v>
      </c>
      <c r="L4031">
        <v>8.7999999999999995E-2</v>
      </c>
      <c r="M4031">
        <v>7.6999999999999999E-2</v>
      </c>
      <c r="N4031" t="s">
        <v>33</v>
      </c>
      <c r="O4031">
        <v>0</v>
      </c>
      <c r="P4031">
        <v>0</v>
      </c>
      <c r="Q4031">
        <v>0</v>
      </c>
      <c r="R4031">
        <v>0</v>
      </c>
      <c r="S4031" s="5">
        <v>0.56810000000000005</v>
      </c>
      <c r="T4031">
        <v>0.25490764879268202</v>
      </c>
      <c r="U4031" t="s">
        <v>33</v>
      </c>
      <c r="V4031" t="s">
        <v>33</v>
      </c>
      <c r="W4031" t="s">
        <v>33</v>
      </c>
      <c r="X4031" t="s">
        <v>33</v>
      </c>
      <c r="Y4031" t="s">
        <v>33</v>
      </c>
      <c r="Z4031" t="s">
        <v>33</v>
      </c>
      <c r="AA4031" t="s">
        <v>33</v>
      </c>
      <c r="AB4031" t="s">
        <v>33</v>
      </c>
      <c r="AC4031" t="s">
        <v>33</v>
      </c>
      <c r="AD4031" t="s">
        <v>33</v>
      </c>
      <c r="AE4031" t="s">
        <v>33</v>
      </c>
    </row>
    <row r="4032" spans="1:31" x14ac:dyDescent="0.2">
      <c r="A4032">
        <v>34792234</v>
      </c>
      <c r="B4032" s="3">
        <v>1344</v>
      </c>
      <c r="C4032">
        <v>448</v>
      </c>
      <c r="D4032" t="s">
        <v>10</v>
      </c>
      <c r="E4032" t="s">
        <v>5</v>
      </c>
      <c r="F4032" t="s">
        <v>19</v>
      </c>
      <c r="G4032" t="s">
        <v>19</v>
      </c>
      <c r="H4032">
        <v>8</v>
      </c>
      <c r="I4032" t="s">
        <v>4143</v>
      </c>
      <c r="J4032" t="s">
        <v>33</v>
      </c>
      <c r="K4032" t="s">
        <v>33</v>
      </c>
      <c r="L4032" t="s">
        <v>33</v>
      </c>
      <c r="M4032">
        <v>7.6999999999999999E-2</v>
      </c>
      <c r="N4032" t="s">
        <v>33</v>
      </c>
      <c r="O4032">
        <v>0</v>
      </c>
      <c r="P4032">
        <v>0</v>
      </c>
      <c r="Q4032">
        <v>0</v>
      </c>
      <c r="R4032">
        <v>0</v>
      </c>
      <c r="S4032" s="5" t="s">
        <v>33</v>
      </c>
      <c r="T4032" t="s">
        <v>33</v>
      </c>
      <c r="U4032" t="s">
        <v>33</v>
      </c>
      <c r="V4032" t="s">
        <v>33</v>
      </c>
      <c r="W4032" t="s">
        <v>33</v>
      </c>
      <c r="X4032" t="s">
        <v>33</v>
      </c>
      <c r="Y4032" t="s">
        <v>33</v>
      </c>
      <c r="Z4032" t="s">
        <v>33</v>
      </c>
      <c r="AA4032" t="s">
        <v>33</v>
      </c>
      <c r="AB4032" t="s">
        <v>33</v>
      </c>
      <c r="AC4032" t="s">
        <v>33</v>
      </c>
      <c r="AD4032" t="s">
        <v>33</v>
      </c>
      <c r="AE4032" t="s">
        <v>33</v>
      </c>
    </row>
    <row r="4033" spans="1:31" x14ac:dyDescent="0.2">
      <c r="A4033">
        <v>34792234</v>
      </c>
      <c r="B4033" s="3">
        <v>1344</v>
      </c>
      <c r="C4033">
        <v>448</v>
      </c>
      <c r="D4033" t="s">
        <v>10</v>
      </c>
      <c r="E4033" t="s">
        <v>7</v>
      </c>
      <c r="F4033" t="s">
        <v>19</v>
      </c>
      <c r="G4033" t="s">
        <v>12</v>
      </c>
      <c r="H4033">
        <v>8</v>
      </c>
      <c r="I4033" t="s">
        <v>4144</v>
      </c>
      <c r="J4033" t="s">
        <v>33</v>
      </c>
      <c r="K4033" t="s">
        <v>33</v>
      </c>
      <c r="L4033">
        <v>8.7999999999999995E-2</v>
      </c>
      <c r="M4033">
        <v>7.6999999999999999E-2</v>
      </c>
      <c r="N4033" t="s">
        <v>33</v>
      </c>
      <c r="O4033">
        <v>0</v>
      </c>
      <c r="P4033">
        <v>0</v>
      </c>
      <c r="Q4033">
        <v>0</v>
      </c>
      <c r="R4033">
        <v>0</v>
      </c>
      <c r="S4033" s="5">
        <v>0.56810000000000005</v>
      </c>
      <c r="T4033">
        <v>0.25490764879268202</v>
      </c>
      <c r="U4033" t="s">
        <v>33</v>
      </c>
      <c r="V4033" t="s">
        <v>33</v>
      </c>
      <c r="W4033" t="s">
        <v>33</v>
      </c>
      <c r="X4033" t="s">
        <v>33</v>
      </c>
      <c r="Y4033" t="s">
        <v>33</v>
      </c>
      <c r="Z4033" t="s">
        <v>33</v>
      </c>
      <c r="AA4033" t="s">
        <v>33</v>
      </c>
      <c r="AB4033" t="s">
        <v>33</v>
      </c>
      <c r="AC4033" t="s">
        <v>33</v>
      </c>
      <c r="AD4033" t="s">
        <v>33</v>
      </c>
      <c r="AE4033" t="s">
        <v>33</v>
      </c>
    </row>
    <row r="4034" spans="1:31" x14ac:dyDescent="0.2">
      <c r="A4034">
        <v>34792233</v>
      </c>
      <c r="B4034" s="3">
        <v>1345</v>
      </c>
      <c r="C4034">
        <v>449</v>
      </c>
      <c r="D4034" t="s">
        <v>10</v>
      </c>
      <c r="E4034" t="s">
        <v>9</v>
      </c>
      <c r="F4034" t="s">
        <v>24</v>
      </c>
      <c r="G4034" t="s">
        <v>12</v>
      </c>
      <c r="H4034">
        <v>8</v>
      </c>
      <c r="I4034" t="s">
        <v>4145</v>
      </c>
      <c r="J4034" t="s">
        <v>33</v>
      </c>
      <c r="K4034" t="s">
        <v>33</v>
      </c>
      <c r="L4034">
        <v>0.245</v>
      </c>
      <c r="M4034">
        <v>1.153</v>
      </c>
      <c r="N4034" t="s">
        <v>33</v>
      </c>
      <c r="O4034">
        <v>0</v>
      </c>
      <c r="P4034">
        <v>0</v>
      </c>
      <c r="Q4034">
        <v>0</v>
      </c>
      <c r="R4034">
        <v>0</v>
      </c>
      <c r="S4034" s="5">
        <v>0.3427</v>
      </c>
      <c r="T4034">
        <v>0.41656738670343002</v>
      </c>
      <c r="U4034" t="s">
        <v>33</v>
      </c>
      <c r="V4034" t="s">
        <v>33</v>
      </c>
      <c r="W4034" t="s">
        <v>33</v>
      </c>
      <c r="X4034" t="s">
        <v>33</v>
      </c>
      <c r="Y4034" t="s">
        <v>33</v>
      </c>
      <c r="Z4034" t="s">
        <v>33</v>
      </c>
      <c r="AA4034" t="s">
        <v>33</v>
      </c>
      <c r="AB4034" t="s">
        <v>33</v>
      </c>
      <c r="AC4034" t="s">
        <v>33</v>
      </c>
      <c r="AD4034" t="s">
        <v>33</v>
      </c>
      <c r="AE4034" t="s">
        <v>33</v>
      </c>
    </row>
    <row r="4035" spans="1:31" x14ac:dyDescent="0.2">
      <c r="A4035">
        <v>34792233</v>
      </c>
      <c r="B4035" s="3">
        <v>1345</v>
      </c>
      <c r="C4035">
        <v>449</v>
      </c>
      <c r="D4035" t="s">
        <v>10</v>
      </c>
      <c r="E4035" t="s">
        <v>5</v>
      </c>
      <c r="F4035" t="s">
        <v>24</v>
      </c>
      <c r="G4035" t="s">
        <v>18</v>
      </c>
      <c r="H4035">
        <v>8</v>
      </c>
      <c r="I4035" t="s">
        <v>4146</v>
      </c>
      <c r="J4035" t="s">
        <v>33</v>
      </c>
      <c r="K4035" t="s">
        <v>33</v>
      </c>
      <c r="L4035" t="s">
        <v>33</v>
      </c>
      <c r="M4035">
        <v>1.153</v>
      </c>
      <c r="N4035" t="s">
        <v>33</v>
      </c>
      <c r="O4035">
        <v>0</v>
      </c>
      <c r="P4035">
        <v>0</v>
      </c>
      <c r="Q4035">
        <v>0</v>
      </c>
      <c r="R4035">
        <v>0</v>
      </c>
      <c r="S4035" s="5" t="s">
        <v>33</v>
      </c>
      <c r="T4035" t="s">
        <v>33</v>
      </c>
      <c r="U4035" t="s">
        <v>4554</v>
      </c>
      <c r="V4035" t="s">
        <v>4467</v>
      </c>
      <c r="W4035" t="s">
        <v>4540</v>
      </c>
      <c r="X4035" t="s">
        <v>33</v>
      </c>
      <c r="Y4035" t="s">
        <v>33</v>
      </c>
      <c r="Z4035" t="s">
        <v>33</v>
      </c>
      <c r="AA4035" t="s">
        <v>33</v>
      </c>
      <c r="AB4035" t="s">
        <v>33</v>
      </c>
      <c r="AC4035" t="s">
        <v>33</v>
      </c>
      <c r="AD4035" t="s">
        <v>33</v>
      </c>
      <c r="AE4035" t="s">
        <v>33</v>
      </c>
    </row>
    <row r="4036" spans="1:31" x14ac:dyDescent="0.2">
      <c r="A4036">
        <v>34792233</v>
      </c>
      <c r="B4036" s="3">
        <v>1345</v>
      </c>
      <c r="C4036">
        <v>449</v>
      </c>
      <c r="D4036" t="s">
        <v>10</v>
      </c>
      <c r="E4036" t="s">
        <v>7</v>
      </c>
      <c r="F4036" t="s">
        <v>24</v>
      </c>
      <c r="G4036" t="s">
        <v>22</v>
      </c>
      <c r="H4036">
        <v>8</v>
      </c>
      <c r="I4036" t="s">
        <v>4147</v>
      </c>
      <c r="J4036" t="s">
        <v>33</v>
      </c>
      <c r="K4036" t="s">
        <v>33</v>
      </c>
      <c r="L4036">
        <v>0.17399999999999999</v>
      </c>
      <c r="M4036">
        <v>1.153</v>
      </c>
      <c r="N4036" t="s">
        <v>33</v>
      </c>
      <c r="O4036">
        <v>0</v>
      </c>
      <c r="P4036">
        <v>0</v>
      </c>
      <c r="Q4036">
        <v>0</v>
      </c>
      <c r="R4036">
        <v>0</v>
      </c>
      <c r="S4036" s="5">
        <v>0.17280000000000001</v>
      </c>
      <c r="T4036">
        <v>0.26222484112887701</v>
      </c>
      <c r="U4036" t="s">
        <v>33</v>
      </c>
      <c r="V4036" t="s">
        <v>33</v>
      </c>
      <c r="W4036" t="s">
        <v>33</v>
      </c>
      <c r="X4036" t="s">
        <v>33</v>
      </c>
      <c r="Y4036" t="s">
        <v>33</v>
      </c>
      <c r="Z4036" t="s">
        <v>33</v>
      </c>
      <c r="AA4036" t="s">
        <v>33</v>
      </c>
      <c r="AB4036" t="s">
        <v>33</v>
      </c>
      <c r="AC4036" t="s">
        <v>33</v>
      </c>
      <c r="AD4036" t="s">
        <v>33</v>
      </c>
      <c r="AE4036" t="s">
        <v>33</v>
      </c>
    </row>
    <row r="4037" spans="1:31" x14ac:dyDescent="0.2">
      <c r="A4037">
        <v>34792232</v>
      </c>
      <c r="B4037" s="3">
        <v>1346</v>
      </c>
      <c r="C4037">
        <v>449</v>
      </c>
      <c r="D4037" t="s">
        <v>9</v>
      </c>
      <c r="E4037" t="s">
        <v>10</v>
      </c>
      <c r="F4037" t="s">
        <v>24</v>
      </c>
      <c r="G4037" t="s">
        <v>15</v>
      </c>
      <c r="H4037">
        <v>8</v>
      </c>
      <c r="I4037" t="s">
        <v>4148</v>
      </c>
      <c r="J4037" t="s">
        <v>33</v>
      </c>
      <c r="K4037" t="s">
        <v>33</v>
      </c>
      <c r="L4037">
        <v>0.193</v>
      </c>
      <c r="M4037">
        <v>0.97299999999999998</v>
      </c>
      <c r="N4037" t="s">
        <v>33</v>
      </c>
      <c r="O4037">
        <v>0</v>
      </c>
      <c r="P4037">
        <v>0</v>
      </c>
      <c r="Q4037">
        <v>0</v>
      </c>
      <c r="R4037">
        <v>0</v>
      </c>
      <c r="S4037" s="5">
        <v>0.13</v>
      </c>
      <c r="T4037">
        <v>0.185057855166152</v>
      </c>
      <c r="U4037" t="s">
        <v>33</v>
      </c>
      <c r="V4037" t="s">
        <v>33</v>
      </c>
      <c r="W4037" t="s">
        <v>33</v>
      </c>
      <c r="X4037" t="s">
        <v>33</v>
      </c>
      <c r="Y4037" t="s">
        <v>33</v>
      </c>
      <c r="Z4037" t="s">
        <v>33</v>
      </c>
      <c r="AA4037" t="s">
        <v>33</v>
      </c>
      <c r="AB4037" t="s">
        <v>33</v>
      </c>
      <c r="AC4037" t="s">
        <v>33</v>
      </c>
      <c r="AD4037" t="s">
        <v>33</v>
      </c>
      <c r="AE4037" t="s">
        <v>33</v>
      </c>
    </row>
    <row r="4038" spans="1:31" x14ac:dyDescent="0.2">
      <c r="A4038">
        <v>34792232</v>
      </c>
      <c r="B4038" s="3">
        <v>1346</v>
      </c>
      <c r="C4038">
        <v>449</v>
      </c>
      <c r="D4038" t="s">
        <v>9</v>
      </c>
      <c r="E4038" t="s">
        <v>5</v>
      </c>
      <c r="F4038" t="s">
        <v>24</v>
      </c>
      <c r="G4038" t="s">
        <v>8</v>
      </c>
      <c r="H4038">
        <v>8</v>
      </c>
      <c r="I4038" t="s">
        <v>4149</v>
      </c>
      <c r="J4038" t="s">
        <v>33</v>
      </c>
      <c r="K4038" t="s">
        <v>33</v>
      </c>
      <c r="L4038">
        <v>0.19400000000000001</v>
      </c>
      <c r="M4038">
        <v>0.97299999999999998</v>
      </c>
      <c r="N4038" t="s">
        <v>33</v>
      </c>
      <c r="O4038">
        <v>0</v>
      </c>
      <c r="P4038">
        <v>0</v>
      </c>
      <c r="Q4038">
        <v>0</v>
      </c>
      <c r="R4038">
        <v>0</v>
      </c>
      <c r="S4038" s="5">
        <v>0.33389999999999997</v>
      </c>
      <c r="T4038">
        <v>0.39402716531253701</v>
      </c>
      <c r="U4038" t="s">
        <v>33</v>
      </c>
      <c r="V4038" t="s">
        <v>33</v>
      </c>
      <c r="W4038" t="s">
        <v>33</v>
      </c>
      <c r="X4038" t="s">
        <v>33</v>
      </c>
      <c r="Y4038" t="s">
        <v>33</v>
      </c>
      <c r="Z4038" t="s">
        <v>33</v>
      </c>
      <c r="AA4038" t="s">
        <v>33</v>
      </c>
      <c r="AB4038" t="s">
        <v>33</v>
      </c>
      <c r="AC4038" t="s">
        <v>33</v>
      </c>
      <c r="AD4038" t="s">
        <v>33</v>
      </c>
      <c r="AE4038" t="s">
        <v>33</v>
      </c>
    </row>
    <row r="4039" spans="1:31" x14ac:dyDescent="0.2">
      <c r="A4039">
        <v>34792232</v>
      </c>
      <c r="B4039" s="3">
        <v>1346</v>
      </c>
      <c r="C4039">
        <v>449</v>
      </c>
      <c r="D4039" t="s">
        <v>9</v>
      </c>
      <c r="E4039" t="s">
        <v>7</v>
      </c>
      <c r="F4039" t="s">
        <v>24</v>
      </c>
      <c r="G4039" t="s">
        <v>13</v>
      </c>
      <c r="H4039">
        <v>8</v>
      </c>
      <c r="I4039" t="s">
        <v>4150</v>
      </c>
      <c r="J4039" t="s">
        <v>33</v>
      </c>
      <c r="K4039" t="s">
        <v>33</v>
      </c>
      <c r="L4039">
        <v>0.23699999999999999</v>
      </c>
      <c r="M4039">
        <v>0.97299999999999998</v>
      </c>
      <c r="N4039" t="s">
        <v>33</v>
      </c>
      <c r="O4039">
        <v>0</v>
      </c>
      <c r="P4039">
        <v>0</v>
      </c>
      <c r="Q4039">
        <v>0</v>
      </c>
      <c r="R4039">
        <v>0</v>
      </c>
      <c r="S4039" s="5">
        <v>0.32669999999999999</v>
      </c>
      <c r="T4039">
        <v>0.336489507215262</v>
      </c>
      <c r="U4039" t="s">
        <v>33</v>
      </c>
      <c r="V4039" t="s">
        <v>33</v>
      </c>
      <c r="W4039" t="s">
        <v>33</v>
      </c>
      <c r="X4039" t="s">
        <v>33</v>
      </c>
      <c r="Y4039" t="s">
        <v>33</v>
      </c>
      <c r="Z4039" t="s">
        <v>33</v>
      </c>
      <c r="AA4039" t="s">
        <v>33</v>
      </c>
      <c r="AB4039" t="s">
        <v>33</v>
      </c>
      <c r="AC4039" t="s">
        <v>33</v>
      </c>
      <c r="AD4039" t="s">
        <v>33</v>
      </c>
      <c r="AE4039" t="s">
        <v>33</v>
      </c>
    </row>
    <row r="4040" spans="1:31" x14ac:dyDescent="0.2">
      <c r="A4040">
        <v>34792231</v>
      </c>
      <c r="B4040" s="3">
        <v>1347</v>
      </c>
      <c r="C4040">
        <v>449</v>
      </c>
      <c r="D4040" t="s">
        <v>7</v>
      </c>
      <c r="E4040" t="s">
        <v>9</v>
      </c>
      <c r="F4040" t="s">
        <v>24</v>
      </c>
      <c r="G4040" t="s">
        <v>24</v>
      </c>
      <c r="H4040">
        <v>8</v>
      </c>
      <c r="I4040" t="s">
        <v>4151</v>
      </c>
      <c r="J4040" t="s">
        <v>33</v>
      </c>
      <c r="K4040" t="s">
        <v>33</v>
      </c>
      <c r="L4040" t="s">
        <v>33</v>
      </c>
      <c r="M4040">
        <v>2.2549999999999999</v>
      </c>
      <c r="N4040" t="s">
        <v>33</v>
      </c>
      <c r="O4040">
        <v>0</v>
      </c>
      <c r="P4040">
        <v>0</v>
      </c>
      <c r="Q4040">
        <v>0</v>
      </c>
      <c r="R4040">
        <v>0</v>
      </c>
      <c r="S4040" s="5" t="s">
        <v>33</v>
      </c>
      <c r="T4040" t="s">
        <v>33</v>
      </c>
      <c r="U4040" t="s">
        <v>33</v>
      </c>
      <c r="V4040" t="s">
        <v>33</v>
      </c>
      <c r="W4040" t="s">
        <v>33</v>
      </c>
      <c r="X4040" t="s">
        <v>33</v>
      </c>
      <c r="Y4040" t="s">
        <v>33</v>
      </c>
      <c r="Z4040" t="s">
        <v>33</v>
      </c>
      <c r="AA4040" t="s">
        <v>33</v>
      </c>
      <c r="AB4040" t="s">
        <v>33</v>
      </c>
      <c r="AC4040" t="s">
        <v>33</v>
      </c>
      <c r="AD4040" t="s">
        <v>33</v>
      </c>
      <c r="AE4040" t="s">
        <v>33</v>
      </c>
    </row>
    <row r="4041" spans="1:31" x14ac:dyDescent="0.2">
      <c r="A4041">
        <v>34792231</v>
      </c>
      <c r="B4041" s="3">
        <v>1347</v>
      </c>
      <c r="C4041">
        <v>449</v>
      </c>
      <c r="D4041" t="s">
        <v>7</v>
      </c>
      <c r="E4041" t="s">
        <v>10</v>
      </c>
      <c r="F4041" t="s">
        <v>24</v>
      </c>
      <c r="G4041" t="s">
        <v>20</v>
      </c>
      <c r="H4041">
        <v>8</v>
      </c>
      <c r="I4041" t="s">
        <v>4152</v>
      </c>
      <c r="J4041">
        <v>1.4725805501560935E-5</v>
      </c>
      <c r="K4041">
        <v>0</v>
      </c>
      <c r="L4041">
        <v>0.22600000000000001</v>
      </c>
      <c r="M4041">
        <v>2.2549999999999999</v>
      </c>
      <c r="N4041" t="s">
        <v>33</v>
      </c>
      <c r="O4041">
        <v>0</v>
      </c>
      <c r="P4041">
        <v>0</v>
      </c>
      <c r="Q4041">
        <v>0</v>
      </c>
      <c r="R4041">
        <v>0</v>
      </c>
      <c r="S4041" s="5">
        <v>0.254</v>
      </c>
      <c r="T4041">
        <v>0.204604695741891</v>
      </c>
      <c r="U4041" t="s">
        <v>4540</v>
      </c>
      <c r="V4041" t="s">
        <v>4443</v>
      </c>
      <c r="W4041" t="s">
        <v>4540</v>
      </c>
      <c r="X4041" t="s">
        <v>33</v>
      </c>
      <c r="Y4041" t="s">
        <v>33</v>
      </c>
      <c r="Z4041" t="s">
        <v>33</v>
      </c>
      <c r="AA4041" t="s">
        <v>33</v>
      </c>
      <c r="AB4041" t="s">
        <v>33</v>
      </c>
      <c r="AC4041" t="s">
        <v>33</v>
      </c>
      <c r="AD4041" t="s">
        <v>33</v>
      </c>
      <c r="AE4041" t="s">
        <v>33</v>
      </c>
    </row>
    <row r="4042" spans="1:31" x14ac:dyDescent="0.2">
      <c r="A4042">
        <v>34792231</v>
      </c>
      <c r="B4042" s="3">
        <v>1347</v>
      </c>
      <c r="C4042">
        <v>449</v>
      </c>
      <c r="D4042" t="s">
        <v>7</v>
      </c>
      <c r="E4042" t="s">
        <v>5</v>
      </c>
      <c r="F4042" t="s">
        <v>24</v>
      </c>
      <c r="G4042" t="s">
        <v>20</v>
      </c>
      <c r="H4042">
        <v>8</v>
      </c>
      <c r="I4042" t="s">
        <v>4153</v>
      </c>
      <c r="J4042" t="s">
        <v>33</v>
      </c>
      <c r="K4042" t="s">
        <v>33</v>
      </c>
      <c r="L4042">
        <v>0.22600000000000001</v>
      </c>
      <c r="M4042">
        <v>2.2549999999999999</v>
      </c>
      <c r="N4042" t="s">
        <v>33</v>
      </c>
      <c r="O4042">
        <v>0</v>
      </c>
      <c r="P4042">
        <v>0</v>
      </c>
      <c r="Q4042">
        <v>0</v>
      </c>
      <c r="R4042">
        <v>0</v>
      </c>
      <c r="S4042" s="5">
        <v>0.254</v>
      </c>
      <c r="T4042">
        <v>0.204604695741891</v>
      </c>
      <c r="U4042" t="s">
        <v>33</v>
      </c>
      <c r="V4042" t="s">
        <v>33</v>
      </c>
      <c r="W4042" t="s">
        <v>33</v>
      </c>
      <c r="X4042" t="s">
        <v>33</v>
      </c>
      <c r="Y4042" t="s">
        <v>33</v>
      </c>
      <c r="Z4042" t="s">
        <v>33</v>
      </c>
      <c r="AA4042" t="s">
        <v>33</v>
      </c>
      <c r="AB4042" t="s">
        <v>33</v>
      </c>
      <c r="AC4042" t="s">
        <v>33</v>
      </c>
      <c r="AD4042" t="s">
        <v>33</v>
      </c>
      <c r="AE4042" t="s">
        <v>33</v>
      </c>
    </row>
    <row r="4043" spans="1:31" x14ac:dyDescent="0.2">
      <c r="A4043">
        <v>34792230</v>
      </c>
      <c r="B4043" s="3">
        <v>1348</v>
      </c>
      <c r="C4043">
        <v>450</v>
      </c>
      <c r="D4043" t="s">
        <v>9</v>
      </c>
      <c r="E4043" t="s">
        <v>10</v>
      </c>
      <c r="F4043" t="s">
        <v>16</v>
      </c>
      <c r="G4043" t="s">
        <v>13</v>
      </c>
      <c r="H4043">
        <v>7</v>
      </c>
      <c r="I4043" t="s">
        <v>4154</v>
      </c>
      <c r="J4043" t="s">
        <v>33</v>
      </c>
      <c r="K4043" t="s">
        <v>33</v>
      </c>
      <c r="L4043">
        <v>0.151</v>
      </c>
      <c r="M4043">
        <v>0.17599999999999999</v>
      </c>
      <c r="N4043" t="s">
        <v>33</v>
      </c>
      <c r="O4043">
        <v>0</v>
      </c>
      <c r="P4043">
        <v>0</v>
      </c>
      <c r="Q4043">
        <v>0</v>
      </c>
      <c r="R4043">
        <v>0</v>
      </c>
      <c r="S4043" s="5">
        <v>0.79200000000000004</v>
      </c>
      <c r="T4043">
        <v>0.27213867719613299</v>
      </c>
      <c r="U4043" t="s">
        <v>33</v>
      </c>
      <c r="V4043" t="s">
        <v>33</v>
      </c>
      <c r="W4043" t="s">
        <v>33</v>
      </c>
      <c r="X4043" t="s">
        <v>33</v>
      </c>
      <c r="Y4043" t="s">
        <v>33</v>
      </c>
      <c r="Z4043" t="s">
        <v>33</v>
      </c>
      <c r="AA4043" t="s">
        <v>33</v>
      </c>
      <c r="AB4043" t="s">
        <v>33</v>
      </c>
      <c r="AC4043" t="s">
        <v>33</v>
      </c>
      <c r="AD4043" t="s">
        <v>33</v>
      </c>
      <c r="AE4043" t="s">
        <v>33</v>
      </c>
    </row>
    <row r="4044" spans="1:31" x14ac:dyDescent="0.2">
      <c r="A4044">
        <v>34792230</v>
      </c>
      <c r="B4044" s="3">
        <v>1348</v>
      </c>
      <c r="C4044">
        <v>450</v>
      </c>
      <c r="D4044" t="s">
        <v>9</v>
      </c>
      <c r="E4044" t="s">
        <v>5</v>
      </c>
      <c r="F4044" t="s">
        <v>16</v>
      </c>
      <c r="G4044" t="s">
        <v>7</v>
      </c>
      <c r="H4044">
        <v>7</v>
      </c>
      <c r="I4044" t="s">
        <v>4155</v>
      </c>
      <c r="J4044" t="s">
        <v>33</v>
      </c>
      <c r="K4044" t="s">
        <v>33</v>
      </c>
      <c r="L4044">
        <v>0.17</v>
      </c>
      <c r="M4044">
        <v>0.17599999999999999</v>
      </c>
      <c r="N4044" t="s">
        <v>33</v>
      </c>
      <c r="O4044">
        <v>0</v>
      </c>
      <c r="P4044">
        <v>0</v>
      </c>
      <c r="Q4044">
        <v>0</v>
      </c>
      <c r="R4044">
        <v>0</v>
      </c>
      <c r="S4044" s="5">
        <v>0.153</v>
      </c>
      <c r="T4044">
        <v>0.37976820325666</v>
      </c>
      <c r="U4044" t="s">
        <v>33</v>
      </c>
      <c r="V4044" t="s">
        <v>33</v>
      </c>
      <c r="W4044" t="s">
        <v>33</v>
      </c>
      <c r="X4044" t="s">
        <v>33</v>
      </c>
      <c r="Y4044" t="s">
        <v>33</v>
      </c>
      <c r="Z4044" t="s">
        <v>33</v>
      </c>
      <c r="AA4044" t="s">
        <v>33</v>
      </c>
      <c r="AB4044" t="s">
        <v>33</v>
      </c>
      <c r="AC4044" t="s">
        <v>33</v>
      </c>
      <c r="AD4044" t="s">
        <v>33</v>
      </c>
      <c r="AE4044" t="s">
        <v>33</v>
      </c>
    </row>
    <row r="4045" spans="1:31" x14ac:dyDescent="0.2">
      <c r="A4045">
        <v>34792230</v>
      </c>
      <c r="B4045" s="3">
        <v>1348</v>
      </c>
      <c r="C4045">
        <v>450</v>
      </c>
      <c r="D4045" t="s">
        <v>9</v>
      </c>
      <c r="E4045" t="s">
        <v>7</v>
      </c>
      <c r="F4045" t="s">
        <v>16</v>
      </c>
      <c r="G4045" t="s">
        <v>10</v>
      </c>
      <c r="H4045">
        <v>7</v>
      </c>
      <c r="I4045" t="s">
        <v>4156</v>
      </c>
      <c r="J4045" t="s">
        <v>33</v>
      </c>
      <c r="K4045" t="s">
        <v>33</v>
      </c>
      <c r="L4045">
        <v>0.11600000000000001</v>
      </c>
      <c r="M4045">
        <v>0.17599999999999999</v>
      </c>
      <c r="N4045" t="s">
        <v>33</v>
      </c>
      <c r="O4045">
        <v>0</v>
      </c>
      <c r="P4045">
        <v>0</v>
      </c>
      <c r="Q4045">
        <v>0</v>
      </c>
      <c r="R4045">
        <v>0</v>
      </c>
      <c r="S4045" s="5">
        <v>7.17E-2</v>
      </c>
      <c r="T4045">
        <v>0.194308809977221</v>
      </c>
      <c r="U4045" t="s">
        <v>33</v>
      </c>
      <c r="V4045" t="s">
        <v>33</v>
      </c>
      <c r="W4045" t="s">
        <v>33</v>
      </c>
      <c r="X4045" t="s">
        <v>33</v>
      </c>
      <c r="Y4045" t="s">
        <v>33</v>
      </c>
      <c r="Z4045" t="s">
        <v>33</v>
      </c>
      <c r="AA4045" t="s">
        <v>33</v>
      </c>
      <c r="AB4045" t="s">
        <v>33</v>
      </c>
      <c r="AC4045" t="s">
        <v>33</v>
      </c>
      <c r="AD4045" t="s">
        <v>33</v>
      </c>
      <c r="AE4045" t="s">
        <v>33</v>
      </c>
    </row>
    <row r="4046" spans="1:31" x14ac:dyDescent="0.2">
      <c r="A4046">
        <v>34792229</v>
      </c>
      <c r="B4046" s="3">
        <v>1349</v>
      </c>
      <c r="C4046">
        <v>450</v>
      </c>
      <c r="D4046" t="s">
        <v>7</v>
      </c>
      <c r="E4046" t="s">
        <v>9</v>
      </c>
      <c r="F4046" t="s">
        <v>16</v>
      </c>
      <c r="G4046" t="s">
        <v>19</v>
      </c>
      <c r="H4046">
        <v>7</v>
      </c>
      <c r="I4046" t="s">
        <v>4157</v>
      </c>
      <c r="J4046" t="s">
        <v>33</v>
      </c>
      <c r="K4046" t="s">
        <v>33</v>
      </c>
      <c r="L4046">
        <v>0.16800000000000001</v>
      </c>
      <c r="M4046">
        <v>0.192</v>
      </c>
      <c r="N4046" t="s">
        <v>33</v>
      </c>
      <c r="O4046">
        <v>0</v>
      </c>
      <c r="P4046">
        <v>0</v>
      </c>
      <c r="Q4046">
        <v>0</v>
      </c>
      <c r="R4046">
        <v>0</v>
      </c>
      <c r="S4046" s="5">
        <v>7.0400000000000004E-2</v>
      </c>
      <c r="T4046">
        <v>9.0261752917652205E-2</v>
      </c>
      <c r="U4046" t="s">
        <v>4540</v>
      </c>
      <c r="V4046" t="s">
        <v>4443</v>
      </c>
      <c r="W4046" t="s">
        <v>33</v>
      </c>
      <c r="X4046" t="s">
        <v>33</v>
      </c>
      <c r="Y4046" t="s">
        <v>33</v>
      </c>
      <c r="Z4046" t="s">
        <v>33</v>
      </c>
      <c r="AA4046" t="s">
        <v>33</v>
      </c>
      <c r="AB4046" t="s">
        <v>33</v>
      </c>
      <c r="AC4046" t="s">
        <v>33</v>
      </c>
      <c r="AD4046" t="s">
        <v>33</v>
      </c>
      <c r="AE4046" t="s">
        <v>33</v>
      </c>
    </row>
    <row r="4047" spans="1:31" x14ac:dyDescent="0.2">
      <c r="A4047">
        <v>34792229</v>
      </c>
      <c r="B4047" s="3">
        <v>1349</v>
      </c>
      <c r="C4047">
        <v>450</v>
      </c>
      <c r="D4047" t="s">
        <v>7</v>
      </c>
      <c r="E4047" t="s">
        <v>10</v>
      </c>
      <c r="F4047" t="s">
        <v>16</v>
      </c>
      <c r="G4047" t="s">
        <v>9</v>
      </c>
      <c r="H4047">
        <v>7</v>
      </c>
      <c r="I4047" t="s">
        <v>4158</v>
      </c>
      <c r="J4047" t="s">
        <v>33</v>
      </c>
      <c r="K4047" t="s">
        <v>33</v>
      </c>
      <c r="L4047">
        <v>0.13400000000000001</v>
      </c>
      <c r="M4047">
        <v>0.192</v>
      </c>
      <c r="N4047" t="s">
        <v>33</v>
      </c>
      <c r="O4047">
        <v>0</v>
      </c>
      <c r="P4047">
        <v>0</v>
      </c>
      <c r="Q4047">
        <v>0</v>
      </c>
      <c r="R4047">
        <v>0</v>
      </c>
      <c r="S4047" s="5">
        <v>8.0299999999999996E-2</v>
      </c>
      <c r="T4047">
        <v>0.24031373299236899</v>
      </c>
      <c r="U4047" t="s">
        <v>33</v>
      </c>
      <c r="V4047" t="s">
        <v>33</v>
      </c>
      <c r="W4047" t="s">
        <v>33</v>
      </c>
      <c r="X4047" t="s">
        <v>33</v>
      </c>
      <c r="Y4047" t="s">
        <v>33</v>
      </c>
      <c r="Z4047" t="s">
        <v>33</v>
      </c>
      <c r="AA4047" t="s">
        <v>33</v>
      </c>
      <c r="AB4047" t="s">
        <v>33</v>
      </c>
      <c r="AC4047" t="s">
        <v>33</v>
      </c>
      <c r="AD4047" t="s">
        <v>33</v>
      </c>
      <c r="AE4047" t="s">
        <v>33</v>
      </c>
    </row>
    <row r="4048" spans="1:31" x14ac:dyDescent="0.2">
      <c r="A4048">
        <v>34792229</v>
      </c>
      <c r="B4048" s="3">
        <v>1349</v>
      </c>
      <c r="C4048">
        <v>450</v>
      </c>
      <c r="D4048" t="s">
        <v>7</v>
      </c>
      <c r="E4048" t="s">
        <v>5</v>
      </c>
      <c r="F4048" t="s">
        <v>16</v>
      </c>
      <c r="G4048" t="s">
        <v>14</v>
      </c>
      <c r="H4048">
        <v>7</v>
      </c>
      <c r="I4048" t="s">
        <v>4159</v>
      </c>
      <c r="J4048" t="s">
        <v>33</v>
      </c>
      <c r="K4048" t="s">
        <v>33</v>
      </c>
      <c r="L4048">
        <v>9.1999999999999998E-2</v>
      </c>
      <c r="M4048">
        <v>0.192</v>
      </c>
      <c r="N4048" t="s">
        <v>33</v>
      </c>
      <c r="O4048">
        <v>0</v>
      </c>
      <c r="P4048">
        <v>0</v>
      </c>
      <c r="Q4048">
        <v>0</v>
      </c>
      <c r="R4048">
        <v>0</v>
      </c>
      <c r="S4048" s="5">
        <v>0.27710000000000001</v>
      </c>
      <c r="T4048">
        <v>0.31051520454637199</v>
      </c>
      <c r="U4048" t="s">
        <v>33</v>
      </c>
      <c r="V4048" t="s">
        <v>33</v>
      </c>
      <c r="W4048" t="s">
        <v>33</v>
      </c>
      <c r="X4048" t="s">
        <v>33</v>
      </c>
      <c r="Y4048" t="s">
        <v>33</v>
      </c>
      <c r="Z4048" t="s">
        <v>33</v>
      </c>
      <c r="AA4048" t="s">
        <v>33</v>
      </c>
      <c r="AB4048" t="s">
        <v>33</v>
      </c>
      <c r="AC4048" t="s">
        <v>33</v>
      </c>
      <c r="AD4048" t="s">
        <v>33</v>
      </c>
      <c r="AE4048" t="s">
        <v>33</v>
      </c>
    </row>
    <row r="4049" spans="1:31" x14ac:dyDescent="0.2">
      <c r="A4049">
        <v>34792228</v>
      </c>
      <c r="B4049" s="3">
        <v>1350</v>
      </c>
      <c r="C4049">
        <v>450</v>
      </c>
      <c r="D4049" t="s">
        <v>10</v>
      </c>
      <c r="E4049" t="s">
        <v>9</v>
      </c>
      <c r="F4049" t="s">
        <v>16</v>
      </c>
      <c r="G4049" t="s">
        <v>13</v>
      </c>
      <c r="H4049">
        <v>7</v>
      </c>
      <c r="I4049" t="s">
        <v>4160</v>
      </c>
      <c r="J4049" t="s">
        <v>33</v>
      </c>
      <c r="K4049" t="s">
        <v>33</v>
      </c>
      <c r="L4049">
        <v>0.124</v>
      </c>
      <c r="M4049">
        <v>2.169</v>
      </c>
      <c r="N4049" t="s">
        <v>33</v>
      </c>
      <c r="O4049">
        <v>0</v>
      </c>
      <c r="P4049">
        <v>0</v>
      </c>
      <c r="Q4049">
        <v>0</v>
      </c>
      <c r="R4049">
        <v>0</v>
      </c>
      <c r="S4049" s="5">
        <v>0.79200000000000004</v>
      </c>
      <c r="T4049">
        <v>0.27213867719613299</v>
      </c>
      <c r="U4049" t="s">
        <v>33</v>
      </c>
      <c r="V4049" t="s">
        <v>33</v>
      </c>
      <c r="W4049" t="s">
        <v>33</v>
      </c>
      <c r="X4049" t="s">
        <v>33</v>
      </c>
      <c r="Y4049" t="s">
        <v>33</v>
      </c>
      <c r="Z4049" t="s">
        <v>33</v>
      </c>
      <c r="AA4049" t="s">
        <v>33</v>
      </c>
      <c r="AB4049" t="s">
        <v>33</v>
      </c>
      <c r="AC4049" t="s">
        <v>33</v>
      </c>
      <c r="AD4049" t="s">
        <v>33</v>
      </c>
      <c r="AE4049" t="s">
        <v>33</v>
      </c>
    </row>
    <row r="4050" spans="1:31" x14ac:dyDescent="0.2">
      <c r="A4050">
        <v>34792228</v>
      </c>
      <c r="B4050" s="3">
        <v>1350</v>
      </c>
      <c r="C4050">
        <v>450</v>
      </c>
      <c r="D4050" t="s">
        <v>10</v>
      </c>
      <c r="E4050" t="s">
        <v>5</v>
      </c>
      <c r="F4050" t="s">
        <v>16</v>
      </c>
      <c r="G4050" t="s">
        <v>16</v>
      </c>
      <c r="H4050">
        <v>7</v>
      </c>
      <c r="I4050" t="s">
        <v>4161</v>
      </c>
      <c r="J4050" t="s">
        <v>33</v>
      </c>
      <c r="K4050" t="s">
        <v>33</v>
      </c>
      <c r="L4050" t="s">
        <v>33</v>
      </c>
      <c r="M4050">
        <v>2.169</v>
      </c>
      <c r="N4050" t="s">
        <v>33</v>
      </c>
      <c r="O4050">
        <v>0</v>
      </c>
      <c r="P4050">
        <v>0</v>
      </c>
      <c r="Q4050">
        <v>0</v>
      </c>
      <c r="R4050">
        <v>0</v>
      </c>
      <c r="S4050" s="5" t="s">
        <v>33</v>
      </c>
      <c r="T4050" t="s">
        <v>33</v>
      </c>
      <c r="U4050" t="s">
        <v>33</v>
      </c>
      <c r="V4050" t="s">
        <v>33</v>
      </c>
      <c r="W4050" t="s">
        <v>33</v>
      </c>
      <c r="X4050" t="s">
        <v>33</v>
      </c>
      <c r="Y4050" t="s">
        <v>33</v>
      </c>
      <c r="Z4050" t="s">
        <v>33</v>
      </c>
      <c r="AA4050" t="s">
        <v>33</v>
      </c>
      <c r="AB4050" t="s">
        <v>33</v>
      </c>
      <c r="AC4050" t="s">
        <v>33</v>
      </c>
      <c r="AD4050" t="s">
        <v>33</v>
      </c>
      <c r="AE4050" t="s">
        <v>33</v>
      </c>
    </row>
    <row r="4051" spans="1:31" x14ac:dyDescent="0.2">
      <c r="A4051">
        <v>34792228</v>
      </c>
      <c r="B4051" s="3">
        <v>1350</v>
      </c>
      <c r="C4051">
        <v>450</v>
      </c>
      <c r="D4051" t="s">
        <v>10</v>
      </c>
      <c r="E4051" t="s">
        <v>7</v>
      </c>
      <c r="F4051" t="s">
        <v>16</v>
      </c>
      <c r="G4051" t="s">
        <v>13</v>
      </c>
      <c r="H4051">
        <v>7</v>
      </c>
      <c r="I4051" t="s">
        <v>4162</v>
      </c>
      <c r="J4051" t="s">
        <v>33</v>
      </c>
      <c r="K4051" t="s">
        <v>33</v>
      </c>
      <c r="L4051">
        <v>0.124</v>
      </c>
      <c r="M4051">
        <v>2.169</v>
      </c>
      <c r="N4051" t="s">
        <v>33</v>
      </c>
      <c r="O4051">
        <v>0</v>
      </c>
      <c r="P4051">
        <v>0</v>
      </c>
      <c r="Q4051">
        <v>0</v>
      </c>
      <c r="R4051">
        <v>0</v>
      </c>
      <c r="S4051" s="5">
        <v>0.79200000000000004</v>
      </c>
      <c r="T4051">
        <v>0.27213867719613299</v>
      </c>
      <c r="U4051" t="s">
        <v>33</v>
      </c>
      <c r="V4051" t="s">
        <v>33</v>
      </c>
      <c r="W4051" t="s">
        <v>33</v>
      </c>
      <c r="X4051" t="s">
        <v>33</v>
      </c>
      <c r="Y4051" t="s">
        <v>33</v>
      </c>
      <c r="Z4051" t="s">
        <v>33</v>
      </c>
      <c r="AA4051" t="s">
        <v>33</v>
      </c>
      <c r="AB4051" t="s">
        <v>33</v>
      </c>
      <c r="AC4051" t="s">
        <v>33</v>
      </c>
      <c r="AD4051" t="s">
        <v>33</v>
      </c>
      <c r="AE4051" t="s">
        <v>33</v>
      </c>
    </row>
    <row r="4052" spans="1:31" x14ac:dyDescent="0.2">
      <c r="A4052">
        <v>34792227</v>
      </c>
      <c r="B4052" s="3">
        <v>1351</v>
      </c>
      <c r="C4052">
        <v>451</v>
      </c>
      <c r="D4052" t="s">
        <v>7</v>
      </c>
      <c r="E4052" t="s">
        <v>9</v>
      </c>
      <c r="F4052" t="s">
        <v>17</v>
      </c>
      <c r="G4052" t="s">
        <v>19</v>
      </c>
      <c r="H4052">
        <v>8</v>
      </c>
      <c r="I4052" t="s">
        <v>4163</v>
      </c>
      <c r="J4052" t="s">
        <v>33</v>
      </c>
      <c r="K4052" t="s">
        <v>33</v>
      </c>
      <c r="L4052">
        <v>0.16200000000000001</v>
      </c>
      <c r="M4052">
        <v>1.4650000000000001</v>
      </c>
      <c r="N4052" t="s">
        <v>33</v>
      </c>
      <c r="O4052">
        <v>0</v>
      </c>
      <c r="P4052">
        <v>0</v>
      </c>
      <c r="Q4052">
        <v>0</v>
      </c>
      <c r="R4052">
        <v>0</v>
      </c>
      <c r="S4052" s="5">
        <v>0.2238</v>
      </c>
      <c r="T4052">
        <v>0.29864167559845001</v>
      </c>
      <c r="U4052" t="s">
        <v>33</v>
      </c>
      <c r="V4052" t="s">
        <v>33</v>
      </c>
      <c r="W4052" t="s">
        <v>33</v>
      </c>
      <c r="X4052" t="s">
        <v>33</v>
      </c>
      <c r="Y4052" t="s">
        <v>33</v>
      </c>
      <c r="Z4052" t="s">
        <v>33</v>
      </c>
      <c r="AA4052" t="s">
        <v>33</v>
      </c>
      <c r="AB4052" t="s">
        <v>33</v>
      </c>
      <c r="AC4052" t="s">
        <v>33</v>
      </c>
      <c r="AD4052" t="s">
        <v>33</v>
      </c>
      <c r="AE4052" t="s">
        <v>33</v>
      </c>
    </row>
    <row r="4053" spans="1:31" x14ac:dyDescent="0.2">
      <c r="A4053">
        <v>34792227</v>
      </c>
      <c r="B4053" s="3">
        <v>1351</v>
      </c>
      <c r="C4053">
        <v>451</v>
      </c>
      <c r="D4053" t="s">
        <v>7</v>
      </c>
      <c r="E4053" t="s">
        <v>10</v>
      </c>
      <c r="F4053" t="s">
        <v>17</v>
      </c>
      <c r="G4053" t="s">
        <v>20</v>
      </c>
      <c r="H4053">
        <v>8</v>
      </c>
      <c r="I4053" t="s">
        <v>4164</v>
      </c>
      <c r="J4053" t="s">
        <v>33</v>
      </c>
      <c r="K4053" t="s">
        <v>33</v>
      </c>
      <c r="L4053">
        <v>0.23</v>
      </c>
      <c r="M4053">
        <v>1.4650000000000001</v>
      </c>
      <c r="N4053" t="s">
        <v>33</v>
      </c>
      <c r="O4053">
        <v>0</v>
      </c>
      <c r="P4053">
        <v>0</v>
      </c>
      <c r="Q4053">
        <v>0</v>
      </c>
      <c r="R4053">
        <v>0</v>
      </c>
      <c r="S4053" s="5">
        <v>0.69340000000000002</v>
      </c>
      <c r="T4053">
        <v>0.17277822723507599</v>
      </c>
      <c r="U4053" t="s">
        <v>33</v>
      </c>
      <c r="V4053" t="s">
        <v>33</v>
      </c>
      <c r="W4053" t="s">
        <v>33</v>
      </c>
      <c r="X4053" t="s">
        <v>33</v>
      </c>
      <c r="Y4053" t="s">
        <v>33</v>
      </c>
      <c r="Z4053" t="s">
        <v>33</v>
      </c>
      <c r="AA4053" t="s">
        <v>33</v>
      </c>
      <c r="AB4053" t="s">
        <v>33</v>
      </c>
      <c r="AC4053" t="s">
        <v>33</v>
      </c>
      <c r="AD4053" t="s">
        <v>33</v>
      </c>
      <c r="AE4053" t="s">
        <v>33</v>
      </c>
    </row>
    <row r="4054" spans="1:31" x14ac:dyDescent="0.2">
      <c r="A4054">
        <v>34792227</v>
      </c>
      <c r="B4054" s="3">
        <v>1351</v>
      </c>
      <c r="C4054">
        <v>451</v>
      </c>
      <c r="D4054" t="s">
        <v>7</v>
      </c>
      <c r="E4054" t="s">
        <v>5</v>
      </c>
      <c r="F4054" t="s">
        <v>17</v>
      </c>
      <c r="G4054" t="s">
        <v>21</v>
      </c>
      <c r="H4054">
        <v>8</v>
      </c>
      <c r="I4054" t="s">
        <v>4165</v>
      </c>
      <c r="J4054" t="s">
        <v>33</v>
      </c>
      <c r="K4054" t="s">
        <v>33</v>
      </c>
      <c r="L4054">
        <v>0.31900000000000001</v>
      </c>
      <c r="M4054">
        <v>1.4650000000000001</v>
      </c>
      <c r="N4054" t="s">
        <v>33</v>
      </c>
      <c r="O4054">
        <v>0</v>
      </c>
      <c r="P4054">
        <v>0</v>
      </c>
      <c r="Q4054">
        <v>0</v>
      </c>
      <c r="R4054">
        <v>0</v>
      </c>
      <c r="S4054" s="5">
        <v>0.77859999999999996</v>
      </c>
      <c r="T4054">
        <v>0.38790186818463901</v>
      </c>
      <c r="U4054" t="s">
        <v>33</v>
      </c>
      <c r="V4054" t="s">
        <v>33</v>
      </c>
      <c r="W4054" t="s">
        <v>33</v>
      </c>
      <c r="X4054" t="s">
        <v>33</v>
      </c>
      <c r="Y4054" t="s">
        <v>33</v>
      </c>
      <c r="Z4054" t="s">
        <v>33</v>
      </c>
      <c r="AA4054" t="s">
        <v>33</v>
      </c>
      <c r="AB4054" t="s">
        <v>33</v>
      </c>
      <c r="AC4054" t="s">
        <v>33</v>
      </c>
      <c r="AD4054" t="s">
        <v>33</v>
      </c>
      <c r="AE4054" t="s">
        <v>33</v>
      </c>
    </row>
    <row r="4055" spans="1:31" x14ac:dyDescent="0.2">
      <c r="A4055">
        <v>34792226</v>
      </c>
      <c r="B4055" s="3">
        <v>1352</v>
      </c>
      <c r="C4055">
        <v>451</v>
      </c>
      <c r="D4055" t="s">
        <v>9</v>
      </c>
      <c r="E4055" t="s">
        <v>10</v>
      </c>
      <c r="F4055" t="s">
        <v>17</v>
      </c>
      <c r="G4055" t="s">
        <v>5</v>
      </c>
      <c r="H4055">
        <v>8</v>
      </c>
      <c r="I4055" t="s">
        <v>4166</v>
      </c>
      <c r="J4055" t="s">
        <v>33</v>
      </c>
      <c r="K4055" t="s">
        <v>33</v>
      </c>
      <c r="L4055">
        <v>0.17199999999999999</v>
      </c>
      <c r="M4055">
        <v>4.4740000000000002</v>
      </c>
      <c r="N4055" t="s">
        <v>33</v>
      </c>
      <c r="O4055">
        <v>0</v>
      </c>
      <c r="P4055">
        <v>0</v>
      </c>
      <c r="Q4055">
        <v>0</v>
      </c>
      <c r="R4055">
        <v>0</v>
      </c>
      <c r="S4055" s="5">
        <v>0.4677</v>
      </c>
      <c r="T4055">
        <v>0.27085815566114002</v>
      </c>
      <c r="U4055" t="s">
        <v>33</v>
      </c>
      <c r="V4055" t="s">
        <v>33</v>
      </c>
      <c r="W4055" t="s">
        <v>33</v>
      </c>
      <c r="X4055" t="s">
        <v>33</v>
      </c>
      <c r="Y4055" t="s">
        <v>33</v>
      </c>
      <c r="Z4055" t="s">
        <v>33</v>
      </c>
      <c r="AA4055" t="s">
        <v>33</v>
      </c>
      <c r="AB4055" t="s">
        <v>33</v>
      </c>
      <c r="AC4055" t="s">
        <v>33</v>
      </c>
      <c r="AD4055" t="s">
        <v>33</v>
      </c>
      <c r="AE4055" t="s">
        <v>33</v>
      </c>
    </row>
    <row r="4056" spans="1:31" x14ac:dyDescent="0.2">
      <c r="A4056">
        <v>34792226</v>
      </c>
      <c r="B4056" s="3">
        <v>1352</v>
      </c>
      <c r="C4056">
        <v>451</v>
      </c>
      <c r="D4056" t="s">
        <v>9</v>
      </c>
      <c r="E4056" t="s">
        <v>5</v>
      </c>
      <c r="F4056" t="s">
        <v>17</v>
      </c>
      <c r="G4056" t="s">
        <v>11</v>
      </c>
      <c r="H4056">
        <v>8</v>
      </c>
      <c r="I4056" t="s">
        <v>4167</v>
      </c>
      <c r="J4056" t="s">
        <v>33</v>
      </c>
      <c r="K4056" t="s">
        <v>33</v>
      </c>
      <c r="L4056">
        <v>0.254</v>
      </c>
      <c r="M4056">
        <v>4.4740000000000002</v>
      </c>
      <c r="N4056" t="s">
        <v>33</v>
      </c>
      <c r="O4056">
        <v>0</v>
      </c>
      <c r="P4056">
        <v>0</v>
      </c>
      <c r="Q4056">
        <v>0</v>
      </c>
      <c r="R4056">
        <v>0</v>
      </c>
      <c r="S4056" s="5">
        <v>0.67669999999999997</v>
      </c>
      <c r="T4056">
        <v>0.33896291229737802</v>
      </c>
      <c r="U4056" t="s">
        <v>33</v>
      </c>
      <c r="V4056" t="s">
        <v>33</v>
      </c>
      <c r="W4056" t="s">
        <v>33</v>
      </c>
      <c r="X4056" t="s">
        <v>33</v>
      </c>
      <c r="Y4056" t="s">
        <v>33</v>
      </c>
      <c r="Z4056" t="s">
        <v>33</v>
      </c>
      <c r="AA4056" t="s">
        <v>33</v>
      </c>
      <c r="AB4056" t="s">
        <v>33</v>
      </c>
      <c r="AC4056" t="s">
        <v>33</v>
      </c>
      <c r="AD4056" t="s">
        <v>33</v>
      </c>
      <c r="AE4056" t="s">
        <v>33</v>
      </c>
    </row>
    <row r="4057" spans="1:31" x14ac:dyDescent="0.2">
      <c r="A4057">
        <v>34792226</v>
      </c>
      <c r="B4057" s="3">
        <v>1352</v>
      </c>
      <c r="C4057">
        <v>451</v>
      </c>
      <c r="D4057" t="s">
        <v>9</v>
      </c>
      <c r="E4057" t="s">
        <v>7</v>
      </c>
      <c r="F4057" t="s">
        <v>17</v>
      </c>
      <c r="G4057" t="s">
        <v>10</v>
      </c>
      <c r="H4057">
        <v>8</v>
      </c>
      <c r="I4057" t="s">
        <v>4168</v>
      </c>
      <c r="J4057" t="s">
        <v>33</v>
      </c>
      <c r="K4057" t="s">
        <v>33</v>
      </c>
      <c r="L4057">
        <v>0.13400000000000001</v>
      </c>
      <c r="M4057">
        <v>4.4740000000000002</v>
      </c>
      <c r="N4057" t="s">
        <v>33</v>
      </c>
      <c r="O4057">
        <v>0</v>
      </c>
      <c r="P4057">
        <v>0</v>
      </c>
      <c r="Q4057">
        <v>0</v>
      </c>
      <c r="R4057">
        <v>0</v>
      </c>
      <c r="S4057" s="5">
        <v>0.3609</v>
      </c>
      <c r="T4057">
        <v>0.19338802781129799</v>
      </c>
      <c r="U4057" t="s">
        <v>33</v>
      </c>
      <c r="V4057" t="s">
        <v>33</v>
      </c>
      <c r="W4057" t="s">
        <v>33</v>
      </c>
      <c r="X4057" t="s">
        <v>33</v>
      </c>
      <c r="Y4057" t="s">
        <v>33</v>
      </c>
      <c r="Z4057" t="s">
        <v>33</v>
      </c>
      <c r="AA4057" t="s">
        <v>33</v>
      </c>
      <c r="AB4057" t="s">
        <v>33</v>
      </c>
      <c r="AC4057" t="s">
        <v>33</v>
      </c>
      <c r="AD4057" t="s">
        <v>33</v>
      </c>
      <c r="AE4057" t="s">
        <v>33</v>
      </c>
    </row>
    <row r="4058" spans="1:31" x14ac:dyDescent="0.2">
      <c r="A4058">
        <v>34792225</v>
      </c>
      <c r="B4058" s="3">
        <v>1353</v>
      </c>
      <c r="C4058">
        <v>451</v>
      </c>
      <c r="D4058" t="s">
        <v>10</v>
      </c>
      <c r="E4058" t="s">
        <v>9</v>
      </c>
      <c r="F4058" t="s">
        <v>17</v>
      </c>
      <c r="G4058" t="s">
        <v>22</v>
      </c>
      <c r="H4058">
        <v>8</v>
      </c>
      <c r="I4058" t="s">
        <v>4169</v>
      </c>
      <c r="J4058" t="s">
        <v>33</v>
      </c>
      <c r="K4058" t="s">
        <v>33</v>
      </c>
      <c r="L4058">
        <v>0.106</v>
      </c>
      <c r="M4058">
        <v>1.349</v>
      </c>
      <c r="N4058" t="s">
        <v>33</v>
      </c>
      <c r="O4058">
        <v>0</v>
      </c>
      <c r="P4058">
        <v>0</v>
      </c>
      <c r="Q4058">
        <v>0</v>
      </c>
      <c r="R4058">
        <v>0</v>
      </c>
      <c r="S4058" s="5">
        <v>0.11940000000000001</v>
      </c>
      <c r="T4058">
        <v>0.10943152098664299</v>
      </c>
      <c r="U4058" t="s">
        <v>4540</v>
      </c>
      <c r="V4058" t="s">
        <v>4443</v>
      </c>
      <c r="W4058" t="s">
        <v>4540</v>
      </c>
      <c r="X4058" t="s">
        <v>33</v>
      </c>
      <c r="Y4058" t="s">
        <v>33</v>
      </c>
      <c r="Z4058" t="s">
        <v>33</v>
      </c>
      <c r="AA4058" t="s">
        <v>33</v>
      </c>
      <c r="AB4058" t="s">
        <v>33</v>
      </c>
      <c r="AC4058" t="s">
        <v>33</v>
      </c>
      <c r="AD4058" t="s">
        <v>33</v>
      </c>
      <c r="AE4058" t="s">
        <v>33</v>
      </c>
    </row>
    <row r="4059" spans="1:31" x14ac:dyDescent="0.2">
      <c r="A4059">
        <v>34792225</v>
      </c>
      <c r="B4059" s="3">
        <v>1353</v>
      </c>
      <c r="C4059">
        <v>451</v>
      </c>
      <c r="D4059" t="s">
        <v>10</v>
      </c>
      <c r="E4059" t="s">
        <v>5</v>
      </c>
      <c r="F4059" t="s">
        <v>17</v>
      </c>
      <c r="G4059" t="s">
        <v>17</v>
      </c>
      <c r="H4059">
        <v>8</v>
      </c>
      <c r="I4059" t="s">
        <v>4170</v>
      </c>
      <c r="J4059" t="s">
        <v>33</v>
      </c>
      <c r="K4059" t="s">
        <v>33</v>
      </c>
      <c r="L4059" t="s">
        <v>33</v>
      </c>
      <c r="M4059">
        <v>1.349</v>
      </c>
      <c r="N4059" t="s">
        <v>33</v>
      </c>
      <c r="O4059">
        <v>0</v>
      </c>
      <c r="P4059">
        <v>0</v>
      </c>
      <c r="Q4059">
        <v>0</v>
      </c>
      <c r="R4059">
        <v>0</v>
      </c>
      <c r="S4059" s="5" t="s">
        <v>33</v>
      </c>
      <c r="T4059" t="s">
        <v>33</v>
      </c>
      <c r="U4059" t="s">
        <v>33</v>
      </c>
      <c r="V4059" t="s">
        <v>33</v>
      </c>
      <c r="W4059" t="s">
        <v>33</v>
      </c>
      <c r="X4059" t="s">
        <v>33</v>
      </c>
      <c r="Y4059" t="s">
        <v>33</v>
      </c>
      <c r="Z4059" t="s">
        <v>33</v>
      </c>
      <c r="AA4059" t="s">
        <v>33</v>
      </c>
      <c r="AB4059" t="s">
        <v>33</v>
      </c>
      <c r="AC4059" t="s">
        <v>33</v>
      </c>
      <c r="AD4059" t="s">
        <v>33</v>
      </c>
      <c r="AE4059" t="s">
        <v>33</v>
      </c>
    </row>
    <row r="4060" spans="1:31" x14ac:dyDescent="0.2">
      <c r="A4060">
        <v>34792225</v>
      </c>
      <c r="B4060" s="3">
        <v>1353</v>
      </c>
      <c r="C4060">
        <v>451</v>
      </c>
      <c r="D4060" t="s">
        <v>10</v>
      </c>
      <c r="E4060" t="s">
        <v>7</v>
      </c>
      <c r="F4060" t="s">
        <v>17</v>
      </c>
      <c r="G4060" t="s">
        <v>22</v>
      </c>
      <c r="H4060">
        <v>8</v>
      </c>
      <c r="I4060" t="s">
        <v>4171</v>
      </c>
      <c r="J4060" t="s">
        <v>33</v>
      </c>
      <c r="K4060" t="s">
        <v>33</v>
      </c>
      <c r="L4060">
        <v>0.106</v>
      </c>
      <c r="M4060">
        <v>1.349</v>
      </c>
      <c r="N4060" t="s">
        <v>33</v>
      </c>
      <c r="O4060">
        <v>0</v>
      </c>
      <c r="P4060">
        <v>0</v>
      </c>
      <c r="Q4060">
        <v>0</v>
      </c>
      <c r="R4060">
        <v>0</v>
      </c>
      <c r="S4060" s="5">
        <v>0.11940000000000001</v>
      </c>
      <c r="T4060">
        <v>0.10943152098664299</v>
      </c>
      <c r="U4060" t="s">
        <v>4540</v>
      </c>
      <c r="V4060" t="s">
        <v>4443</v>
      </c>
      <c r="W4060" t="s">
        <v>4540</v>
      </c>
      <c r="X4060" t="s">
        <v>33</v>
      </c>
      <c r="Y4060" t="s">
        <v>33</v>
      </c>
      <c r="Z4060" t="s">
        <v>33</v>
      </c>
      <c r="AA4060" t="s">
        <v>33</v>
      </c>
      <c r="AB4060" t="s">
        <v>33</v>
      </c>
      <c r="AC4060" t="s">
        <v>33</v>
      </c>
      <c r="AD4060" t="s">
        <v>33</v>
      </c>
      <c r="AE4060" t="s">
        <v>33</v>
      </c>
    </row>
    <row r="4061" spans="1:31" x14ac:dyDescent="0.2">
      <c r="A4061">
        <v>34792224</v>
      </c>
      <c r="B4061" s="3">
        <v>1354</v>
      </c>
      <c r="C4061">
        <v>452</v>
      </c>
      <c r="D4061" t="s">
        <v>7</v>
      </c>
      <c r="E4061" t="s">
        <v>9</v>
      </c>
      <c r="F4061" t="s">
        <v>11</v>
      </c>
      <c r="G4061" t="s">
        <v>6</v>
      </c>
      <c r="H4061">
        <v>6</v>
      </c>
      <c r="I4061" t="s">
        <v>4172</v>
      </c>
      <c r="J4061" t="s">
        <v>33</v>
      </c>
      <c r="K4061" t="s">
        <v>33</v>
      </c>
      <c r="L4061">
        <v>8.3000000000000004E-2</v>
      </c>
      <c r="M4061" t="s">
        <v>33</v>
      </c>
      <c r="N4061" t="s">
        <v>33</v>
      </c>
      <c r="O4061">
        <v>0</v>
      </c>
      <c r="P4061">
        <v>0</v>
      </c>
      <c r="Q4061">
        <v>0</v>
      </c>
      <c r="R4061">
        <v>0</v>
      </c>
      <c r="S4061" s="5">
        <v>0.1239</v>
      </c>
      <c r="T4061">
        <v>0.25289625828659901</v>
      </c>
      <c r="U4061" t="s">
        <v>4540</v>
      </c>
      <c r="V4061" t="s">
        <v>4443</v>
      </c>
      <c r="W4061" t="s">
        <v>4540</v>
      </c>
      <c r="X4061" t="s">
        <v>33</v>
      </c>
      <c r="Y4061" t="s">
        <v>33</v>
      </c>
      <c r="Z4061" t="s">
        <v>33</v>
      </c>
      <c r="AA4061" t="s">
        <v>33</v>
      </c>
      <c r="AB4061" t="s">
        <v>33</v>
      </c>
      <c r="AC4061" t="s">
        <v>33</v>
      </c>
      <c r="AD4061" t="s">
        <v>33</v>
      </c>
      <c r="AE4061" t="s">
        <v>33</v>
      </c>
    </row>
    <row r="4062" spans="1:31" x14ac:dyDescent="0.2">
      <c r="A4062">
        <v>34792224</v>
      </c>
      <c r="B4062" s="3">
        <v>1354</v>
      </c>
      <c r="C4062">
        <v>452</v>
      </c>
      <c r="D4062" t="s">
        <v>7</v>
      </c>
      <c r="E4062" t="s">
        <v>10</v>
      </c>
      <c r="F4062" t="s">
        <v>11</v>
      </c>
      <c r="G4062" t="s">
        <v>8</v>
      </c>
      <c r="H4062">
        <v>6</v>
      </c>
      <c r="I4062" t="s">
        <v>4173</v>
      </c>
      <c r="J4062">
        <v>1.4719302893814948E-5</v>
      </c>
      <c r="K4062">
        <v>0</v>
      </c>
      <c r="L4062">
        <v>4.3999999999999997E-2</v>
      </c>
      <c r="M4062" t="s">
        <v>33</v>
      </c>
      <c r="N4062" t="s">
        <v>33</v>
      </c>
      <c r="O4062">
        <v>0</v>
      </c>
      <c r="P4062">
        <v>0</v>
      </c>
      <c r="Q4062">
        <v>0</v>
      </c>
      <c r="R4062">
        <v>0</v>
      </c>
      <c r="S4062" s="5">
        <v>0.1497</v>
      </c>
      <c r="T4062">
        <v>0.202803118966662</v>
      </c>
      <c r="U4062" t="s">
        <v>4540</v>
      </c>
      <c r="V4062" t="s">
        <v>4443</v>
      </c>
      <c r="W4062" t="s">
        <v>4540</v>
      </c>
      <c r="X4062" t="s">
        <v>33</v>
      </c>
      <c r="Y4062" t="s">
        <v>33</v>
      </c>
      <c r="Z4062" t="s">
        <v>33</v>
      </c>
      <c r="AA4062" t="s">
        <v>33</v>
      </c>
      <c r="AB4062" t="s">
        <v>33</v>
      </c>
      <c r="AC4062" t="s">
        <v>33</v>
      </c>
      <c r="AD4062" t="s">
        <v>33</v>
      </c>
      <c r="AE4062" t="s">
        <v>33</v>
      </c>
    </row>
    <row r="4063" spans="1:31" x14ac:dyDescent="0.2">
      <c r="A4063">
        <v>34792224</v>
      </c>
      <c r="B4063" s="3">
        <v>1354</v>
      </c>
      <c r="C4063">
        <v>452</v>
      </c>
      <c r="D4063" t="s">
        <v>7</v>
      </c>
      <c r="E4063" t="s">
        <v>5</v>
      </c>
      <c r="F4063" t="s">
        <v>11</v>
      </c>
      <c r="G4063" t="s">
        <v>8</v>
      </c>
      <c r="H4063">
        <v>6</v>
      </c>
      <c r="I4063" t="s">
        <v>4174</v>
      </c>
      <c r="J4063" t="s">
        <v>33</v>
      </c>
      <c r="K4063" t="s">
        <v>33</v>
      </c>
      <c r="L4063">
        <v>4.3999999999999997E-2</v>
      </c>
      <c r="M4063" t="s">
        <v>33</v>
      </c>
      <c r="N4063" t="s">
        <v>33</v>
      </c>
      <c r="O4063">
        <v>0</v>
      </c>
      <c r="P4063">
        <v>0</v>
      </c>
      <c r="Q4063">
        <v>0</v>
      </c>
      <c r="R4063">
        <v>0</v>
      </c>
      <c r="S4063" s="5">
        <v>0.1497</v>
      </c>
      <c r="T4063">
        <v>0.202803118966662</v>
      </c>
      <c r="U4063" t="s">
        <v>33</v>
      </c>
      <c r="V4063" t="s">
        <v>33</v>
      </c>
      <c r="W4063" t="s">
        <v>33</v>
      </c>
      <c r="X4063" t="s">
        <v>33</v>
      </c>
      <c r="Y4063" t="s">
        <v>33</v>
      </c>
      <c r="Z4063" t="s">
        <v>33</v>
      </c>
      <c r="AA4063" t="s">
        <v>33</v>
      </c>
      <c r="AB4063" t="s">
        <v>33</v>
      </c>
      <c r="AC4063" t="s">
        <v>33</v>
      </c>
      <c r="AD4063" t="s">
        <v>33</v>
      </c>
      <c r="AE4063" t="s">
        <v>33</v>
      </c>
    </row>
    <row r="4064" spans="1:31" x14ac:dyDescent="0.2">
      <c r="A4064">
        <v>34792223</v>
      </c>
      <c r="B4064" s="3">
        <v>1355</v>
      </c>
      <c r="C4064">
        <v>452</v>
      </c>
      <c r="D4064" t="s">
        <v>5</v>
      </c>
      <c r="E4064" t="s">
        <v>9</v>
      </c>
      <c r="F4064" t="s">
        <v>11</v>
      </c>
      <c r="G4064" t="s">
        <v>22</v>
      </c>
      <c r="H4064">
        <v>6</v>
      </c>
      <c r="I4064" t="s">
        <v>4175</v>
      </c>
      <c r="J4064" t="s">
        <v>33</v>
      </c>
      <c r="K4064" t="s">
        <v>33</v>
      </c>
      <c r="L4064">
        <v>0.08</v>
      </c>
      <c r="M4064">
        <v>5.601</v>
      </c>
      <c r="N4064" t="s">
        <v>33</v>
      </c>
      <c r="O4064">
        <v>0</v>
      </c>
      <c r="P4064">
        <v>0</v>
      </c>
      <c r="Q4064">
        <v>0</v>
      </c>
      <c r="R4064">
        <v>0</v>
      </c>
      <c r="S4064" s="5">
        <v>0.3977</v>
      </c>
      <c r="T4064">
        <v>0.20492765734020299</v>
      </c>
      <c r="U4064" t="s">
        <v>33</v>
      </c>
      <c r="V4064" t="s">
        <v>33</v>
      </c>
      <c r="W4064" t="s">
        <v>33</v>
      </c>
      <c r="X4064" t="s">
        <v>33</v>
      </c>
      <c r="Y4064" t="s">
        <v>33</v>
      </c>
      <c r="Z4064" t="s">
        <v>33</v>
      </c>
      <c r="AA4064" t="s">
        <v>33</v>
      </c>
      <c r="AB4064" t="s">
        <v>33</v>
      </c>
      <c r="AC4064" t="s">
        <v>33</v>
      </c>
      <c r="AD4064" t="s">
        <v>33</v>
      </c>
      <c r="AE4064" t="s">
        <v>33</v>
      </c>
    </row>
    <row r="4065" spans="1:31" x14ac:dyDescent="0.2">
      <c r="A4065">
        <v>34792223</v>
      </c>
      <c r="B4065" s="3">
        <v>1355</v>
      </c>
      <c r="C4065">
        <v>452</v>
      </c>
      <c r="D4065" t="s">
        <v>5</v>
      </c>
      <c r="E4065" t="s">
        <v>10</v>
      </c>
      <c r="F4065" t="s">
        <v>11</v>
      </c>
      <c r="G4065" t="s">
        <v>5</v>
      </c>
      <c r="H4065">
        <v>6</v>
      </c>
      <c r="I4065" t="s">
        <v>4176</v>
      </c>
      <c r="J4065" t="s">
        <v>33</v>
      </c>
      <c r="K4065" t="s">
        <v>33</v>
      </c>
      <c r="L4065">
        <v>3.3000000000000002E-2</v>
      </c>
      <c r="M4065">
        <v>5.601</v>
      </c>
      <c r="N4065" t="s">
        <v>33</v>
      </c>
      <c r="O4065">
        <v>0</v>
      </c>
      <c r="P4065">
        <v>0</v>
      </c>
      <c r="Q4065">
        <v>0</v>
      </c>
      <c r="R4065">
        <v>0</v>
      </c>
      <c r="S4065" s="5">
        <v>8.8000000000000009E-2</v>
      </c>
      <c r="T4065">
        <v>8.4234088475486302E-2</v>
      </c>
      <c r="U4065" t="s">
        <v>33</v>
      </c>
      <c r="V4065" t="s">
        <v>33</v>
      </c>
      <c r="W4065" t="s">
        <v>33</v>
      </c>
      <c r="X4065" t="s">
        <v>33</v>
      </c>
      <c r="Y4065" t="s">
        <v>33</v>
      </c>
      <c r="Z4065" t="s">
        <v>33</v>
      </c>
      <c r="AA4065" t="s">
        <v>33</v>
      </c>
      <c r="AB4065" t="s">
        <v>33</v>
      </c>
      <c r="AC4065" t="s">
        <v>33</v>
      </c>
      <c r="AD4065" t="s">
        <v>33</v>
      </c>
      <c r="AE4065" t="s">
        <v>33</v>
      </c>
    </row>
    <row r="4066" spans="1:31" x14ac:dyDescent="0.2">
      <c r="A4066">
        <v>34792223</v>
      </c>
      <c r="B4066" s="3">
        <v>1355</v>
      </c>
      <c r="C4066">
        <v>452</v>
      </c>
      <c r="D4066" t="s">
        <v>5</v>
      </c>
      <c r="E4066" t="s">
        <v>7</v>
      </c>
      <c r="F4066" t="s">
        <v>11</v>
      </c>
      <c r="G4066" t="s">
        <v>10</v>
      </c>
      <c r="H4066">
        <v>6</v>
      </c>
      <c r="I4066" t="s">
        <v>4177</v>
      </c>
      <c r="J4066">
        <v>1.1655011655011655E-3</v>
      </c>
      <c r="K4066">
        <v>0</v>
      </c>
      <c r="L4066">
        <v>4.5999999999999999E-2</v>
      </c>
      <c r="M4066">
        <v>5.601</v>
      </c>
      <c r="N4066" t="s">
        <v>33</v>
      </c>
      <c r="O4066">
        <v>0</v>
      </c>
      <c r="P4066">
        <v>0</v>
      </c>
      <c r="Q4066">
        <v>0</v>
      </c>
      <c r="R4066">
        <v>0</v>
      </c>
      <c r="S4066" s="5">
        <v>8.6699999999999999E-2</v>
      </c>
      <c r="T4066">
        <v>3.73676023042782E-2</v>
      </c>
      <c r="U4066" t="s">
        <v>4437</v>
      </c>
      <c r="V4066" t="s">
        <v>4532</v>
      </c>
      <c r="W4066" t="s">
        <v>4437</v>
      </c>
      <c r="X4066" t="s">
        <v>33</v>
      </c>
      <c r="Y4066" t="s">
        <v>33</v>
      </c>
      <c r="Z4066" t="s">
        <v>33</v>
      </c>
      <c r="AA4066" t="s">
        <v>33</v>
      </c>
      <c r="AB4066" t="s">
        <v>33</v>
      </c>
      <c r="AC4066" t="s">
        <v>33</v>
      </c>
      <c r="AD4066" t="s">
        <v>33</v>
      </c>
      <c r="AE4066" t="s">
        <v>33</v>
      </c>
    </row>
    <row r="4067" spans="1:31" x14ac:dyDescent="0.2">
      <c r="A4067">
        <v>34792222</v>
      </c>
      <c r="B4067" s="3">
        <v>1356</v>
      </c>
      <c r="C4067">
        <v>452</v>
      </c>
      <c r="D4067" t="s">
        <v>7</v>
      </c>
      <c r="E4067" t="s">
        <v>9</v>
      </c>
      <c r="F4067" t="s">
        <v>11</v>
      </c>
      <c r="G4067" t="s">
        <v>11</v>
      </c>
      <c r="H4067">
        <v>6</v>
      </c>
      <c r="I4067" t="s">
        <v>4178</v>
      </c>
      <c r="J4067" t="s">
        <v>33</v>
      </c>
      <c r="K4067" t="s">
        <v>33</v>
      </c>
      <c r="L4067" t="s">
        <v>33</v>
      </c>
      <c r="M4067">
        <v>2.68</v>
      </c>
      <c r="N4067" t="s">
        <v>33</v>
      </c>
      <c r="O4067">
        <v>0</v>
      </c>
      <c r="P4067">
        <v>0</v>
      </c>
      <c r="Q4067">
        <v>0</v>
      </c>
      <c r="R4067">
        <v>0</v>
      </c>
      <c r="S4067" s="5" t="s">
        <v>33</v>
      </c>
      <c r="T4067" t="s">
        <v>33</v>
      </c>
      <c r="U4067" t="s">
        <v>33</v>
      </c>
      <c r="V4067" t="s">
        <v>33</v>
      </c>
      <c r="W4067" t="s">
        <v>33</v>
      </c>
      <c r="X4067" t="s">
        <v>33</v>
      </c>
      <c r="Y4067">
        <v>3</v>
      </c>
      <c r="Z4067">
        <v>1</v>
      </c>
      <c r="AA4067" t="s">
        <v>33</v>
      </c>
      <c r="AB4067" t="s">
        <v>33</v>
      </c>
      <c r="AC4067" t="s">
        <v>33</v>
      </c>
      <c r="AD4067" t="s">
        <v>33</v>
      </c>
      <c r="AE4067" t="s">
        <v>33</v>
      </c>
    </row>
    <row r="4068" spans="1:31" x14ac:dyDescent="0.2">
      <c r="A4068">
        <v>34792222</v>
      </c>
      <c r="B4068" s="3">
        <v>1356</v>
      </c>
      <c r="C4068">
        <v>452</v>
      </c>
      <c r="D4068" t="s">
        <v>7</v>
      </c>
      <c r="E4068" t="s">
        <v>10</v>
      </c>
      <c r="F4068" t="s">
        <v>11</v>
      </c>
      <c r="G4068" t="s">
        <v>11</v>
      </c>
      <c r="H4068">
        <v>6</v>
      </c>
      <c r="I4068" t="s">
        <v>4179</v>
      </c>
      <c r="J4068" t="s">
        <v>33</v>
      </c>
      <c r="K4068" t="s">
        <v>33</v>
      </c>
      <c r="L4068" t="s">
        <v>33</v>
      </c>
      <c r="M4068">
        <v>2.68</v>
      </c>
      <c r="N4068" t="s">
        <v>33</v>
      </c>
      <c r="O4068">
        <v>0</v>
      </c>
      <c r="P4068">
        <v>0</v>
      </c>
      <c r="Q4068">
        <v>0</v>
      </c>
      <c r="R4068">
        <v>0</v>
      </c>
      <c r="S4068" s="5" t="s">
        <v>33</v>
      </c>
      <c r="T4068" t="s">
        <v>33</v>
      </c>
      <c r="U4068" t="s">
        <v>33</v>
      </c>
      <c r="V4068" t="s">
        <v>33</v>
      </c>
      <c r="W4068" t="s">
        <v>33</v>
      </c>
      <c r="X4068" t="s">
        <v>33</v>
      </c>
      <c r="Y4068" t="s">
        <v>33</v>
      </c>
      <c r="Z4068" t="s">
        <v>33</v>
      </c>
      <c r="AA4068" t="s">
        <v>33</v>
      </c>
      <c r="AB4068" t="s">
        <v>33</v>
      </c>
      <c r="AC4068" t="s">
        <v>33</v>
      </c>
      <c r="AD4068" t="s">
        <v>33</v>
      </c>
      <c r="AE4068" t="s">
        <v>33</v>
      </c>
    </row>
    <row r="4069" spans="1:31" x14ac:dyDescent="0.2">
      <c r="A4069">
        <v>34792222</v>
      </c>
      <c r="B4069" s="3">
        <v>1356</v>
      </c>
      <c r="C4069">
        <v>452</v>
      </c>
      <c r="D4069" t="s">
        <v>7</v>
      </c>
      <c r="E4069" t="s">
        <v>5</v>
      </c>
      <c r="F4069" t="s">
        <v>11</v>
      </c>
      <c r="G4069" t="s">
        <v>11</v>
      </c>
      <c r="H4069">
        <v>6</v>
      </c>
      <c r="I4069" t="s">
        <v>4180</v>
      </c>
      <c r="J4069" t="s">
        <v>33</v>
      </c>
      <c r="K4069" t="s">
        <v>33</v>
      </c>
      <c r="L4069" t="s">
        <v>33</v>
      </c>
      <c r="M4069">
        <v>2.68</v>
      </c>
      <c r="N4069" t="s">
        <v>33</v>
      </c>
      <c r="O4069">
        <v>0</v>
      </c>
      <c r="P4069">
        <v>0</v>
      </c>
      <c r="Q4069">
        <v>0</v>
      </c>
      <c r="R4069">
        <v>0</v>
      </c>
      <c r="S4069" s="5" t="s">
        <v>33</v>
      </c>
      <c r="T4069" t="s">
        <v>33</v>
      </c>
      <c r="U4069" t="s">
        <v>33</v>
      </c>
      <c r="V4069" t="s">
        <v>33</v>
      </c>
      <c r="W4069" t="s">
        <v>33</v>
      </c>
      <c r="X4069" t="s">
        <v>33</v>
      </c>
      <c r="Y4069" t="s">
        <v>33</v>
      </c>
      <c r="Z4069" t="s">
        <v>33</v>
      </c>
      <c r="AA4069" t="s">
        <v>33</v>
      </c>
      <c r="AB4069" t="s">
        <v>33</v>
      </c>
      <c r="AC4069" t="s">
        <v>33</v>
      </c>
      <c r="AD4069" t="s">
        <v>33</v>
      </c>
      <c r="AE4069" t="s">
        <v>33</v>
      </c>
    </row>
    <row r="4070" spans="1:31" x14ac:dyDescent="0.2">
      <c r="A4070">
        <v>34792221</v>
      </c>
      <c r="B4070" s="3">
        <v>1357</v>
      </c>
      <c r="C4070">
        <v>453</v>
      </c>
      <c r="D4070" t="s">
        <v>7</v>
      </c>
      <c r="E4070" t="s">
        <v>9</v>
      </c>
      <c r="F4070" t="s">
        <v>11</v>
      </c>
      <c r="G4070" t="s">
        <v>6</v>
      </c>
      <c r="H4070">
        <v>6</v>
      </c>
      <c r="I4070" t="s">
        <v>4181</v>
      </c>
      <c r="J4070" t="s">
        <v>33</v>
      </c>
      <c r="K4070" t="s">
        <v>33</v>
      </c>
      <c r="L4070">
        <v>0.186</v>
      </c>
      <c r="M4070">
        <v>1.5780000000000001</v>
      </c>
      <c r="N4070" t="s">
        <v>33</v>
      </c>
      <c r="O4070">
        <v>0</v>
      </c>
      <c r="P4070">
        <v>0</v>
      </c>
      <c r="Q4070">
        <v>0</v>
      </c>
      <c r="R4070">
        <v>0</v>
      </c>
      <c r="S4070" s="5">
        <v>0.20369999999999999</v>
      </c>
      <c r="T4070">
        <v>0.41497992928607802</v>
      </c>
      <c r="U4070" t="s">
        <v>4540</v>
      </c>
      <c r="V4070" t="s">
        <v>4447</v>
      </c>
      <c r="W4070" t="s">
        <v>4540</v>
      </c>
      <c r="X4070" t="s">
        <v>33</v>
      </c>
      <c r="Y4070" t="s">
        <v>33</v>
      </c>
      <c r="Z4070" t="s">
        <v>33</v>
      </c>
      <c r="AA4070" t="s">
        <v>33</v>
      </c>
      <c r="AB4070" t="s">
        <v>33</v>
      </c>
      <c r="AC4070" t="s">
        <v>33</v>
      </c>
      <c r="AD4070" t="s">
        <v>33</v>
      </c>
      <c r="AE4070" t="s">
        <v>33</v>
      </c>
    </row>
    <row r="4071" spans="1:31" x14ac:dyDescent="0.2">
      <c r="A4071">
        <v>34792221</v>
      </c>
      <c r="B4071" s="3">
        <v>1357</v>
      </c>
      <c r="C4071">
        <v>453</v>
      </c>
      <c r="D4071" t="s">
        <v>7</v>
      </c>
      <c r="E4071" t="s">
        <v>10</v>
      </c>
      <c r="F4071" t="s">
        <v>11</v>
      </c>
      <c r="G4071" t="s">
        <v>8</v>
      </c>
      <c r="H4071">
        <v>6</v>
      </c>
      <c r="I4071" t="s">
        <v>4182</v>
      </c>
      <c r="J4071" t="s">
        <v>33</v>
      </c>
      <c r="K4071" t="s">
        <v>33</v>
      </c>
      <c r="L4071">
        <v>0.125</v>
      </c>
      <c r="M4071">
        <v>1.5780000000000001</v>
      </c>
      <c r="N4071" t="s">
        <v>33</v>
      </c>
      <c r="O4071">
        <v>0</v>
      </c>
      <c r="P4071">
        <v>0</v>
      </c>
      <c r="Q4071">
        <v>0</v>
      </c>
      <c r="R4071">
        <v>0</v>
      </c>
      <c r="S4071" s="5">
        <v>0.23250000000000001</v>
      </c>
      <c r="T4071">
        <v>0.394457878926602</v>
      </c>
      <c r="U4071" t="s">
        <v>33</v>
      </c>
      <c r="V4071" t="s">
        <v>33</v>
      </c>
      <c r="W4071" t="s">
        <v>33</v>
      </c>
      <c r="X4071" t="s">
        <v>33</v>
      </c>
      <c r="Y4071" t="s">
        <v>33</v>
      </c>
      <c r="Z4071" t="s">
        <v>33</v>
      </c>
      <c r="AA4071" t="s">
        <v>33</v>
      </c>
      <c r="AB4071" t="s">
        <v>33</v>
      </c>
      <c r="AC4071" t="s">
        <v>33</v>
      </c>
      <c r="AD4071" t="s">
        <v>33</v>
      </c>
      <c r="AE4071" t="s">
        <v>33</v>
      </c>
    </row>
    <row r="4072" spans="1:31" x14ac:dyDescent="0.2">
      <c r="A4072">
        <v>34792221</v>
      </c>
      <c r="B4072" s="3">
        <v>1357</v>
      </c>
      <c r="C4072">
        <v>453</v>
      </c>
      <c r="D4072" t="s">
        <v>7</v>
      </c>
      <c r="E4072" t="s">
        <v>5</v>
      </c>
      <c r="F4072" t="s">
        <v>11</v>
      </c>
      <c r="G4072" t="s">
        <v>8</v>
      </c>
      <c r="H4072">
        <v>6</v>
      </c>
      <c r="I4072" t="s">
        <v>4183</v>
      </c>
      <c r="J4072" t="s">
        <v>33</v>
      </c>
      <c r="K4072" t="s">
        <v>33</v>
      </c>
      <c r="L4072">
        <v>0.125</v>
      </c>
      <c r="M4072">
        <v>1.5780000000000001</v>
      </c>
      <c r="N4072" t="s">
        <v>33</v>
      </c>
      <c r="O4072">
        <v>0</v>
      </c>
      <c r="P4072">
        <v>0</v>
      </c>
      <c r="Q4072">
        <v>0</v>
      </c>
      <c r="R4072">
        <v>0</v>
      </c>
      <c r="S4072" s="5">
        <v>0.23250000000000001</v>
      </c>
      <c r="T4072">
        <v>0.394457878926602</v>
      </c>
      <c r="U4072" t="s">
        <v>33</v>
      </c>
      <c r="V4072" t="s">
        <v>33</v>
      </c>
      <c r="W4072" t="s">
        <v>33</v>
      </c>
      <c r="X4072" t="s">
        <v>33</v>
      </c>
      <c r="Y4072" t="s">
        <v>33</v>
      </c>
      <c r="Z4072" t="s">
        <v>33</v>
      </c>
      <c r="AA4072" t="s">
        <v>33</v>
      </c>
      <c r="AB4072" t="s">
        <v>33</v>
      </c>
      <c r="AC4072" t="s">
        <v>33</v>
      </c>
      <c r="AD4072" t="s">
        <v>33</v>
      </c>
      <c r="AE4072" t="s">
        <v>33</v>
      </c>
    </row>
    <row r="4073" spans="1:31" x14ac:dyDescent="0.2">
      <c r="A4073">
        <v>34792220</v>
      </c>
      <c r="B4073" s="3">
        <v>1358</v>
      </c>
      <c r="C4073">
        <v>453</v>
      </c>
      <c r="D4073" t="s">
        <v>5</v>
      </c>
      <c r="E4073" t="s">
        <v>9</v>
      </c>
      <c r="F4073" t="s">
        <v>11</v>
      </c>
      <c r="G4073" t="s">
        <v>22</v>
      </c>
      <c r="H4073">
        <v>6</v>
      </c>
      <c r="I4073" t="s">
        <v>4184</v>
      </c>
      <c r="J4073" t="s">
        <v>33</v>
      </c>
      <c r="K4073" t="s">
        <v>33</v>
      </c>
      <c r="L4073">
        <v>0.16900000000000001</v>
      </c>
      <c r="M4073">
        <v>5.306</v>
      </c>
      <c r="N4073" t="s">
        <v>33</v>
      </c>
      <c r="O4073">
        <v>0</v>
      </c>
      <c r="P4073">
        <v>0</v>
      </c>
      <c r="Q4073">
        <v>0</v>
      </c>
      <c r="R4073">
        <v>0</v>
      </c>
      <c r="S4073" s="5">
        <v>0.47339999999999999</v>
      </c>
      <c r="T4073">
        <v>0.38895700034640102</v>
      </c>
      <c r="U4073" t="s">
        <v>33</v>
      </c>
      <c r="V4073" t="s">
        <v>33</v>
      </c>
      <c r="W4073" t="s">
        <v>33</v>
      </c>
      <c r="X4073" t="s">
        <v>33</v>
      </c>
      <c r="Y4073" t="s">
        <v>33</v>
      </c>
      <c r="Z4073" t="s">
        <v>33</v>
      </c>
      <c r="AA4073" t="s">
        <v>33</v>
      </c>
      <c r="AB4073" t="s">
        <v>33</v>
      </c>
      <c r="AC4073" t="s">
        <v>33</v>
      </c>
      <c r="AD4073" t="s">
        <v>33</v>
      </c>
      <c r="AE4073" t="s">
        <v>33</v>
      </c>
    </row>
    <row r="4074" spans="1:31" x14ac:dyDescent="0.2">
      <c r="A4074">
        <v>34792220</v>
      </c>
      <c r="B4074" s="3">
        <v>1358</v>
      </c>
      <c r="C4074">
        <v>453</v>
      </c>
      <c r="D4074" t="s">
        <v>5</v>
      </c>
      <c r="E4074" t="s">
        <v>10</v>
      </c>
      <c r="F4074" t="s">
        <v>11</v>
      </c>
      <c r="G4074" t="s">
        <v>5</v>
      </c>
      <c r="H4074">
        <v>6</v>
      </c>
      <c r="I4074" t="s">
        <v>4185</v>
      </c>
      <c r="J4074" t="s">
        <v>33</v>
      </c>
      <c r="K4074" t="s">
        <v>33</v>
      </c>
      <c r="L4074">
        <v>0.11</v>
      </c>
      <c r="M4074">
        <v>5.306</v>
      </c>
      <c r="N4074" t="s">
        <v>33</v>
      </c>
      <c r="O4074">
        <v>0</v>
      </c>
      <c r="P4074">
        <v>0</v>
      </c>
      <c r="Q4074">
        <v>0</v>
      </c>
      <c r="R4074">
        <v>0</v>
      </c>
      <c r="S4074" s="5">
        <v>0.1691</v>
      </c>
      <c r="T4074">
        <v>0.313689581948842</v>
      </c>
      <c r="U4074" t="s">
        <v>33</v>
      </c>
      <c r="V4074" t="s">
        <v>33</v>
      </c>
      <c r="W4074" t="s">
        <v>33</v>
      </c>
      <c r="X4074" t="s">
        <v>33</v>
      </c>
      <c r="Y4074" t="s">
        <v>33</v>
      </c>
      <c r="Z4074" t="s">
        <v>33</v>
      </c>
      <c r="AA4074" t="s">
        <v>33</v>
      </c>
      <c r="AB4074" t="s">
        <v>33</v>
      </c>
      <c r="AC4074" t="s">
        <v>33</v>
      </c>
      <c r="AD4074" t="s">
        <v>33</v>
      </c>
      <c r="AE4074" t="s">
        <v>33</v>
      </c>
    </row>
    <row r="4075" spans="1:31" x14ac:dyDescent="0.2">
      <c r="A4075">
        <v>34792220</v>
      </c>
      <c r="B4075" s="3">
        <v>1358</v>
      </c>
      <c r="C4075">
        <v>453</v>
      </c>
      <c r="D4075" t="s">
        <v>5</v>
      </c>
      <c r="E4075" t="s">
        <v>7</v>
      </c>
      <c r="F4075" t="s">
        <v>11</v>
      </c>
      <c r="G4075" t="s">
        <v>10</v>
      </c>
      <c r="H4075">
        <v>6</v>
      </c>
      <c r="I4075" t="s">
        <v>4186</v>
      </c>
      <c r="J4075" t="s">
        <v>33</v>
      </c>
      <c r="K4075" t="s">
        <v>33</v>
      </c>
      <c r="L4075">
        <v>0.109</v>
      </c>
      <c r="M4075">
        <v>5.306</v>
      </c>
      <c r="N4075" t="s">
        <v>33</v>
      </c>
      <c r="O4075">
        <v>0</v>
      </c>
      <c r="P4075">
        <v>0</v>
      </c>
      <c r="Q4075">
        <v>0</v>
      </c>
      <c r="R4075">
        <v>0</v>
      </c>
      <c r="S4075" s="5">
        <v>0.1321</v>
      </c>
      <c r="T4075">
        <v>0.33506054222960802</v>
      </c>
      <c r="U4075" t="s">
        <v>33</v>
      </c>
      <c r="V4075" t="s">
        <v>33</v>
      </c>
      <c r="W4075" t="s">
        <v>33</v>
      </c>
      <c r="X4075" t="s">
        <v>33</v>
      </c>
      <c r="Y4075" t="s">
        <v>33</v>
      </c>
      <c r="Z4075" t="s">
        <v>33</v>
      </c>
      <c r="AA4075" t="s">
        <v>33</v>
      </c>
      <c r="AB4075" t="s">
        <v>33</v>
      </c>
      <c r="AC4075" t="s">
        <v>33</v>
      </c>
      <c r="AD4075" t="s">
        <v>33</v>
      </c>
      <c r="AE4075" t="s">
        <v>33</v>
      </c>
    </row>
    <row r="4076" spans="1:31" x14ac:dyDescent="0.2">
      <c r="A4076">
        <v>34792219</v>
      </c>
      <c r="B4076" s="3">
        <v>1359</v>
      </c>
      <c r="C4076">
        <v>453</v>
      </c>
      <c r="D4076" t="s">
        <v>7</v>
      </c>
      <c r="E4076" t="s">
        <v>9</v>
      </c>
      <c r="F4076" t="s">
        <v>11</v>
      </c>
      <c r="G4076" t="s">
        <v>11</v>
      </c>
      <c r="H4076">
        <v>6</v>
      </c>
      <c r="I4076" t="s">
        <v>4187</v>
      </c>
      <c r="J4076" t="s">
        <v>33</v>
      </c>
      <c r="K4076" t="s">
        <v>33</v>
      </c>
      <c r="L4076" t="s">
        <v>33</v>
      </c>
      <c r="M4076">
        <v>0.216</v>
      </c>
      <c r="N4076" t="s">
        <v>33</v>
      </c>
      <c r="O4076">
        <v>0</v>
      </c>
      <c r="P4076">
        <v>0</v>
      </c>
      <c r="Q4076">
        <v>0</v>
      </c>
      <c r="R4076">
        <v>0</v>
      </c>
      <c r="S4076" s="5" t="s">
        <v>33</v>
      </c>
      <c r="T4076" t="s">
        <v>33</v>
      </c>
      <c r="U4076" t="s">
        <v>33</v>
      </c>
      <c r="V4076" t="s">
        <v>33</v>
      </c>
      <c r="W4076" t="s">
        <v>33</v>
      </c>
      <c r="X4076" t="s">
        <v>33</v>
      </c>
      <c r="Y4076" t="s">
        <v>33</v>
      </c>
      <c r="Z4076" t="s">
        <v>33</v>
      </c>
      <c r="AA4076" t="s">
        <v>33</v>
      </c>
      <c r="AB4076" t="s">
        <v>33</v>
      </c>
      <c r="AC4076" t="s">
        <v>33</v>
      </c>
      <c r="AD4076" t="s">
        <v>33</v>
      </c>
      <c r="AE4076" t="s">
        <v>33</v>
      </c>
    </row>
    <row r="4077" spans="1:31" x14ac:dyDescent="0.2">
      <c r="A4077">
        <v>34792219</v>
      </c>
      <c r="B4077" s="3">
        <v>1359</v>
      </c>
      <c r="C4077">
        <v>453</v>
      </c>
      <c r="D4077" t="s">
        <v>7</v>
      </c>
      <c r="E4077" t="s">
        <v>10</v>
      </c>
      <c r="F4077" t="s">
        <v>11</v>
      </c>
      <c r="G4077" t="s">
        <v>11</v>
      </c>
      <c r="H4077">
        <v>6</v>
      </c>
      <c r="I4077" t="s">
        <v>4188</v>
      </c>
      <c r="J4077" t="s">
        <v>33</v>
      </c>
      <c r="K4077" t="s">
        <v>33</v>
      </c>
      <c r="L4077" t="s">
        <v>33</v>
      </c>
      <c r="M4077">
        <v>0.216</v>
      </c>
      <c r="N4077" t="s">
        <v>33</v>
      </c>
      <c r="O4077">
        <v>0</v>
      </c>
      <c r="P4077">
        <v>0</v>
      </c>
      <c r="Q4077">
        <v>0</v>
      </c>
      <c r="R4077">
        <v>0</v>
      </c>
      <c r="S4077" s="5" t="s">
        <v>33</v>
      </c>
      <c r="T4077" t="s">
        <v>33</v>
      </c>
      <c r="U4077" t="s">
        <v>33</v>
      </c>
      <c r="V4077" t="s">
        <v>33</v>
      </c>
      <c r="W4077" t="s">
        <v>33</v>
      </c>
      <c r="X4077" t="s">
        <v>33</v>
      </c>
      <c r="Y4077" t="s">
        <v>33</v>
      </c>
      <c r="Z4077" t="s">
        <v>33</v>
      </c>
      <c r="AA4077" t="s">
        <v>33</v>
      </c>
      <c r="AB4077" t="s">
        <v>33</v>
      </c>
      <c r="AC4077" t="s">
        <v>33</v>
      </c>
      <c r="AD4077" t="s">
        <v>33</v>
      </c>
      <c r="AE4077" t="s">
        <v>33</v>
      </c>
    </row>
    <row r="4078" spans="1:31" x14ac:dyDescent="0.2">
      <c r="A4078">
        <v>34792219</v>
      </c>
      <c r="B4078" s="3">
        <v>1359</v>
      </c>
      <c r="C4078">
        <v>453</v>
      </c>
      <c r="D4078" t="s">
        <v>7</v>
      </c>
      <c r="E4078" t="s">
        <v>5</v>
      </c>
      <c r="F4078" t="s">
        <v>11</v>
      </c>
      <c r="G4078" t="s">
        <v>11</v>
      </c>
      <c r="H4078">
        <v>6</v>
      </c>
      <c r="I4078" t="s">
        <v>4189</v>
      </c>
      <c r="J4078" t="s">
        <v>33</v>
      </c>
      <c r="K4078" t="s">
        <v>33</v>
      </c>
      <c r="L4078" t="s">
        <v>33</v>
      </c>
      <c r="M4078">
        <v>0.216</v>
      </c>
      <c r="N4078" t="s">
        <v>33</v>
      </c>
      <c r="O4078">
        <v>0</v>
      </c>
      <c r="P4078">
        <v>0</v>
      </c>
      <c r="Q4078">
        <v>0</v>
      </c>
      <c r="R4078">
        <v>0</v>
      </c>
      <c r="S4078" s="5" t="s">
        <v>33</v>
      </c>
      <c r="T4078" t="s">
        <v>33</v>
      </c>
      <c r="U4078" t="s">
        <v>33</v>
      </c>
      <c r="V4078" t="s">
        <v>33</v>
      </c>
      <c r="W4078" t="s">
        <v>33</v>
      </c>
      <c r="X4078" t="s">
        <v>33</v>
      </c>
      <c r="Y4078" t="s">
        <v>33</v>
      </c>
      <c r="Z4078" t="s">
        <v>33</v>
      </c>
      <c r="AA4078" t="s">
        <v>33</v>
      </c>
      <c r="AB4078" t="s">
        <v>33</v>
      </c>
      <c r="AC4078" t="s">
        <v>33</v>
      </c>
      <c r="AD4078" t="s">
        <v>33</v>
      </c>
      <c r="AE4078" t="s">
        <v>33</v>
      </c>
    </row>
    <row r="4079" spans="1:31" x14ac:dyDescent="0.2">
      <c r="A4079">
        <v>34792218</v>
      </c>
      <c r="B4079" s="3">
        <v>1360</v>
      </c>
      <c r="C4079">
        <v>454</v>
      </c>
      <c r="D4079" t="s">
        <v>7</v>
      </c>
      <c r="E4079" t="s">
        <v>9</v>
      </c>
      <c r="F4079" t="s">
        <v>22</v>
      </c>
      <c r="G4079" t="s">
        <v>12</v>
      </c>
      <c r="H4079">
        <v>8</v>
      </c>
      <c r="I4079" t="s">
        <v>4190</v>
      </c>
      <c r="J4079" t="s">
        <v>33</v>
      </c>
      <c r="K4079" t="s">
        <v>33</v>
      </c>
      <c r="L4079">
        <v>0.121</v>
      </c>
      <c r="M4079">
        <v>2.69</v>
      </c>
      <c r="N4079" t="s">
        <v>33</v>
      </c>
      <c r="O4079">
        <v>0</v>
      </c>
      <c r="P4079">
        <v>0</v>
      </c>
      <c r="Q4079">
        <v>0</v>
      </c>
      <c r="R4079">
        <v>0</v>
      </c>
      <c r="S4079" s="5">
        <v>0.81969999999999998</v>
      </c>
      <c r="T4079">
        <v>0.377340714742603</v>
      </c>
      <c r="U4079" t="s">
        <v>33</v>
      </c>
      <c r="V4079" t="s">
        <v>33</v>
      </c>
      <c r="W4079" t="s">
        <v>33</v>
      </c>
      <c r="X4079" t="s">
        <v>33</v>
      </c>
      <c r="Y4079" t="s">
        <v>33</v>
      </c>
      <c r="Z4079" t="s">
        <v>33</v>
      </c>
      <c r="AA4079" t="s">
        <v>33</v>
      </c>
      <c r="AB4079" t="s">
        <v>33</v>
      </c>
      <c r="AC4079" t="s">
        <v>33</v>
      </c>
      <c r="AD4079" t="s">
        <v>33</v>
      </c>
      <c r="AE4079" t="s">
        <v>33</v>
      </c>
    </row>
    <row r="4080" spans="1:31" x14ac:dyDescent="0.2">
      <c r="A4080">
        <v>34792218</v>
      </c>
      <c r="B4080" s="3">
        <v>1360</v>
      </c>
      <c r="C4080">
        <v>454</v>
      </c>
      <c r="D4080" t="s">
        <v>7</v>
      </c>
      <c r="E4080" t="s">
        <v>10</v>
      </c>
      <c r="F4080" t="s">
        <v>22</v>
      </c>
      <c r="G4080" t="s">
        <v>24</v>
      </c>
      <c r="H4080">
        <v>8</v>
      </c>
      <c r="I4080" t="s">
        <v>4191</v>
      </c>
      <c r="J4080" t="s">
        <v>33</v>
      </c>
      <c r="K4080" t="s">
        <v>33</v>
      </c>
      <c r="L4080">
        <v>0.115</v>
      </c>
      <c r="M4080">
        <v>2.69</v>
      </c>
      <c r="N4080" t="s">
        <v>33</v>
      </c>
      <c r="O4080">
        <v>0</v>
      </c>
      <c r="P4080">
        <v>0</v>
      </c>
      <c r="Q4080">
        <v>0</v>
      </c>
      <c r="R4080">
        <v>0</v>
      </c>
      <c r="S4080" s="5">
        <v>0.52800000000000002</v>
      </c>
      <c r="T4080">
        <v>0.344989065658514</v>
      </c>
      <c r="U4080" t="s">
        <v>33</v>
      </c>
      <c r="V4080" t="s">
        <v>33</v>
      </c>
      <c r="W4080" t="s">
        <v>33</v>
      </c>
      <c r="X4080" t="s">
        <v>33</v>
      </c>
      <c r="Y4080" t="s">
        <v>33</v>
      </c>
      <c r="Z4080" t="s">
        <v>33</v>
      </c>
      <c r="AA4080" t="s">
        <v>33</v>
      </c>
      <c r="AB4080" t="s">
        <v>33</v>
      </c>
      <c r="AC4080" t="s">
        <v>33</v>
      </c>
      <c r="AD4080" t="s">
        <v>33</v>
      </c>
      <c r="AE4080" t="s">
        <v>33</v>
      </c>
    </row>
    <row r="4081" spans="1:31" x14ac:dyDescent="0.2">
      <c r="A4081">
        <v>34792218</v>
      </c>
      <c r="B4081" s="3">
        <v>1360</v>
      </c>
      <c r="C4081">
        <v>454</v>
      </c>
      <c r="D4081" t="s">
        <v>7</v>
      </c>
      <c r="E4081" t="s">
        <v>5</v>
      </c>
      <c r="F4081" t="s">
        <v>22</v>
      </c>
      <c r="G4081" t="s">
        <v>18</v>
      </c>
      <c r="H4081">
        <v>8</v>
      </c>
      <c r="I4081" t="s">
        <v>4192</v>
      </c>
      <c r="J4081" t="s">
        <v>33</v>
      </c>
      <c r="K4081" t="s">
        <v>33</v>
      </c>
      <c r="L4081" t="s">
        <v>33</v>
      </c>
      <c r="M4081">
        <v>2.69</v>
      </c>
      <c r="N4081" t="s">
        <v>33</v>
      </c>
      <c r="O4081">
        <v>0</v>
      </c>
      <c r="P4081">
        <v>0</v>
      </c>
      <c r="Q4081">
        <v>0</v>
      </c>
      <c r="R4081">
        <v>0</v>
      </c>
      <c r="S4081" s="5" t="s">
        <v>33</v>
      </c>
      <c r="T4081" t="s">
        <v>33</v>
      </c>
      <c r="U4081" t="s">
        <v>33</v>
      </c>
      <c r="V4081" t="s">
        <v>33</v>
      </c>
      <c r="W4081" t="s">
        <v>33</v>
      </c>
      <c r="X4081" t="s">
        <v>33</v>
      </c>
      <c r="Y4081" t="s">
        <v>33</v>
      </c>
      <c r="Z4081" t="s">
        <v>33</v>
      </c>
      <c r="AA4081" t="s">
        <v>33</v>
      </c>
      <c r="AB4081" t="s">
        <v>33</v>
      </c>
      <c r="AC4081" t="s">
        <v>33</v>
      </c>
      <c r="AD4081" t="s">
        <v>33</v>
      </c>
      <c r="AE4081" t="s">
        <v>33</v>
      </c>
    </row>
    <row r="4082" spans="1:31" x14ac:dyDescent="0.2">
      <c r="A4082">
        <v>34792217</v>
      </c>
      <c r="B4082" s="3">
        <v>1361</v>
      </c>
      <c r="C4082">
        <v>454</v>
      </c>
      <c r="D4082" t="s">
        <v>9</v>
      </c>
      <c r="E4082" t="s">
        <v>10</v>
      </c>
      <c r="F4082" t="s">
        <v>22</v>
      </c>
      <c r="G4082" t="s">
        <v>5</v>
      </c>
      <c r="H4082">
        <v>8</v>
      </c>
      <c r="I4082" t="s">
        <v>4193</v>
      </c>
      <c r="J4082" t="s">
        <v>33</v>
      </c>
      <c r="K4082" t="s">
        <v>33</v>
      </c>
      <c r="L4082">
        <v>0.125</v>
      </c>
      <c r="M4082">
        <v>2.7610000000000001</v>
      </c>
      <c r="N4082" t="s">
        <v>33</v>
      </c>
      <c r="O4082">
        <v>0</v>
      </c>
      <c r="P4082">
        <v>0</v>
      </c>
      <c r="Q4082">
        <v>0</v>
      </c>
      <c r="R4082">
        <v>0</v>
      </c>
      <c r="S4082" s="5">
        <v>0.48359999999999997</v>
      </c>
      <c r="T4082">
        <v>0.306246366799373</v>
      </c>
      <c r="U4082" t="s">
        <v>33</v>
      </c>
      <c r="V4082" t="s">
        <v>33</v>
      </c>
      <c r="W4082" t="s">
        <v>33</v>
      </c>
      <c r="X4082" t="s">
        <v>33</v>
      </c>
      <c r="Y4082" t="s">
        <v>33</v>
      </c>
      <c r="Z4082" t="s">
        <v>33</v>
      </c>
      <c r="AA4082" t="s">
        <v>33</v>
      </c>
      <c r="AB4082" t="s">
        <v>33</v>
      </c>
      <c r="AC4082" t="s">
        <v>33</v>
      </c>
      <c r="AD4082" t="s">
        <v>33</v>
      </c>
      <c r="AE4082" t="s">
        <v>33</v>
      </c>
    </row>
    <row r="4083" spans="1:31" x14ac:dyDescent="0.2">
      <c r="A4083">
        <v>34792217</v>
      </c>
      <c r="B4083" s="3">
        <v>1361</v>
      </c>
      <c r="C4083">
        <v>454</v>
      </c>
      <c r="D4083" t="s">
        <v>9</v>
      </c>
      <c r="E4083" t="s">
        <v>5</v>
      </c>
      <c r="F4083" t="s">
        <v>22</v>
      </c>
      <c r="G4083" t="s">
        <v>11</v>
      </c>
      <c r="H4083">
        <v>8</v>
      </c>
      <c r="I4083" t="s">
        <v>4194</v>
      </c>
      <c r="J4083" t="s">
        <v>33</v>
      </c>
      <c r="K4083" t="s">
        <v>33</v>
      </c>
      <c r="L4083">
        <v>0.14099999999999999</v>
      </c>
      <c r="M4083">
        <v>2.7610000000000001</v>
      </c>
      <c r="N4083" t="s">
        <v>33</v>
      </c>
      <c r="O4083">
        <v>0</v>
      </c>
      <c r="P4083">
        <v>0</v>
      </c>
      <c r="Q4083">
        <v>0</v>
      </c>
      <c r="R4083">
        <v>0</v>
      </c>
      <c r="S4083" s="5">
        <v>0.71460000000000001</v>
      </c>
      <c r="T4083">
        <v>0.34756955032138098</v>
      </c>
      <c r="U4083" t="s">
        <v>33</v>
      </c>
      <c r="V4083" t="s">
        <v>33</v>
      </c>
      <c r="W4083" t="s">
        <v>33</v>
      </c>
      <c r="X4083" t="s">
        <v>33</v>
      </c>
      <c r="Y4083" t="s">
        <v>33</v>
      </c>
      <c r="Z4083" t="s">
        <v>33</v>
      </c>
      <c r="AA4083" t="s">
        <v>33</v>
      </c>
      <c r="AB4083" t="s">
        <v>33</v>
      </c>
      <c r="AC4083" t="s">
        <v>33</v>
      </c>
      <c r="AD4083" t="s">
        <v>33</v>
      </c>
      <c r="AE4083" t="s">
        <v>33</v>
      </c>
    </row>
    <row r="4084" spans="1:31" x14ac:dyDescent="0.2">
      <c r="A4084">
        <v>34792217</v>
      </c>
      <c r="B4084" s="3">
        <v>1361</v>
      </c>
      <c r="C4084">
        <v>454</v>
      </c>
      <c r="D4084" t="s">
        <v>9</v>
      </c>
      <c r="E4084" t="s">
        <v>7</v>
      </c>
      <c r="F4084" t="s">
        <v>22</v>
      </c>
      <c r="G4084" t="s">
        <v>10</v>
      </c>
      <c r="H4084">
        <v>8</v>
      </c>
      <c r="I4084" t="s">
        <v>4195</v>
      </c>
      <c r="J4084" t="s">
        <v>33</v>
      </c>
      <c r="K4084" t="s">
        <v>33</v>
      </c>
      <c r="L4084">
        <v>0.13200000000000001</v>
      </c>
      <c r="M4084">
        <v>2.7610000000000001</v>
      </c>
      <c r="N4084" t="s">
        <v>33</v>
      </c>
      <c r="O4084">
        <v>0</v>
      </c>
      <c r="P4084">
        <v>0</v>
      </c>
      <c r="Q4084">
        <v>0</v>
      </c>
      <c r="R4084">
        <v>0</v>
      </c>
      <c r="S4084" s="5">
        <v>0.46160000000000001</v>
      </c>
      <c r="T4084">
        <v>0.20927982917531901</v>
      </c>
      <c r="U4084" t="s">
        <v>33</v>
      </c>
      <c r="V4084" t="s">
        <v>33</v>
      </c>
      <c r="W4084" t="s">
        <v>33</v>
      </c>
      <c r="X4084" t="s">
        <v>33</v>
      </c>
      <c r="Y4084" t="s">
        <v>33</v>
      </c>
      <c r="Z4084" t="s">
        <v>33</v>
      </c>
      <c r="AA4084" t="s">
        <v>33</v>
      </c>
      <c r="AB4084" t="s">
        <v>33</v>
      </c>
      <c r="AC4084" t="s">
        <v>33</v>
      </c>
      <c r="AD4084" t="s">
        <v>33</v>
      </c>
      <c r="AE4084" t="s">
        <v>33</v>
      </c>
    </row>
    <row r="4085" spans="1:31" x14ac:dyDescent="0.2">
      <c r="A4085">
        <v>34792216</v>
      </c>
      <c r="B4085" s="3">
        <v>1362</v>
      </c>
      <c r="C4085">
        <v>454</v>
      </c>
      <c r="D4085" t="s">
        <v>7</v>
      </c>
      <c r="E4085" t="s">
        <v>9</v>
      </c>
      <c r="F4085" t="s">
        <v>22</v>
      </c>
      <c r="G4085" t="s">
        <v>22</v>
      </c>
      <c r="H4085">
        <v>8</v>
      </c>
      <c r="I4085" t="s">
        <v>4196</v>
      </c>
      <c r="J4085" t="s">
        <v>33</v>
      </c>
      <c r="K4085" t="s">
        <v>33</v>
      </c>
      <c r="L4085" t="s">
        <v>33</v>
      </c>
      <c r="M4085">
        <v>0.54400000000000004</v>
      </c>
      <c r="N4085" t="s">
        <v>33</v>
      </c>
      <c r="O4085">
        <v>0</v>
      </c>
      <c r="P4085">
        <v>0</v>
      </c>
      <c r="Q4085">
        <v>0</v>
      </c>
      <c r="R4085">
        <v>0</v>
      </c>
      <c r="S4085" s="5" t="s">
        <v>33</v>
      </c>
      <c r="T4085" t="s">
        <v>33</v>
      </c>
      <c r="U4085" t="s">
        <v>33</v>
      </c>
      <c r="V4085" t="s">
        <v>33</v>
      </c>
      <c r="W4085" t="s">
        <v>33</v>
      </c>
      <c r="X4085" t="s">
        <v>33</v>
      </c>
      <c r="Y4085" t="s">
        <v>33</v>
      </c>
      <c r="Z4085" t="s">
        <v>33</v>
      </c>
      <c r="AA4085" t="s">
        <v>33</v>
      </c>
      <c r="AB4085" t="s">
        <v>33</v>
      </c>
      <c r="AC4085" t="s">
        <v>33</v>
      </c>
      <c r="AD4085" t="s">
        <v>33</v>
      </c>
      <c r="AE4085" t="s">
        <v>33</v>
      </c>
    </row>
    <row r="4086" spans="1:31" x14ac:dyDescent="0.2">
      <c r="A4086">
        <v>34792216</v>
      </c>
      <c r="B4086" s="3">
        <v>1362</v>
      </c>
      <c r="C4086">
        <v>454</v>
      </c>
      <c r="D4086" t="s">
        <v>7</v>
      </c>
      <c r="E4086" t="s">
        <v>10</v>
      </c>
      <c r="F4086" t="s">
        <v>22</v>
      </c>
      <c r="G4086" t="s">
        <v>17</v>
      </c>
      <c r="H4086">
        <v>8</v>
      </c>
      <c r="I4086" t="s">
        <v>4197</v>
      </c>
      <c r="J4086" t="s">
        <v>33</v>
      </c>
      <c r="K4086" t="s">
        <v>33</v>
      </c>
      <c r="L4086">
        <v>0.16400000000000001</v>
      </c>
      <c r="M4086">
        <v>0.54400000000000004</v>
      </c>
      <c r="N4086" t="s">
        <v>33</v>
      </c>
      <c r="O4086">
        <v>0</v>
      </c>
      <c r="P4086">
        <v>0</v>
      </c>
      <c r="Q4086">
        <v>0</v>
      </c>
      <c r="R4086">
        <v>0</v>
      </c>
      <c r="S4086" s="5">
        <v>8.8700000000000001E-2</v>
      </c>
      <c r="T4086">
        <v>0.132566035040665</v>
      </c>
      <c r="U4086" t="s">
        <v>33</v>
      </c>
      <c r="V4086" t="s">
        <v>33</v>
      </c>
      <c r="W4086" t="s">
        <v>33</v>
      </c>
      <c r="X4086" t="s">
        <v>33</v>
      </c>
      <c r="Y4086" t="s">
        <v>33</v>
      </c>
      <c r="Z4086" t="s">
        <v>33</v>
      </c>
      <c r="AA4086" t="s">
        <v>33</v>
      </c>
      <c r="AB4086" t="s">
        <v>33</v>
      </c>
      <c r="AC4086" t="s">
        <v>33</v>
      </c>
      <c r="AD4086" t="s">
        <v>33</v>
      </c>
      <c r="AE4086" t="s">
        <v>33</v>
      </c>
    </row>
    <row r="4087" spans="1:31" x14ac:dyDescent="0.2">
      <c r="A4087">
        <v>34792216</v>
      </c>
      <c r="B4087" s="3">
        <v>1362</v>
      </c>
      <c r="C4087">
        <v>454</v>
      </c>
      <c r="D4087" t="s">
        <v>7</v>
      </c>
      <c r="E4087" t="s">
        <v>5</v>
      </c>
      <c r="F4087" t="s">
        <v>22</v>
      </c>
      <c r="G4087" t="s">
        <v>17</v>
      </c>
      <c r="H4087">
        <v>8</v>
      </c>
      <c r="I4087" t="s">
        <v>4198</v>
      </c>
      <c r="J4087" t="s">
        <v>33</v>
      </c>
      <c r="K4087" t="s">
        <v>33</v>
      </c>
      <c r="L4087">
        <v>0.16400000000000001</v>
      </c>
      <c r="M4087">
        <v>0.54400000000000004</v>
      </c>
      <c r="N4087" t="s">
        <v>33</v>
      </c>
      <c r="O4087">
        <v>0</v>
      </c>
      <c r="P4087">
        <v>0</v>
      </c>
      <c r="Q4087">
        <v>0</v>
      </c>
      <c r="R4087">
        <v>0</v>
      </c>
      <c r="S4087" s="5">
        <v>8.8700000000000001E-2</v>
      </c>
      <c r="T4087">
        <v>0.132566035040665</v>
      </c>
      <c r="U4087" t="s">
        <v>4540</v>
      </c>
      <c r="V4087" t="s">
        <v>4445</v>
      </c>
      <c r="W4087" t="s">
        <v>4540</v>
      </c>
      <c r="X4087" t="s">
        <v>33</v>
      </c>
      <c r="Y4087" t="s">
        <v>33</v>
      </c>
      <c r="Z4087" t="s">
        <v>33</v>
      </c>
      <c r="AA4087" t="s">
        <v>33</v>
      </c>
      <c r="AB4087" t="s">
        <v>33</v>
      </c>
      <c r="AC4087" t="s">
        <v>33</v>
      </c>
      <c r="AD4087" t="s">
        <v>33</v>
      </c>
      <c r="AE4087" t="s">
        <v>33</v>
      </c>
    </row>
    <row r="4088" spans="1:31" x14ac:dyDescent="0.2">
      <c r="A4088">
        <v>34792215</v>
      </c>
      <c r="B4088" s="3">
        <v>1363</v>
      </c>
      <c r="C4088">
        <v>455</v>
      </c>
      <c r="D4088" t="s">
        <v>7</v>
      </c>
      <c r="E4088" t="s">
        <v>9</v>
      </c>
      <c r="F4088" t="s">
        <v>5</v>
      </c>
      <c r="G4088" t="s">
        <v>9</v>
      </c>
      <c r="H4088">
        <v>7</v>
      </c>
      <c r="I4088" t="s">
        <v>4199</v>
      </c>
      <c r="J4088" t="s">
        <v>33</v>
      </c>
      <c r="K4088" t="s">
        <v>33</v>
      </c>
      <c r="L4088">
        <v>0.114</v>
      </c>
      <c r="M4088">
        <v>1.339</v>
      </c>
      <c r="N4088" t="s">
        <v>33</v>
      </c>
      <c r="O4088">
        <v>0</v>
      </c>
      <c r="P4088">
        <v>0</v>
      </c>
      <c r="Q4088">
        <v>0</v>
      </c>
      <c r="R4088">
        <v>0</v>
      </c>
      <c r="S4088" s="5">
        <v>6.5299999999999997E-2</v>
      </c>
      <c r="T4088">
        <v>0.244384455599121</v>
      </c>
      <c r="U4088" t="s">
        <v>33</v>
      </c>
      <c r="V4088" t="s">
        <v>33</v>
      </c>
      <c r="W4088" t="s">
        <v>33</v>
      </c>
      <c r="X4088" t="s">
        <v>33</v>
      </c>
      <c r="Y4088" t="s">
        <v>33</v>
      </c>
      <c r="Z4088" t="s">
        <v>33</v>
      </c>
      <c r="AA4088" t="s">
        <v>33</v>
      </c>
      <c r="AB4088" t="s">
        <v>33</v>
      </c>
      <c r="AC4088" t="s">
        <v>33</v>
      </c>
      <c r="AD4088" t="s">
        <v>33</v>
      </c>
      <c r="AE4088" t="s">
        <v>33</v>
      </c>
    </row>
    <row r="4089" spans="1:31" x14ac:dyDescent="0.2">
      <c r="A4089">
        <v>34792215</v>
      </c>
      <c r="B4089" s="3">
        <v>1363</v>
      </c>
      <c r="C4089">
        <v>455</v>
      </c>
      <c r="D4089" t="s">
        <v>7</v>
      </c>
      <c r="E4089" t="s">
        <v>10</v>
      </c>
      <c r="F4089" t="s">
        <v>5</v>
      </c>
      <c r="G4089" t="s">
        <v>15</v>
      </c>
      <c r="H4089">
        <v>7</v>
      </c>
      <c r="I4089" t="s">
        <v>4200</v>
      </c>
      <c r="J4089" t="s">
        <v>33</v>
      </c>
      <c r="K4089" t="s">
        <v>33</v>
      </c>
      <c r="L4089">
        <v>0.14899999999999999</v>
      </c>
      <c r="M4089">
        <v>1.339</v>
      </c>
      <c r="N4089" t="s">
        <v>33</v>
      </c>
      <c r="O4089">
        <v>0</v>
      </c>
      <c r="P4089">
        <v>0</v>
      </c>
      <c r="Q4089">
        <v>0</v>
      </c>
      <c r="R4089">
        <v>0</v>
      </c>
      <c r="S4089" s="5">
        <v>0.27210000000000001</v>
      </c>
      <c r="T4089">
        <v>0.36689896901188701</v>
      </c>
      <c r="U4089" t="s">
        <v>33</v>
      </c>
      <c r="V4089" t="s">
        <v>33</v>
      </c>
      <c r="W4089" t="s">
        <v>33</v>
      </c>
      <c r="X4089" t="s">
        <v>33</v>
      </c>
      <c r="Y4089" t="s">
        <v>33</v>
      </c>
      <c r="Z4089" t="s">
        <v>33</v>
      </c>
      <c r="AA4089" t="s">
        <v>33</v>
      </c>
      <c r="AB4089" t="s">
        <v>33</v>
      </c>
      <c r="AC4089" t="s">
        <v>33</v>
      </c>
      <c r="AD4089" t="s">
        <v>33</v>
      </c>
      <c r="AE4089" t="s">
        <v>33</v>
      </c>
    </row>
    <row r="4090" spans="1:31" x14ac:dyDescent="0.2">
      <c r="A4090">
        <v>34792215</v>
      </c>
      <c r="B4090" s="3">
        <v>1363</v>
      </c>
      <c r="C4090">
        <v>455</v>
      </c>
      <c r="D4090" t="s">
        <v>7</v>
      </c>
      <c r="E4090" t="s">
        <v>5</v>
      </c>
      <c r="F4090" t="s">
        <v>5</v>
      </c>
      <c r="G4090" t="s">
        <v>16</v>
      </c>
      <c r="H4090">
        <v>7</v>
      </c>
      <c r="I4090" t="s">
        <v>4201</v>
      </c>
      <c r="J4090" t="s">
        <v>33</v>
      </c>
      <c r="K4090" t="s">
        <v>33</v>
      </c>
      <c r="L4090">
        <v>8.3000000000000004E-2</v>
      </c>
      <c r="M4090">
        <v>1.339</v>
      </c>
      <c r="N4090" t="s">
        <v>33</v>
      </c>
      <c r="O4090">
        <v>0</v>
      </c>
      <c r="P4090">
        <v>0</v>
      </c>
      <c r="Q4090">
        <v>0</v>
      </c>
      <c r="R4090">
        <v>0</v>
      </c>
      <c r="S4090" s="5">
        <v>8.8700000000000001E-2</v>
      </c>
      <c r="T4090">
        <v>0.25732079993060403</v>
      </c>
      <c r="U4090" t="s">
        <v>33</v>
      </c>
      <c r="V4090" t="s">
        <v>33</v>
      </c>
      <c r="W4090" t="s">
        <v>33</v>
      </c>
      <c r="X4090" t="s">
        <v>33</v>
      </c>
      <c r="Y4090" t="s">
        <v>33</v>
      </c>
      <c r="Z4090" t="s">
        <v>33</v>
      </c>
      <c r="AA4090" t="s">
        <v>33</v>
      </c>
      <c r="AB4090" t="s">
        <v>33</v>
      </c>
      <c r="AC4090" t="s">
        <v>33</v>
      </c>
      <c r="AD4090" t="s">
        <v>33</v>
      </c>
      <c r="AE4090" t="s">
        <v>33</v>
      </c>
    </row>
    <row r="4091" spans="1:31" x14ac:dyDescent="0.2">
      <c r="A4091">
        <v>34792214</v>
      </c>
      <c r="B4091" s="3">
        <v>1364</v>
      </c>
      <c r="C4091">
        <v>455</v>
      </c>
      <c r="D4091" t="s">
        <v>10</v>
      </c>
      <c r="E4091" t="s">
        <v>9</v>
      </c>
      <c r="F4091" t="s">
        <v>5</v>
      </c>
      <c r="G4091" t="s">
        <v>17</v>
      </c>
      <c r="H4091">
        <v>7</v>
      </c>
      <c r="I4091" t="s">
        <v>4202</v>
      </c>
      <c r="J4091" t="s">
        <v>33</v>
      </c>
      <c r="K4091" t="s">
        <v>33</v>
      </c>
      <c r="L4091">
        <v>0.16</v>
      </c>
      <c r="M4091">
        <v>1.024</v>
      </c>
      <c r="N4091" t="s">
        <v>33</v>
      </c>
      <c r="O4091">
        <v>0</v>
      </c>
      <c r="P4091">
        <v>0</v>
      </c>
      <c r="Q4091">
        <v>0</v>
      </c>
      <c r="R4091">
        <v>0</v>
      </c>
      <c r="S4091" s="5">
        <v>0.51480000000000004</v>
      </c>
      <c r="T4091">
        <v>0.27720064889382201</v>
      </c>
      <c r="U4091" t="s">
        <v>33</v>
      </c>
      <c r="V4091" t="s">
        <v>33</v>
      </c>
      <c r="W4091" t="s">
        <v>33</v>
      </c>
      <c r="X4091" t="s">
        <v>33</v>
      </c>
      <c r="Y4091" t="s">
        <v>33</v>
      </c>
      <c r="Z4091" t="s">
        <v>33</v>
      </c>
      <c r="AA4091" t="s">
        <v>33</v>
      </c>
      <c r="AB4091" t="s">
        <v>33</v>
      </c>
      <c r="AC4091" t="s">
        <v>33</v>
      </c>
      <c r="AD4091" t="s">
        <v>33</v>
      </c>
      <c r="AE4091" t="s">
        <v>33</v>
      </c>
    </row>
    <row r="4092" spans="1:31" x14ac:dyDescent="0.2">
      <c r="A4092">
        <v>34792214</v>
      </c>
      <c r="B4092" s="3">
        <v>1364</v>
      </c>
      <c r="C4092">
        <v>455</v>
      </c>
      <c r="D4092" t="s">
        <v>10</v>
      </c>
      <c r="E4092" t="s">
        <v>5</v>
      </c>
      <c r="F4092" t="s">
        <v>5</v>
      </c>
      <c r="G4092" t="s">
        <v>11</v>
      </c>
      <c r="H4092">
        <v>7</v>
      </c>
      <c r="I4092" t="s">
        <v>4203</v>
      </c>
      <c r="J4092" t="s">
        <v>33</v>
      </c>
      <c r="K4092" t="s">
        <v>33</v>
      </c>
      <c r="L4092">
        <v>0.107</v>
      </c>
      <c r="M4092">
        <v>1.024</v>
      </c>
      <c r="N4092" t="s">
        <v>33</v>
      </c>
      <c r="O4092">
        <v>0</v>
      </c>
      <c r="P4092">
        <v>0</v>
      </c>
      <c r="Q4092">
        <v>0</v>
      </c>
      <c r="R4092">
        <v>0</v>
      </c>
      <c r="S4092" s="5">
        <v>0.14510000000000001</v>
      </c>
      <c r="T4092">
        <v>0.16020184491981099</v>
      </c>
      <c r="U4092" t="s">
        <v>33</v>
      </c>
      <c r="V4092" t="s">
        <v>33</v>
      </c>
      <c r="W4092" t="s">
        <v>33</v>
      </c>
      <c r="X4092" t="s">
        <v>33</v>
      </c>
      <c r="Y4092" t="s">
        <v>33</v>
      </c>
      <c r="Z4092" t="s">
        <v>33</v>
      </c>
      <c r="AA4092" t="s">
        <v>33</v>
      </c>
      <c r="AB4092" t="s">
        <v>33</v>
      </c>
      <c r="AC4092" t="s">
        <v>33</v>
      </c>
      <c r="AD4092" t="s">
        <v>33</v>
      </c>
      <c r="AE4092" t="s">
        <v>33</v>
      </c>
    </row>
    <row r="4093" spans="1:31" x14ac:dyDescent="0.2">
      <c r="A4093">
        <v>34792214</v>
      </c>
      <c r="B4093" s="3">
        <v>1364</v>
      </c>
      <c r="C4093">
        <v>455</v>
      </c>
      <c r="D4093" t="s">
        <v>10</v>
      </c>
      <c r="E4093" t="s">
        <v>7</v>
      </c>
      <c r="F4093" t="s">
        <v>5</v>
      </c>
      <c r="G4093" t="s">
        <v>10</v>
      </c>
      <c r="H4093">
        <v>7</v>
      </c>
      <c r="I4093" t="s">
        <v>4204</v>
      </c>
      <c r="J4093" t="s">
        <v>33</v>
      </c>
      <c r="K4093" t="s">
        <v>33</v>
      </c>
      <c r="L4093">
        <v>0.115</v>
      </c>
      <c r="M4093">
        <v>1.024</v>
      </c>
      <c r="N4093" t="s">
        <v>33</v>
      </c>
      <c r="O4093">
        <v>0</v>
      </c>
      <c r="P4093">
        <v>0</v>
      </c>
      <c r="Q4093">
        <v>0</v>
      </c>
      <c r="R4093">
        <v>0</v>
      </c>
      <c r="S4093" s="5">
        <v>0.11260000000000001</v>
      </c>
      <c r="T4093">
        <v>0.188806880627575</v>
      </c>
      <c r="U4093" t="s">
        <v>33</v>
      </c>
      <c r="V4093" t="s">
        <v>33</v>
      </c>
      <c r="W4093" t="s">
        <v>33</v>
      </c>
      <c r="X4093" t="s">
        <v>33</v>
      </c>
      <c r="Y4093" t="s">
        <v>33</v>
      </c>
      <c r="Z4093" t="s">
        <v>33</v>
      </c>
      <c r="AA4093" t="s">
        <v>33</v>
      </c>
      <c r="AB4093" t="s">
        <v>33</v>
      </c>
      <c r="AC4093" t="s">
        <v>33</v>
      </c>
      <c r="AD4093" t="s">
        <v>33</v>
      </c>
      <c r="AE4093" t="s">
        <v>33</v>
      </c>
    </row>
    <row r="4094" spans="1:31" x14ac:dyDescent="0.2">
      <c r="A4094">
        <v>34792213</v>
      </c>
      <c r="B4094" s="3">
        <v>1365</v>
      </c>
      <c r="C4094">
        <v>455</v>
      </c>
      <c r="D4094" t="s">
        <v>10</v>
      </c>
      <c r="E4094" t="s">
        <v>9</v>
      </c>
      <c r="F4094" t="s">
        <v>5</v>
      </c>
      <c r="G4094" t="s">
        <v>5</v>
      </c>
      <c r="H4094">
        <v>7</v>
      </c>
      <c r="I4094" t="s">
        <v>4205</v>
      </c>
      <c r="J4094" t="s">
        <v>33</v>
      </c>
      <c r="K4094" t="s">
        <v>33</v>
      </c>
      <c r="L4094" t="s">
        <v>33</v>
      </c>
      <c r="M4094">
        <v>2.879</v>
      </c>
      <c r="N4094" t="s">
        <v>33</v>
      </c>
      <c r="O4094">
        <v>0</v>
      </c>
      <c r="P4094">
        <v>0</v>
      </c>
      <c r="Q4094">
        <v>0</v>
      </c>
      <c r="R4094">
        <v>0</v>
      </c>
      <c r="S4094" s="5" t="s">
        <v>33</v>
      </c>
      <c r="T4094" t="s">
        <v>33</v>
      </c>
      <c r="U4094" t="s">
        <v>33</v>
      </c>
      <c r="V4094" t="s">
        <v>33</v>
      </c>
      <c r="W4094" t="s">
        <v>33</v>
      </c>
      <c r="X4094" t="s">
        <v>33</v>
      </c>
      <c r="Y4094" t="s">
        <v>33</v>
      </c>
      <c r="Z4094" t="s">
        <v>33</v>
      </c>
      <c r="AA4094" t="s">
        <v>33</v>
      </c>
      <c r="AB4094" t="s">
        <v>33</v>
      </c>
      <c r="AC4094" t="s">
        <v>33</v>
      </c>
      <c r="AD4094" t="s">
        <v>33</v>
      </c>
      <c r="AE4094" t="s">
        <v>33</v>
      </c>
    </row>
    <row r="4095" spans="1:31" x14ac:dyDescent="0.2">
      <c r="A4095">
        <v>34792213</v>
      </c>
      <c r="B4095" s="3">
        <v>1365</v>
      </c>
      <c r="C4095">
        <v>455</v>
      </c>
      <c r="D4095" t="s">
        <v>10</v>
      </c>
      <c r="E4095" t="s">
        <v>5</v>
      </c>
      <c r="F4095" t="s">
        <v>5</v>
      </c>
      <c r="G4095" t="s">
        <v>5</v>
      </c>
      <c r="H4095">
        <v>7</v>
      </c>
      <c r="I4095" t="s">
        <v>4206</v>
      </c>
      <c r="J4095" t="s">
        <v>33</v>
      </c>
      <c r="K4095" t="s">
        <v>33</v>
      </c>
      <c r="L4095" t="s">
        <v>33</v>
      </c>
      <c r="M4095">
        <v>2.879</v>
      </c>
      <c r="N4095" t="s">
        <v>33</v>
      </c>
      <c r="O4095">
        <v>0</v>
      </c>
      <c r="P4095">
        <v>0</v>
      </c>
      <c r="Q4095">
        <v>0</v>
      </c>
      <c r="R4095">
        <v>0</v>
      </c>
      <c r="S4095" s="5" t="s">
        <v>33</v>
      </c>
      <c r="T4095" t="s">
        <v>33</v>
      </c>
      <c r="U4095" t="s">
        <v>33</v>
      </c>
      <c r="V4095" t="s">
        <v>33</v>
      </c>
      <c r="W4095" t="s">
        <v>33</v>
      </c>
      <c r="X4095" t="s">
        <v>33</v>
      </c>
      <c r="Y4095" t="s">
        <v>33</v>
      </c>
      <c r="Z4095" t="s">
        <v>33</v>
      </c>
      <c r="AA4095" t="s">
        <v>33</v>
      </c>
      <c r="AB4095" t="s">
        <v>33</v>
      </c>
      <c r="AC4095" t="s">
        <v>33</v>
      </c>
      <c r="AD4095" t="s">
        <v>33</v>
      </c>
      <c r="AE4095" t="s">
        <v>33</v>
      </c>
    </row>
    <row r="4096" spans="1:31" x14ac:dyDescent="0.2">
      <c r="A4096">
        <v>34792213</v>
      </c>
      <c r="B4096" s="3">
        <v>1365</v>
      </c>
      <c r="C4096">
        <v>455</v>
      </c>
      <c r="D4096" t="s">
        <v>10</v>
      </c>
      <c r="E4096" t="s">
        <v>7</v>
      </c>
      <c r="F4096" t="s">
        <v>5</v>
      </c>
      <c r="G4096" t="s">
        <v>5</v>
      </c>
      <c r="H4096">
        <v>7</v>
      </c>
      <c r="I4096" t="s">
        <v>4207</v>
      </c>
      <c r="J4096" t="s">
        <v>33</v>
      </c>
      <c r="K4096" t="s">
        <v>33</v>
      </c>
      <c r="L4096" t="s">
        <v>33</v>
      </c>
      <c r="M4096">
        <v>2.879</v>
      </c>
      <c r="N4096" t="s">
        <v>33</v>
      </c>
      <c r="O4096">
        <v>0</v>
      </c>
      <c r="P4096">
        <v>0</v>
      </c>
      <c r="Q4096">
        <v>0</v>
      </c>
      <c r="R4096">
        <v>0</v>
      </c>
      <c r="S4096" s="5" t="s">
        <v>33</v>
      </c>
      <c r="T4096" t="s">
        <v>33</v>
      </c>
      <c r="U4096" t="s">
        <v>33</v>
      </c>
      <c r="V4096" t="s">
        <v>33</v>
      </c>
      <c r="W4096" t="s">
        <v>33</v>
      </c>
      <c r="X4096" t="s">
        <v>33</v>
      </c>
      <c r="Y4096" t="s">
        <v>33</v>
      </c>
      <c r="Z4096" t="s">
        <v>33</v>
      </c>
      <c r="AA4096" t="s">
        <v>33</v>
      </c>
      <c r="AB4096" t="s">
        <v>33</v>
      </c>
      <c r="AC4096" t="s">
        <v>33</v>
      </c>
      <c r="AD4096" t="s">
        <v>33</v>
      </c>
      <c r="AE4096" t="s">
        <v>33</v>
      </c>
    </row>
    <row r="4097" spans="1:31" x14ac:dyDescent="0.2">
      <c r="A4097">
        <v>34792212</v>
      </c>
      <c r="B4097" s="3">
        <v>1366</v>
      </c>
      <c r="C4097">
        <v>456</v>
      </c>
      <c r="D4097" t="s">
        <v>7</v>
      </c>
      <c r="E4097" t="s">
        <v>9</v>
      </c>
      <c r="F4097" t="s">
        <v>22</v>
      </c>
      <c r="G4097" t="s">
        <v>12</v>
      </c>
      <c r="H4097">
        <v>8</v>
      </c>
      <c r="I4097" t="s">
        <v>4208</v>
      </c>
      <c r="J4097" t="s">
        <v>33</v>
      </c>
      <c r="K4097" t="s">
        <v>33</v>
      </c>
      <c r="L4097">
        <v>0.224</v>
      </c>
      <c r="M4097">
        <v>2.3130000000000002</v>
      </c>
      <c r="N4097" t="s">
        <v>33</v>
      </c>
      <c r="O4097">
        <v>0</v>
      </c>
      <c r="P4097">
        <v>0</v>
      </c>
      <c r="Q4097">
        <v>0</v>
      </c>
      <c r="R4097">
        <v>0</v>
      </c>
      <c r="S4097" s="5">
        <v>0.83030000000000004</v>
      </c>
      <c r="T4097">
        <v>0.37447679674664802</v>
      </c>
      <c r="U4097" t="s">
        <v>33</v>
      </c>
      <c r="V4097" t="s">
        <v>33</v>
      </c>
      <c r="W4097" t="s">
        <v>33</v>
      </c>
      <c r="X4097" t="s">
        <v>33</v>
      </c>
      <c r="Y4097" t="s">
        <v>33</v>
      </c>
      <c r="Z4097" t="s">
        <v>33</v>
      </c>
      <c r="AA4097" t="s">
        <v>33</v>
      </c>
      <c r="AB4097" t="s">
        <v>33</v>
      </c>
      <c r="AC4097" t="s">
        <v>33</v>
      </c>
      <c r="AD4097" t="s">
        <v>33</v>
      </c>
      <c r="AE4097" t="s">
        <v>33</v>
      </c>
    </row>
    <row r="4098" spans="1:31" x14ac:dyDescent="0.2">
      <c r="A4098">
        <v>34792212</v>
      </c>
      <c r="B4098" s="3">
        <v>1366</v>
      </c>
      <c r="C4098">
        <v>456</v>
      </c>
      <c r="D4098" t="s">
        <v>7</v>
      </c>
      <c r="E4098" t="s">
        <v>10</v>
      </c>
      <c r="F4098" t="s">
        <v>22</v>
      </c>
      <c r="G4098" t="s">
        <v>24</v>
      </c>
      <c r="H4098">
        <v>8</v>
      </c>
      <c r="I4098" t="s">
        <v>4209</v>
      </c>
      <c r="J4098" t="s">
        <v>33</v>
      </c>
      <c r="K4098" t="s">
        <v>33</v>
      </c>
      <c r="L4098">
        <v>0.21299999999999999</v>
      </c>
      <c r="M4098">
        <v>2.3130000000000002</v>
      </c>
      <c r="N4098" t="s">
        <v>33</v>
      </c>
      <c r="O4098">
        <v>0</v>
      </c>
      <c r="P4098">
        <v>0</v>
      </c>
      <c r="Q4098">
        <v>0</v>
      </c>
      <c r="R4098">
        <v>0</v>
      </c>
      <c r="S4098" s="5">
        <v>0.57969999999999999</v>
      </c>
      <c r="T4098">
        <v>0.241819718642207</v>
      </c>
      <c r="U4098" t="s">
        <v>33</v>
      </c>
      <c r="V4098" t="s">
        <v>33</v>
      </c>
      <c r="W4098" t="s">
        <v>33</v>
      </c>
      <c r="X4098" t="s">
        <v>33</v>
      </c>
      <c r="Y4098" t="s">
        <v>33</v>
      </c>
      <c r="Z4098" t="s">
        <v>33</v>
      </c>
      <c r="AA4098" t="s">
        <v>33</v>
      </c>
      <c r="AB4098" t="s">
        <v>33</v>
      </c>
      <c r="AC4098" t="s">
        <v>33</v>
      </c>
      <c r="AD4098" t="s">
        <v>33</v>
      </c>
      <c r="AE4098" t="s">
        <v>33</v>
      </c>
    </row>
    <row r="4099" spans="1:31" x14ac:dyDescent="0.2">
      <c r="A4099">
        <v>34792212</v>
      </c>
      <c r="B4099" s="3">
        <v>1366</v>
      </c>
      <c r="C4099">
        <v>456</v>
      </c>
      <c r="D4099" t="s">
        <v>7</v>
      </c>
      <c r="E4099" t="s">
        <v>5</v>
      </c>
      <c r="F4099" t="s">
        <v>22</v>
      </c>
      <c r="G4099" t="s">
        <v>18</v>
      </c>
      <c r="H4099">
        <v>8</v>
      </c>
      <c r="I4099" t="s">
        <v>4210</v>
      </c>
      <c r="J4099" t="s">
        <v>33</v>
      </c>
      <c r="K4099" t="s">
        <v>33</v>
      </c>
      <c r="L4099" t="s">
        <v>33</v>
      </c>
      <c r="M4099">
        <v>2.3130000000000002</v>
      </c>
      <c r="N4099" t="s">
        <v>33</v>
      </c>
      <c r="O4099">
        <v>0</v>
      </c>
      <c r="P4099">
        <v>0</v>
      </c>
      <c r="Q4099">
        <v>0</v>
      </c>
      <c r="R4099">
        <v>0</v>
      </c>
      <c r="S4099" s="5" t="s">
        <v>33</v>
      </c>
      <c r="T4099" t="s">
        <v>33</v>
      </c>
      <c r="U4099" t="s">
        <v>33</v>
      </c>
      <c r="V4099" t="s">
        <v>33</v>
      </c>
      <c r="W4099" t="s">
        <v>33</v>
      </c>
      <c r="X4099" t="s">
        <v>33</v>
      </c>
      <c r="Y4099" t="s">
        <v>33</v>
      </c>
      <c r="Z4099" t="s">
        <v>33</v>
      </c>
      <c r="AA4099" t="s">
        <v>33</v>
      </c>
      <c r="AB4099" t="s">
        <v>33</v>
      </c>
      <c r="AC4099" t="s">
        <v>33</v>
      </c>
      <c r="AD4099" t="s">
        <v>33</v>
      </c>
      <c r="AE4099" t="s">
        <v>33</v>
      </c>
    </row>
    <row r="4100" spans="1:31" x14ac:dyDescent="0.2">
      <c r="A4100">
        <v>34792211</v>
      </c>
      <c r="B4100" s="3">
        <v>1367</v>
      </c>
      <c r="C4100">
        <v>456</v>
      </c>
      <c r="D4100" t="s">
        <v>9</v>
      </c>
      <c r="E4100" t="s">
        <v>10</v>
      </c>
      <c r="F4100" t="s">
        <v>22</v>
      </c>
      <c r="G4100" t="s">
        <v>5</v>
      </c>
      <c r="H4100">
        <v>8</v>
      </c>
      <c r="I4100" t="s">
        <v>4211</v>
      </c>
      <c r="J4100" t="s">
        <v>33</v>
      </c>
      <c r="K4100" t="s">
        <v>33</v>
      </c>
      <c r="L4100">
        <v>0.127</v>
      </c>
      <c r="M4100">
        <v>1.2929999999999999</v>
      </c>
      <c r="N4100" t="s">
        <v>33</v>
      </c>
      <c r="O4100">
        <v>0</v>
      </c>
      <c r="P4100">
        <v>0</v>
      </c>
      <c r="Q4100">
        <v>0</v>
      </c>
      <c r="R4100">
        <v>0</v>
      </c>
      <c r="S4100" s="5">
        <v>0.54899999999999993</v>
      </c>
      <c r="T4100">
        <v>0.21312015600315501</v>
      </c>
      <c r="U4100" t="s">
        <v>33</v>
      </c>
      <c r="V4100" t="s">
        <v>33</v>
      </c>
      <c r="W4100" t="s">
        <v>33</v>
      </c>
      <c r="X4100" t="s">
        <v>33</v>
      </c>
      <c r="Y4100" t="s">
        <v>33</v>
      </c>
      <c r="Z4100" t="s">
        <v>33</v>
      </c>
      <c r="AA4100" t="s">
        <v>33</v>
      </c>
      <c r="AB4100" t="s">
        <v>33</v>
      </c>
      <c r="AC4100" t="s">
        <v>33</v>
      </c>
      <c r="AD4100" t="s">
        <v>33</v>
      </c>
      <c r="AE4100" t="s">
        <v>33</v>
      </c>
    </row>
    <row r="4101" spans="1:31" x14ac:dyDescent="0.2">
      <c r="A4101">
        <v>34792211</v>
      </c>
      <c r="B4101" s="3">
        <v>1367</v>
      </c>
      <c r="C4101">
        <v>456</v>
      </c>
      <c r="D4101" t="s">
        <v>9</v>
      </c>
      <c r="E4101" t="s">
        <v>5</v>
      </c>
      <c r="F4101" t="s">
        <v>22</v>
      </c>
      <c r="G4101" t="s">
        <v>11</v>
      </c>
      <c r="H4101">
        <v>8</v>
      </c>
      <c r="I4101" t="s">
        <v>4212</v>
      </c>
      <c r="J4101" t="s">
        <v>33</v>
      </c>
      <c r="K4101" t="s">
        <v>33</v>
      </c>
      <c r="L4101">
        <v>0.153</v>
      </c>
      <c r="M4101">
        <v>1.2929999999999999</v>
      </c>
      <c r="N4101" t="s">
        <v>33</v>
      </c>
      <c r="O4101">
        <v>0</v>
      </c>
      <c r="P4101">
        <v>0</v>
      </c>
      <c r="Q4101">
        <v>0</v>
      </c>
      <c r="R4101">
        <v>0</v>
      </c>
      <c r="S4101" s="5">
        <v>0.82250000000000001</v>
      </c>
      <c r="T4101">
        <v>0.242289663039577</v>
      </c>
      <c r="U4101" t="s">
        <v>33</v>
      </c>
      <c r="V4101" t="s">
        <v>33</v>
      </c>
      <c r="W4101" t="s">
        <v>33</v>
      </c>
      <c r="X4101" t="s">
        <v>33</v>
      </c>
      <c r="Y4101" t="s">
        <v>33</v>
      </c>
      <c r="Z4101" t="s">
        <v>33</v>
      </c>
      <c r="AA4101" t="s">
        <v>33</v>
      </c>
      <c r="AB4101" t="s">
        <v>33</v>
      </c>
      <c r="AC4101" t="s">
        <v>33</v>
      </c>
      <c r="AD4101" t="s">
        <v>33</v>
      </c>
      <c r="AE4101" t="s">
        <v>33</v>
      </c>
    </row>
    <row r="4102" spans="1:31" x14ac:dyDescent="0.2">
      <c r="A4102">
        <v>34792211</v>
      </c>
      <c r="B4102" s="3">
        <v>1367</v>
      </c>
      <c r="C4102">
        <v>456</v>
      </c>
      <c r="D4102" t="s">
        <v>9</v>
      </c>
      <c r="E4102" t="s">
        <v>7</v>
      </c>
      <c r="F4102" t="s">
        <v>22</v>
      </c>
      <c r="G4102" t="s">
        <v>10</v>
      </c>
      <c r="H4102">
        <v>8</v>
      </c>
      <c r="I4102" t="s">
        <v>4213</v>
      </c>
      <c r="J4102" t="s">
        <v>33</v>
      </c>
      <c r="K4102" t="s">
        <v>33</v>
      </c>
      <c r="L4102">
        <v>0.11899999999999999</v>
      </c>
      <c r="M4102">
        <v>1.2929999999999999</v>
      </c>
      <c r="N4102" t="s">
        <v>33</v>
      </c>
      <c r="O4102">
        <v>0</v>
      </c>
      <c r="P4102">
        <v>0</v>
      </c>
      <c r="Q4102">
        <v>0</v>
      </c>
      <c r="R4102">
        <v>0</v>
      </c>
      <c r="S4102" s="5">
        <v>0.4405</v>
      </c>
      <c r="T4102">
        <v>0.23041013163055399</v>
      </c>
      <c r="U4102" t="s">
        <v>33</v>
      </c>
      <c r="V4102" t="s">
        <v>33</v>
      </c>
      <c r="W4102" t="s">
        <v>33</v>
      </c>
      <c r="X4102" t="s">
        <v>33</v>
      </c>
      <c r="Y4102" t="s">
        <v>33</v>
      </c>
      <c r="Z4102" t="s">
        <v>33</v>
      </c>
      <c r="AA4102" t="s">
        <v>33</v>
      </c>
      <c r="AB4102" t="s">
        <v>33</v>
      </c>
      <c r="AC4102" t="s">
        <v>33</v>
      </c>
      <c r="AD4102" t="s">
        <v>33</v>
      </c>
      <c r="AE4102" t="s">
        <v>33</v>
      </c>
    </row>
    <row r="4103" spans="1:31" x14ac:dyDescent="0.2">
      <c r="A4103">
        <v>34792210</v>
      </c>
      <c r="B4103" s="3">
        <v>1368</v>
      </c>
      <c r="C4103">
        <v>456</v>
      </c>
      <c r="D4103" t="s">
        <v>7</v>
      </c>
      <c r="E4103" t="s">
        <v>9</v>
      </c>
      <c r="F4103" t="s">
        <v>22</v>
      </c>
      <c r="G4103" t="s">
        <v>22</v>
      </c>
      <c r="H4103">
        <v>8</v>
      </c>
      <c r="I4103" t="s">
        <v>4214</v>
      </c>
      <c r="J4103" t="s">
        <v>33</v>
      </c>
      <c r="K4103" t="s">
        <v>33</v>
      </c>
      <c r="L4103" t="s">
        <v>33</v>
      </c>
      <c r="M4103">
        <v>0.184</v>
      </c>
      <c r="N4103" t="s">
        <v>33</v>
      </c>
      <c r="O4103">
        <v>0</v>
      </c>
      <c r="P4103">
        <v>0</v>
      </c>
      <c r="Q4103">
        <v>0</v>
      </c>
      <c r="R4103">
        <v>0</v>
      </c>
      <c r="S4103" s="5" t="s">
        <v>33</v>
      </c>
      <c r="T4103" t="s">
        <v>33</v>
      </c>
      <c r="U4103" t="s">
        <v>33</v>
      </c>
      <c r="V4103" t="s">
        <v>33</v>
      </c>
      <c r="W4103" t="s">
        <v>33</v>
      </c>
      <c r="X4103" t="s">
        <v>33</v>
      </c>
      <c r="Y4103" t="s">
        <v>33</v>
      </c>
      <c r="Z4103" t="s">
        <v>33</v>
      </c>
      <c r="AA4103" t="s">
        <v>33</v>
      </c>
      <c r="AB4103" t="s">
        <v>33</v>
      </c>
      <c r="AC4103" t="s">
        <v>33</v>
      </c>
      <c r="AD4103" t="s">
        <v>33</v>
      </c>
      <c r="AE4103" t="s">
        <v>33</v>
      </c>
    </row>
    <row r="4104" spans="1:31" x14ac:dyDescent="0.2">
      <c r="A4104">
        <v>34792210</v>
      </c>
      <c r="B4104" s="3">
        <v>1368</v>
      </c>
      <c r="C4104">
        <v>456</v>
      </c>
      <c r="D4104" t="s">
        <v>7</v>
      </c>
      <c r="E4104" t="s">
        <v>10</v>
      </c>
      <c r="F4104" t="s">
        <v>22</v>
      </c>
      <c r="G4104" t="s">
        <v>17</v>
      </c>
      <c r="H4104">
        <v>8</v>
      </c>
      <c r="I4104" t="s">
        <v>4215</v>
      </c>
      <c r="J4104" t="s">
        <v>33</v>
      </c>
      <c r="K4104" t="s">
        <v>33</v>
      </c>
      <c r="L4104">
        <v>9.2999999999999999E-2</v>
      </c>
      <c r="M4104">
        <v>0.184</v>
      </c>
      <c r="N4104" t="s">
        <v>33</v>
      </c>
      <c r="O4104">
        <v>0</v>
      </c>
      <c r="P4104">
        <v>0</v>
      </c>
      <c r="Q4104">
        <v>0</v>
      </c>
      <c r="R4104">
        <v>0</v>
      </c>
      <c r="S4104" s="5">
        <v>0.1067</v>
      </c>
      <c r="T4104">
        <v>5.3545014501839197E-2</v>
      </c>
      <c r="U4104" t="s">
        <v>4540</v>
      </c>
      <c r="V4104" t="s">
        <v>4447</v>
      </c>
      <c r="W4104" t="s">
        <v>4540</v>
      </c>
      <c r="X4104" t="s">
        <v>33</v>
      </c>
      <c r="Y4104" t="s">
        <v>33</v>
      </c>
      <c r="Z4104" t="s">
        <v>33</v>
      </c>
      <c r="AA4104" t="s">
        <v>33</v>
      </c>
      <c r="AB4104" t="s">
        <v>33</v>
      </c>
      <c r="AC4104" t="s">
        <v>33</v>
      </c>
      <c r="AD4104" t="s">
        <v>33</v>
      </c>
      <c r="AE4104" t="s">
        <v>33</v>
      </c>
    </row>
    <row r="4105" spans="1:31" x14ac:dyDescent="0.2">
      <c r="A4105">
        <v>34792210</v>
      </c>
      <c r="B4105" s="3">
        <v>1368</v>
      </c>
      <c r="C4105">
        <v>456</v>
      </c>
      <c r="D4105" t="s">
        <v>7</v>
      </c>
      <c r="E4105" t="s">
        <v>5</v>
      </c>
      <c r="F4105" t="s">
        <v>22</v>
      </c>
      <c r="G4105" t="s">
        <v>17</v>
      </c>
      <c r="H4105">
        <v>8</v>
      </c>
      <c r="I4105" t="s">
        <v>4216</v>
      </c>
      <c r="J4105" t="s">
        <v>33</v>
      </c>
      <c r="K4105" t="s">
        <v>33</v>
      </c>
      <c r="L4105">
        <v>9.2999999999999999E-2</v>
      </c>
      <c r="M4105">
        <v>0.184</v>
      </c>
      <c r="N4105" t="s">
        <v>33</v>
      </c>
      <c r="O4105">
        <v>0</v>
      </c>
      <c r="P4105">
        <v>0</v>
      </c>
      <c r="Q4105">
        <v>0</v>
      </c>
      <c r="R4105">
        <v>0</v>
      </c>
      <c r="S4105" s="5">
        <v>0.1067</v>
      </c>
      <c r="T4105">
        <v>5.3545014501839197E-2</v>
      </c>
      <c r="U4105" t="s">
        <v>33</v>
      </c>
      <c r="V4105" t="s">
        <v>33</v>
      </c>
      <c r="W4105" t="s">
        <v>33</v>
      </c>
      <c r="X4105" t="s">
        <v>33</v>
      </c>
      <c r="Y4105" t="s">
        <v>33</v>
      </c>
      <c r="Z4105" t="s">
        <v>33</v>
      </c>
      <c r="AA4105" t="s">
        <v>33</v>
      </c>
      <c r="AB4105" t="s">
        <v>33</v>
      </c>
      <c r="AC4105" t="s">
        <v>33</v>
      </c>
      <c r="AD4105" t="s">
        <v>33</v>
      </c>
      <c r="AE4105" t="s">
        <v>33</v>
      </c>
    </row>
    <row r="4106" spans="1:31" x14ac:dyDescent="0.2">
      <c r="A4106">
        <v>34792209</v>
      </c>
      <c r="B4106" s="3">
        <v>1369</v>
      </c>
      <c r="C4106">
        <v>457</v>
      </c>
      <c r="D4106" t="s">
        <v>7</v>
      </c>
      <c r="E4106" t="s">
        <v>9</v>
      </c>
      <c r="F4106" t="s">
        <v>10</v>
      </c>
      <c r="G4106" t="s">
        <v>16</v>
      </c>
      <c r="H4106">
        <v>7</v>
      </c>
      <c r="I4106" t="s">
        <v>4217</v>
      </c>
      <c r="J4106" t="s">
        <v>33</v>
      </c>
      <c r="K4106" t="s">
        <v>33</v>
      </c>
      <c r="L4106">
        <v>0.17599999999999999</v>
      </c>
      <c r="M4106">
        <v>0.71599999999999997</v>
      </c>
      <c r="N4106" t="s">
        <v>33</v>
      </c>
      <c r="O4106">
        <v>0</v>
      </c>
      <c r="P4106">
        <v>0</v>
      </c>
      <c r="Q4106">
        <v>0</v>
      </c>
      <c r="R4106">
        <v>0</v>
      </c>
      <c r="S4106" s="5">
        <v>0.1113</v>
      </c>
      <c r="T4106">
        <v>0.17450469289766099</v>
      </c>
      <c r="U4106" t="s">
        <v>33</v>
      </c>
      <c r="V4106" t="s">
        <v>33</v>
      </c>
      <c r="W4106" t="s">
        <v>33</v>
      </c>
      <c r="X4106" t="s">
        <v>33</v>
      </c>
      <c r="Y4106" t="s">
        <v>33</v>
      </c>
      <c r="Z4106" t="s">
        <v>33</v>
      </c>
      <c r="AA4106" t="s">
        <v>33</v>
      </c>
      <c r="AB4106" t="s">
        <v>33</v>
      </c>
      <c r="AC4106" t="s">
        <v>33</v>
      </c>
      <c r="AD4106" t="s">
        <v>33</v>
      </c>
      <c r="AE4106" t="s">
        <v>33</v>
      </c>
    </row>
    <row r="4107" spans="1:31" x14ac:dyDescent="0.2">
      <c r="A4107">
        <v>34792209</v>
      </c>
      <c r="B4107" s="3">
        <v>1369</v>
      </c>
      <c r="C4107">
        <v>457</v>
      </c>
      <c r="D4107" t="s">
        <v>7</v>
      </c>
      <c r="E4107" t="s">
        <v>10</v>
      </c>
      <c r="F4107" t="s">
        <v>10</v>
      </c>
      <c r="G4107" t="s">
        <v>13</v>
      </c>
      <c r="H4107">
        <v>7</v>
      </c>
      <c r="I4107" t="s">
        <v>4218</v>
      </c>
      <c r="J4107" t="s">
        <v>33</v>
      </c>
      <c r="K4107" t="s">
        <v>33</v>
      </c>
      <c r="L4107">
        <v>0.32700000000000001</v>
      </c>
      <c r="M4107">
        <v>0.71599999999999997</v>
      </c>
      <c r="N4107" t="s">
        <v>33</v>
      </c>
      <c r="O4107">
        <v>0</v>
      </c>
      <c r="P4107">
        <v>0</v>
      </c>
      <c r="Q4107">
        <v>0</v>
      </c>
      <c r="R4107">
        <v>0</v>
      </c>
      <c r="S4107" s="5">
        <v>0.92349999999999999</v>
      </c>
      <c r="T4107">
        <v>0.38774774946308699</v>
      </c>
      <c r="U4107" t="s">
        <v>33</v>
      </c>
      <c r="V4107" t="s">
        <v>33</v>
      </c>
      <c r="W4107" t="s">
        <v>33</v>
      </c>
      <c r="X4107" t="s">
        <v>33</v>
      </c>
      <c r="Y4107" t="s">
        <v>33</v>
      </c>
      <c r="Z4107" t="s">
        <v>33</v>
      </c>
      <c r="AA4107" t="s">
        <v>33</v>
      </c>
      <c r="AB4107" t="s">
        <v>33</v>
      </c>
      <c r="AC4107" t="s">
        <v>33</v>
      </c>
      <c r="AD4107" t="s">
        <v>33</v>
      </c>
      <c r="AE4107" t="s">
        <v>33</v>
      </c>
    </row>
    <row r="4108" spans="1:31" x14ac:dyDescent="0.2">
      <c r="A4108">
        <v>34792209</v>
      </c>
      <c r="B4108" s="3">
        <v>1369</v>
      </c>
      <c r="C4108">
        <v>457</v>
      </c>
      <c r="D4108" t="s">
        <v>7</v>
      </c>
      <c r="E4108" t="s">
        <v>5</v>
      </c>
      <c r="F4108" t="s">
        <v>10</v>
      </c>
      <c r="G4108" t="s">
        <v>7</v>
      </c>
      <c r="H4108">
        <v>7</v>
      </c>
      <c r="I4108" t="s">
        <v>4219</v>
      </c>
      <c r="J4108" t="s">
        <v>33</v>
      </c>
      <c r="K4108" t="s">
        <v>33</v>
      </c>
      <c r="L4108">
        <v>0.34100000000000003</v>
      </c>
      <c r="M4108">
        <v>0.71599999999999997</v>
      </c>
      <c r="N4108" t="s">
        <v>33</v>
      </c>
      <c r="O4108">
        <v>0</v>
      </c>
      <c r="P4108">
        <v>0</v>
      </c>
      <c r="Q4108">
        <v>0</v>
      </c>
      <c r="R4108">
        <v>0</v>
      </c>
      <c r="S4108" s="5">
        <v>0.44500000000000001</v>
      </c>
      <c r="T4108">
        <v>0.486658256914624</v>
      </c>
      <c r="U4108" t="s">
        <v>33</v>
      </c>
      <c r="V4108" t="s">
        <v>33</v>
      </c>
      <c r="W4108" t="s">
        <v>33</v>
      </c>
      <c r="X4108" t="s">
        <v>33</v>
      </c>
      <c r="Y4108" t="s">
        <v>33</v>
      </c>
      <c r="Z4108" t="s">
        <v>33</v>
      </c>
      <c r="AA4108" t="s">
        <v>33</v>
      </c>
      <c r="AB4108" t="s">
        <v>33</v>
      </c>
      <c r="AC4108" t="s">
        <v>33</v>
      </c>
      <c r="AD4108" t="s">
        <v>33</v>
      </c>
      <c r="AE4108" t="s">
        <v>33</v>
      </c>
    </row>
    <row r="4109" spans="1:31" x14ac:dyDescent="0.2">
      <c r="A4109">
        <v>34792208</v>
      </c>
      <c r="B4109" s="3">
        <v>1370</v>
      </c>
      <c r="C4109">
        <v>457</v>
      </c>
      <c r="D4109" t="s">
        <v>7</v>
      </c>
      <c r="E4109" t="s">
        <v>9</v>
      </c>
      <c r="F4109" t="s">
        <v>10</v>
      </c>
      <c r="G4109" t="s">
        <v>17</v>
      </c>
      <c r="H4109">
        <v>7</v>
      </c>
      <c r="I4109" t="s">
        <v>4220</v>
      </c>
      <c r="J4109" t="s">
        <v>33</v>
      </c>
      <c r="K4109" t="s">
        <v>33</v>
      </c>
      <c r="L4109">
        <v>0.375</v>
      </c>
      <c r="M4109">
        <v>3.4249999999999998</v>
      </c>
      <c r="N4109" t="s">
        <v>33</v>
      </c>
      <c r="O4109">
        <v>0</v>
      </c>
      <c r="P4109">
        <v>0</v>
      </c>
      <c r="Q4109">
        <v>0</v>
      </c>
      <c r="R4109">
        <v>0</v>
      </c>
      <c r="S4109" s="5">
        <v>0.61360000000000003</v>
      </c>
      <c r="T4109">
        <v>0.36116369911842899</v>
      </c>
      <c r="U4109" t="s">
        <v>33</v>
      </c>
      <c r="V4109" t="s">
        <v>33</v>
      </c>
      <c r="W4109" t="s">
        <v>33</v>
      </c>
      <c r="X4109" t="s">
        <v>33</v>
      </c>
      <c r="Y4109" t="s">
        <v>33</v>
      </c>
      <c r="Z4109" t="s">
        <v>33</v>
      </c>
      <c r="AA4109" t="s">
        <v>33</v>
      </c>
      <c r="AB4109" t="s">
        <v>33</v>
      </c>
      <c r="AC4109" t="s">
        <v>33</v>
      </c>
      <c r="AD4109" t="s">
        <v>33</v>
      </c>
      <c r="AE4109" t="s">
        <v>33</v>
      </c>
    </row>
    <row r="4110" spans="1:31" x14ac:dyDescent="0.2">
      <c r="A4110">
        <v>34792208</v>
      </c>
      <c r="B4110" s="3">
        <v>1370</v>
      </c>
      <c r="C4110">
        <v>457</v>
      </c>
      <c r="D4110" t="s">
        <v>7</v>
      </c>
      <c r="E4110" t="s">
        <v>10</v>
      </c>
      <c r="F4110" t="s">
        <v>10</v>
      </c>
      <c r="G4110" t="s">
        <v>5</v>
      </c>
      <c r="H4110">
        <v>7</v>
      </c>
      <c r="I4110" t="s">
        <v>4221</v>
      </c>
      <c r="J4110" t="s">
        <v>33</v>
      </c>
      <c r="K4110" t="s">
        <v>33</v>
      </c>
      <c r="L4110">
        <v>0.23499999999999999</v>
      </c>
      <c r="M4110">
        <v>3.4249999999999998</v>
      </c>
      <c r="N4110" t="s">
        <v>33</v>
      </c>
      <c r="O4110">
        <v>0</v>
      </c>
      <c r="P4110">
        <v>0</v>
      </c>
      <c r="Q4110">
        <v>0</v>
      </c>
      <c r="R4110">
        <v>0</v>
      </c>
      <c r="S4110" s="5">
        <v>0.17510000000000001</v>
      </c>
      <c r="T4110">
        <v>0.349251061280485</v>
      </c>
      <c r="U4110" t="s">
        <v>33</v>
      </c>
      <c r="V4110" t="s">
        <v>33</v>
      </c>
      <c r="W4110" t="s">
        <v>33</v>
      </c>
      <c r="X4110" t="s">
        <v>33</v>
      </c>
      <c r="Y4110" t="s">
        <v>33</v>
      </c>
      <c r="Z4110" t="s">
        <v>33</v>
      </c>
      <c r="AA4110" t="s">
        <v>33</v>
      </c>
      <c r="AB4110" t="s">
        <v>33</v>
      </c>
      <c r="AC4110" t="s">
        <v>33</v>
      </c>
      <c r="AD4110" t="s">
        <v>33</v>
      </c>
      <c r="AE4110" t="s">
        <v>33</v>
      </c>
    </row>
    <row r="4111" spans="1:31" x14ac:dyDescent="0.2">
      <c r="A4111">
        <v>34792208</v>
      </c>
      <c r="B4111" s="3">
        <v>1370</v>
      </c>
      <c r="C4111">
        <v>457</v>
      </c>
      <c r="D4111" t="s">
        <v>7</v>
      </c>
      <c r="E4111" t="s">
        <v>5</v>
      </c>
      <c r="F4111" t="s">
        <v>10</v>
      </c>
      <c r="G4111" t="s">
        <v>11</v>
      </c>
      <c r="H4111">
        <v>7</v>
      </c>
      <c r="I4111" t="s">
        <v>4222</v>
      </c>
      <c r="J4111" t="s">
        <v>33</v>
      </c>
      <c r="K4111" t="s">
        <v>33</v>
      </c>
      <c r="L4111">
        <v>0.41199999999999998</v>
      </c>
      <c r="M4111">
        <v>3.4249999999999998</v>
      </c>
      <c r="N4111" t="s">
        <v>33</v>
      </c>
      <c r="O4111">
        <v>0</v>
      </c>
      <c r="P4111">
        <v>0</v>
      </c>
      <c r="Q4111">
        <v>0</v>
      </c>
      <c r="R4111">
        <v>0</v>
      </c>
      <c r="S4111" s="5">
        <v>0.37919999999999998</v>
      </c>
      <c r="T4111">
        <v>0.263401700295885</v>
      </c>
      <c r="U4111" t="s">
        <v>4540</v>
      </c>
      <c r="V4111" t="s">
        <v>4445</v>
      </c>
      <c r="W4111" t="s">
        <v>4540</v>
      </c>
      <c r="X4111" t="s">
        <v>33</v>
      </c>
      <c r="Y4111" t="s">
        <v>33</v>
      </c>
      <c r="Z4111" t="s">
        <v>33</v>
      </c>
      <c r="AA4111" t="s">
        <v>33</v>
      </c>
      <c r="AB4111" t="s">
        <v>33</v>
      </c>
      <c r="AC4111" t="s">
        <v>33</v>
      </c>
      <c r="AD4111" t="s">
        <v>33</v>
      </c>
      <c r="AE4111" t="s">
        <v>33</v>
      </c>
    </row>
    <row r="4112" spans="1:31" x14ac:dyDescent="0.2">
      <c r="A4112">
        <v>34792207</v>
      </c>
      <c r="B4112" s="3">
        <v>1371</v>
      </c>
      <c r="C4112">
        <v>457</v>
      </c>
      <c r="D4112" t="s">
        <v>10</v>
      </c>
      <c r="E4112" t="s">
        <v>9</v>
      </c>
      <c r="F4112" t="s">
        <v>10</v>
      </c>
      <c r="G4112" t="s">
        <v>10</v>
      </c>
      <c r="H4112">
        <v>7</v>
      </c>
      <c r="I4112" t="s">
        <v>4223</v>
      </c>
      <c r="J4112" t="s">
        <v>33</v>
      </c>
      <c r="K4112" t="s">
        <v>33</v>
      </c>
      <c r="L4112" t="s">
        <v>33</v>
      </c>
      <c r="M4112">
        <v>1.952</v>
      </c>
      <c r="N4112" t="s">
        <v>33</v>
      </c>
      <c r="O4112">
        <v>0</v>
      </c>
      <c r="P4112">
        <v>0</v>
      </c>
      <c r="Q4112">
        <v>0</v>
      </c>
      <c r="R4112">
        <v>0</v>
      </c>
      <c r="S4112" s="5" t="s">
        <v>33</v>
      </c>
      <c r="T4112" t="s">
        <v>33</v>
      </c>
      <c r="U4112" t="s">
        <v>33</v>
      </c>
      <c r="V4112" t="s">
        <v>33</v>
      </c>
      <c r="W4112" t="s">
        <v>33</v>
      </c>
      <c r="X4112" t="s">
        <v>33</v>
      </c>
      <c r="Y4112" t="s">
        <v>33</v>
      </c>
      <c r="Z4112" t="s">
        <v>33</v>
      </c>
      <c r="AA4112" t="s">
        <v>33</v>
      </c>
      <c r="AB4112" t="s">
        <v>33</v>
      </c>
      <c r="AC4112" t="s">
        <v>33</v>
      </c>
      <c r="AD4112" t="s">
        <v>33</v>
      </c>
      <c r="AE4112" t="s">
        <v>33</v>
      </c>
    </row>
    <row r="4113" spans="1:31" x14ac:dyDescent="0.2">
      <c r="A4113">
        <v>34792207</v>
      </c>
      <c r="B4113" s="3">
        <v>1371</v>
      </c>
      <c r="C4113">
        <v>457</v>
      </c>
      <c r="D4113" t="s">
        <v>10</v>
      </c>
      <c r="E4113" t="s">
        <v>5</v>
      </c>
      <c r="F4113" t="s">
        <v>10</v>
      </c>
      <c r="G4113" t="s">
        <v>10</v>
      </c>
      <c r="H4113">
        <v>7</v>
      </c>
      <c r="I4113" t="s">
        <v>4224</v>
      </c>
      <c r="J4113" t="s">
        <v>33</v>
      </c>
      <c r="K4113" t="s">
        <v>33</v>
      </c>
      <c r="L4113" t="s">
        <v>33</v>
      </c>
      <c r="M4113">
        <v>1.952</v>
      </c>
      <c r="N4113" t="s">
        <v>33</v>
      </c>
      <c r="O4113">
        <v>0</v>
      </c>
      <c r="P4113">
        <v>0</v>
      </c>
      <c r="Q4113">
        <v>0</v>
      </c>
      <c r="R4113">
        <v>0</v>
      </c>
      <c r="S4113" s="5" t="s">
        <v>33</v>
      </c>
      <c r="T4113" t="s">
        <v>33</v>
      </c>
      <c r="U4113" t="s">
        <v>33</v>
      </c>
      <c r="V4113" t="s">
        <v>33</v>
      </c>
      <c r="W4113" t="s">
        <v>33</v>
      </c>
      <c r="X4113" t="s">
        <v>33</v>
      </c>
      <c r="Y4113" t="s">
        <v>33</v>
      </c>
      <c r="Z4113" t="s">
        <v>33</v>
      </c>
      <c r="AA4113" t="s">
        <v>33</v>
      </c>
      <c r="AB4113" t="s">
        <v>33</v>
      </c>
      <c r="AC4113" t="s">
        <v>33</v>
      </c>
      <c r="AD4113" t="s">
        <v>33</v>
      </c>
      <c r="AE4113" t="s">
        <v>33</v>
      </c>
    </row>
    <row r="4114" spans="1:31" x14ac:dyDescent="0.2">
      <c r="A4114">
        <v>34792207</v>
      </c>
      <c r="B4114" s="3">
        <v>1371</v>
      </c>
      <c r="C4114">
        <v>457</v>
      </c>
      <c r="D4114" t="s">
        <v>10</v>
      </c>
      <c r="E4114" t="s">
        <v>7</v>
      </c>
      <c r="F4114" t="s">
        <v>10</v>
      </c>
      <c r="G4114" t="s">
        <v>10</v>
      </c>
      <c r="H4114">
        <v>7</v>
      </c>
      <c r="I4114" t="s">
        <v>4225</v>
      </c>
      <c r="J4114" t="s">
        <v>33</v>
      </c>
      <c r="K4114" t="s">
        <v>33</v>
      </c>
      <c r="L4114" t="s">
        <v>33</v>
      </c>
      <c r="M4114">
        <v>1.952</v>
      </c>
      <c r="N4114" t="s">
        <v>33</v>
      </c>
      <c r="O4114">
        <v>0</v>
      </c>
      <c r="P4114">
        <v>0</v>
      </c>
      <c r="Q4114">
        <v>0</v>
      </c>
      <c r="R4114">
        <v>0</v>
      </c>
      <c r="S4114" s="5" t="s">
        <v>33</v>
      </c>
      <c r="T4114" t="s">
        <v>33</v>
      </c>
      <c r="U4114" t="s">
        <v>33</v>
      </c>
      <c r="V4114" t="s">
        <v>33</v>
      </c>
      <c r="W4114" t="s">
        <v>33</v>
      </c>
      <c r="X4114" t="s">
        <v>33</v>
      </c>
      <c r="Y4114" t="s">
        <v>33</v>
      </c>
      <c r="Z4114" t="s">
        <v>33</v>
      </c>
      <c r="AA4114" t="s">
        <v>33</v>
      </c>
      <c r="AB4114" t="s">
        <v>33</v>
      </c>
      <c r="AC4114" t="s">
        <v>33</v>
      </c>
      <c r="AD4114" t="s">
        <v>33</v>
      </c>
      <c r="AE4114" t="s">
        <v>33</v>
      </c>
    </row>
    <row r="4115" spans="1:31" x14ac:dyDescent="0.2">
      <c r="A4115">
        <v>34792206</v>
      </c>
      <c r="B4115" s="3">
        <v>1372</v>
      </c>
      <c r="C4115">
        <v>458</v>
      </c>
      <c r="D4115" t="s">
        <v>9</v>
      </c>
      <c r="E4115" t="s">
        <v>10</v>
      </c>
      <c r="F4115" t="s">
        <v>16</v>
      </c>
      <c r="G4115" t="s">
        <v>13</v>
      </c>
      <c r="H4115">
        <v>7</v>
      </c>
      <c r="I4115" t="s">
        <v>4226</v>
      </c>
      <c r="J4115" t="s">
        <v>33</v>
      </c>
      <c r="K4115" t="s">
        <v>33</v>
      </c>
      <c r="L4115">
        <v>0.33400000000000002</v>
      </c>
      <c r="M4115">
        <v>2.9470000000000001</v>
      </c>
      <c r="N4115" t="s">
        <v>33</v>
      </c>
      <c r="O4115">
        <v>0</v>
      </c>
      <c r="P4115">
        <v>0</v>
      </c>
      <c r="Q4115">
        <v>0</v>
      </c>
      <c r="R4115">
        <v>0</v>
      </c>
      <c r="S4115" s="5">
        <v>0.99690000000000001</v>
      </c>
      <c r="T4115">
        <v>0.47303318902272301</v>
      </c>
      <c r="U4115" t="s">
        <v>33</v>
      </c>
      <c r="V4115" t="s">
        <v>33</v>
      </c>
      <c r="W4115" t="s">
        <v>33</v>
      </c>
      <c r="X4115" t="s">
        <v>33</v>
      </c>
      <c r="Y4115" t="s">
        <v>33</v>
      </c>
      <c r="Z4115" t="s">
        <v>33</v>
      </c>
      <c r="AA4115" t="s">
        <v>33</v>
      </c>
      <c r="AB4115" t="s">
        <v>33</v>
      </c>
      <c r="AC4115" t="s">
        <v>33</v>
      </c>
      <c r="AD4115" t="s">
        <v>33</v>
      </c>
      <c r="AE4115" t="s">
        <v>33</v>
      </c>
    </row>
    <row r="4116" spans="1:31" x14ac:dyDescent="0.2">
      <c r="A4116">
        <v>34792206</v>
      </c>
      <c r="B4116" s="3">
        <v>1372</v>
      </c>
      <c r="C4116">
        <v>458</v>
      </c>
      <c r="D4116" t="s">
        <v>9</v>
      </c>
      <c r="E4116" t="s">
        <v>5</v>
      </c>
      <c r="F4116" t="s">
        <v>16</v>
      </c>
      <c r="G4116" t="s">
        <v>7</v>
      </c>
      <c r="H4116">
        <v>7</v>
      </c>
      <c r="I4116" t="s">
        <v>4227</v>
      </c>
      <c r="J4116" t="s">
        <v>33</v>
      </c>
      <c r="K4116" t="s">
        <v>33</v>
      </c>
      <c r="L4116">
        <v>0.52600000000000002</v>
      </c>
      <c r="M4116">
        <v>2.9470000000000001</v>
      </c>
      <c r="N4116" t="s">
        <v>33</v>
      </c>
      <c r="O4116">
        <v>0</v>
      </c>
      <c r="P4116">
        <v>0</v>
      </c>
      <c r="Q4116">
        <v>0</v>
      </c>
      <c r="R4116">
        <v>0</v>
      </c>
      <c r="S4116" s="5">
        <v>0.74</v>
      </c>
      <c r="T4116">
        <v>0.55287610192952297</v>
      </c>
      <c r="U4116" t="s">
        <v>33</v>
      </c>
      <c r="V4116" t="s">
        <v>33</v>
      </c>
      <c r="W4116" t="s">
        <v>33</v>
      </c>
      <c r="X4116" t="s">
        <v>33</v>
      </c>
      <c r="Y4116" t="s">
        <v>33</v>
      </c>
      <c r="Z4116" t="s">
        <v>33</v>
      </c>
      <c r="AA4116" t="s">
        <v>33</v>
      </c>
      <c r="AB4116" t="s">
        <v>33</v>
      </c>
      <c r="AC4116" t="s">
        <v>33</v>
      </c>
      <c r="AD4116" t="s">
        <v>33</v>
      </c>
      <c r="AE4116" t="s">
        <v>33</v>
      </c>
    </row>
    <row r="4117" spans="1:31" x14ac:dyDescent="0.2">
      <c r="A4117">
        <v>34792206</v>
      </c>
      <c r="B4117" s="3">
        <v>1372</v>
      </c>
      <c r="C4117">
        <v>458</v>
      </c>
      <c r="D4117" t="s">
        <v>9</v>
      </c>
      <c r="E4117" t="s">
        <v>7</v>
      </c>
      <c r="F4117" t="s">
        <v>16</v>
      </c>
      <c r="G4117" t="s">
        <v>10</v>
      </c>
      <c r="H4117">
        <v>7</v>
      </c>
      <c r="I4117" t="s">
        <v>4228</v>
      </c>
      <c r="J4117" t="s">
        <v>33</v>
      </c>
      <c r="K4117" t="s">
        <v>33</v>
      </c>
      <c r="L4117">
        <v>0.25700000000000001</v>
      </c>
      <c r="M4117">
        <v>2.9470000000000001</v>
      </c>
      <c r="N4117" t="s">
        <v>33</v>
      </c>
      <c r="O4117">
        <v>0</v>
      </c>
      <c r="P4117">
        <v>0</v>
      </c>
      <c r="Q4117">
        <v>0</v>
      </c>
      <c r="R4117">
        <v>0</v>
      </c>
      <c r="S4117" s="5">
        <v>0.5252</v>
      </c>
      <c r="T4117">
        <v>0.42127934612277201</v>
      </c>
      <c r="U4117" t="s">
        <v>33</v>
      </c>
      <c r="V4117" t="s">
        <v>33</v>
      </c>
      <c r="W4117" t="s">
        <v>33</v>
      </c>
      <c r="X4117" t="s">
        <v>33</v>
      </c>
      <c r="Y4117" t="s">
        <v>33</v>
      </c>
      <c r="Z4117" t="s">
        <v>33</v>
      </c>
      <c r="AA4117" t="s">
        <v>33</v>
      </c>
      <c r="AB4117" t="s">
        <v>33</v>
      </c>
      <c r="AC4117" t="s">
        <v>33</v>
      </c>
      <c r="AD4117" t="s">
        <v>33</v>
      </c>
      <c r="AE4117" t="s">
        <v>33</v>
      </c>
    </row>
    <row r="4118" spans="1:31" x14ac:dyDescent="0.2">
      <c r="A4118">
        <v>34792205</v>
      </c>
      <c r="B4118" s="3">
        <v>1373</v>
      </c>
      <c r="C4118">
        <v>458</v>
      </c>
      <c r="D4118" t="s">
        <v>7</v>
      </c>
      <c r="E4118" t="s">
        <v>9</v>
      </c>
      <c r="F4118" t="s">
        <v>16</v>
      </c>
      <c r="G4118" t="s">
        <v>19</v>
      </c>
      <c r="H4118">
        <v>7</v>
      </c>
      <c r="I4118" t="s">
        <v>4229</v>
      </c>
      <c r="J4118" t="s">
        <v>33</v>
      </c>
      <c r="K4118" t="s">
        <v>33</v>
      </c>
      <c r="L4118">
        <v>0.17100000000000001</v>
      </c>
      <c r="M4118">
        <v>1.6339999999999999</v>
      </c>
      <c r="N4118" t="s">
        <v>33</v>
      </c>
      <c r="O4118">
        <v>0</v>
      </c>
      <c r="P4118">
        <v>0</v>
      </c>
      <c r="Q4118">
        <v>0</v>
      </c>
      <c r="R4118">
        <v>0</v>
      </c>
      <c r="S4118" s="5">
        <v>0.8538</v>
      </c>
      <c r="T4118">
        <v>0.45801401753601301</v>
      </c>
      <c r="U4118" t="s">
        <v>33</v>
      </c>
      <c r="V4118" t="s">
        <v>33</v>
      </c>
      <c r="W4118" t="s">
        <v>33</v>
      </c>
      <c r="X4118" t="s">
        <v>33</v>
      </c>
      <c r="Y4118" t="s">
        <v>33</v>
      </c>
      <c r="Z4118" t="s">
        <v>33</v>
      </c>
      <c r="AA4118" t="s">
        <v>33</v>
      </c>
      <c r="AB4118" t="s">
        <v>33</v>
      </c>
      <c r="AC4118" t="s">
        <v>33</v>
      </c>
      <c r="AD4118" t="s">
        <v>33</v>
      </c>
      <c r="AE4118" t="s">
        <v>33</v>
      </c>
    </row>
    <row r="4119" spans="1:31" x14ac:dyDescent="0.2">
      <c r="A4119">
        <v>34792205</v>
      </c>
      <c r="B4119" s="3">
        <v>1373</v>
      </c>
      <c r="C4119">
        <v>458</v>
      </c>
      <c r="D4119" t="s">
        <v>7</v>
      </c>
      <c r="E4119" t="s">
        <v>10</v>
      </c>
      <c r="F4119" t="s">
        <v>16</v>
      </c>
      <c r="G4119" t="s">
        <v>9</v>
      </c>
      <c r="H4119">
        <v>7</v>
      </c>
      <c r="I4119" t="s">
        <v>4230</v>
      </c>
      <c r="J4119" t="s">
        <v>33</v>
      </c>
      <c r="K4119" t="s">
        <v>33</v>
      </c>
      <c r="L4119">
        <v>0.214</v>
      </c>
      <c r="M4119">
        <v>1.6339999999999999</v>
      </c>
      <c r="N4119" t="s">
        <v>33</v>
      </c>
      <c r="O4119">
        <v>0</v>
      </c>
      <c r="P4119">
        <v>0</v>
      </c>
      <c r="Q4119">
        <v>0</v>
      </c>
      <c r="R4119">
        <v>0</v>
      </c>
      <c r="S4119" s="5">
        <v>0.45800000000000002</v>
      </c>
      <c r="T4119">
        <v>0.39808457887312598</v>
      </c>
      <c r="U4119" t="s">
        <v>33</v>
      </c>
      <c r="V4119" t="s">
        <v>33</v>
      </c>
      <c r="W4119" t="s">
        <v>33</v>
      </c>
      <c r="X4119" t="s">
        <v>33</v>
      </c>
      <c r="Y4119" t="s">
        <v>33</v>
      </c>
      <c r="Z4119" t="s">
        <v>33</v>
      </c>
      <c r="AA4119" t="s">
        <v>33</v>
      </c>
      <c r="AB4119" t="s">
        <v>33</v>
      </c>
      <c r="AC4119" t="s">
        <v>33</v>
      </c>
      <c r="AD4119" t="s">
        <v>33</v>
      </c>
      <c r="AE4119" t="s">
        <v>33</v>
      </c>
    </row>
    <row r="4120" spans="1:31" x14ac:dyDescent="0.2">
      <c r="A4120">
        <v>34792205</v>
      </c>
      <c r="B4120" s="3">
        <v>1373</v>
      </c>
      <c r="C4120">
        <v>458</v>
      </c>
      <c r="D4120" t="s">
        <v>7</v>
      </c>
      <c r="E4120" t="s">
        <v>5</v>
      </c>
      <c r="F4120" t="s">
        <v>16</v>
      </c>
      <c r="G4120" t="s">
        <v>14</v>
      </c>
      <c r="H4120">
        <v>7</v>
      </c>
      <c r="I4120" t="s">
        <v>4231</v>
      </c>
      <c r="J4120" t="s">
        <v>33</v>
      </c>
      <c r="K4120" t="s">
        <v>33</v>
      </c>
      <c r="L4120">
        <v>0.41399999999999998</v>
      </c>
      <c r="M4120">
        <v>1.6339999999999999</v>
      </c>
      <c r="N4120" t="s">
        <v>33</v>
      </c>
      <c r="O4120">
        <v>0</v>
      </c>
      <c r="P4120">
        <v>0</v>
      </c>
      <c r="Q4120">
        <v>0</v>
      </c>
      <c r="R4120">
        <v>0</v>
      </c>
      <c r="S4120" s="5">
        <v>0.94540000000000002</v>
      </c>
      <c r="T4120">
        <v>0.56271284762895202</v>
      </c>
      <c r="U4120" t="s">
        <v>33</v>
      </c>
      <c r="V4120" t="s">
        <v>33</v>
      </c>
      <c r="W4120" t="s">
        <v>33</v>
      </c>
      <c r="X4120" t="s">
        <v>33</v>
      </c>
      <c r="Y4120" t="s">
        <v>33</v>
      </c>
      <c r="Z4120" t="s">
        <v>33</v>
      </c>
      <c r="AA4120" t="s">
        <v>33</v>
      </c>
      <c r="AB4120" t="s">
        <v>33</v>
      </c>
      <c r="AC4120" t="s">
        <v>33</v>
      </c>
      <c r="AD4120" t="s">
        <v>33</v>
      </c>
      <c r="AE4120" t="s">
        <v>33</v>
      </c>
    </row>
    <row r="4121" spans="1:31" x14ac:dyDescent="0.2">
      <c r="A4121">
        <v>34792204</v>
      </c>
      <c r="B4121" s="3">
        <v>1374</v>
      </c>
      <c r="C4121">
        <v>458</v>
      </c>
      <c r="D4121" t="s">
        <v>10</v>
      </c>
      <c r="E4121" t="s">
        <v>9</v>
      </c>
      <c r="F4121" t="s">
        <v>16</v>
      </c>
      <c r="G4121" t="s">
        <v>13</v>
      </c>
      <c r="H4121">
        <v>7</v>
      </c>
      <c r="I4121" t="s">
        <v>4232</v>
      </c>
      <c r="J4121" t="s">
        <v>33</v>
      </c>
      <c r="K4121" t="s">
        <v>33</v>
      </c>
      <c r="L4121">
        <v>0.187</v>
      </c>
      <c r="M4121">
        <v>6.9349999999999996</v>
      </c>
      <c r="N4121" t="s">
        <v>33</v>
      </c>
      <c r="O4121">
        <v>0</v>
      </c>
      <c r="P4121">
        <v>0</v>
      </c>
      <c r="Q4121">
        <v>0</v>
      </c>
      <c r="R4121">
        <v>0</v>
      </c>
      <c r="S4121" s="5">
        <v>0.99690000000000001</v>
      </c>
      <c r="T4121">
        <v>0.47303318902272301</v>
      </c>
      <c r="U4121" t="s">
        <v>33</v>
      </c>
      <c r="V4121" t="s">
        <v>33</v>
      </c>
      <c r="W4121" t="s">
        <v>33</v>
      </c>
      <c r="X4121" t="s">
        <v>33</v>
      </c>
      <c r="Y4121" t="s">
        <v>33</v>
      </c>
      <c r="Z4121" t="s">
        <v>33</v>
      </c>
      <c r="AA4121" t="s">
        <v>33</v>
      </c>
      <c r="AB4121" t="s">
        <v>33</v>
      </c>
      <c r="AC4121" t="s">
        <v>33</v>
      </c>
      <c r="AD4121" t="s">
        <v>33</v>
      </c>
      <c r="AE4121" t="s">
        <v>33</v>
      </c>
    </row>
    <row r="4122" spans="1:31" x14ac:dyDescent="0.2">
      <c r="A4122">
        <v>34792204</v>
      </c>
      <c r="B4122" s="3">
        <v>1374</v>
      </c>
      <c r="C4122">
        <v>458</v>
      </c>
      <c r="D4122" t="s">
        <v>10</v>
      </c>
      <c r="E4122" t="s">
        <v>5</v>
      </c>
      <c r="F4122" t="s">
        <v>16</v>
      </c>
      <c r="G4122" t="s">
        <v>16</v>
      </c>
      <c r="H4122">
        <v>7</v>
      </c>
      <c r="I4122" t="s">
        <v>4233</v>
      </c>
      <c r="J4122" t="s">
        <v>33</v>
      </c>
      <c r="K4122" t="s">
        <v>33</v>
      </c>
      <c r="L4122" t="s">
        <v>33</v>
      </c>
      <c r="M4122">
        <v>6.9349999999999996</v>
      </c>
      <c r="N4122" t="s">
        <v>33</v>
      </c>
      <c r="O4122">
        <v>0</v>
      </c>
      <c r="P4122">
        <v>0</v>
      </c>
      <c r="Q4122">
        <v>0</v>
      </c>
      <c r="R4122">
        <v>0</v>
      </c>
      <c r="S4122" s="5" t="s">
        <v>33</v>
      </c>
      <c r="T4122" t="s">
        <v>33</v>
      </c>
      <c r="U4122" t="s">
        <v>33</v>
      </c>
      <c r="V4122" t="s">
        <v>33</v>
      </c>
      <c r="W4122" t="s">
        <v>33</v>
      </c>
      <c r="X4122" t="s">
        <v>33</v>
      </c>
      <c r="Y4122" t="s">
        <v>33</v>
      </c>
      <c r="Z4122" t="s">
        <v>33</v>
      </c>
      <c r="AA4122" t="s">
        <v>33</v>
      </c>
      <c r="AB4122" t="s">
        <v>33</v>
      </c>
      <c r="AC4122" t="s">
        <v>33</v>
      </c>
      <c r="AD4122" t="s">
        <v>33</v>
      </c>
      <c r="AE4122" t="s">
        <v>33</v>
      </c>
    </row>
    <row r="4123" spans="1:31" x14ac:dyDescent="0.2">
      <c r="A4123">
        <v>34792204</v>
      </c>
      <c r="B4123" s="3">
        <v>1374</v>
      </c>
      <c r="C4123">
        <v>458</v>
      </c>
      <c r="D4123" t="s">
        <v>10</v>
      </c>
      <c r="E4123" t="s">
        <v>7</v>
      </c>
      <c r="F4123" t="s">
        <v>16</v>
      </c>
      <c r="G4123" t="s">
        <v>13</v>
      </c>
      <c r="H4123">
        <v>7</v>
      </c>
      <c r="I4123" t="s">
        <v>4234</v>
      </c>
      <c r="J4123" t="s">
        <v>33</v>
      </c>
      <c r="K4123" t="s">
        <v>33</v>
      </c>
      <c r="L4123">
        <v>0.187</v>
      </c>
      <c r="M4123">
        <v>6.9349999999999996</v>
      </c>
      <c r="N4123" t="s">
        <v>33</v>
      </c>
      <c r="O4123">
        <v>0</v>
      </c>
      <c r="P4123">
        <v>0</v>
      </c>
      <c r="Q4123">
        <v>0</v>
      </c>
      <c r="R4123">
        <v>0</v>
      </c>
      <c r="S4123" s="5">
        <v>0.99690000000000001</v>
      </c>
      <c r="T4123">
        <v>0.47303318902272301</v>
      </c>
      <c r="U4123" t="s">
        <v>33</v>
      </c>
      <c r="V4123" t="s">
        <v>33</v>
      </c>
      <c r="W4123" t="s">
        <v>33</v>
      </c>
      <c r="X4123" t="s">
        <v>33</v>
      </c>
      <c r="Y4123" t="s">
        <v>33</v>
      </c>
      <c r="Z4123" t="s">
        <v>33</v>
      </c>
      <c r="AA4123" t="s">
        <v>33</v>
      </c>
      <c r="AB4123" t="s">
        <v>33</v>
      </c>
      <c r="AC4123" t="s">
        <v>33</v>
      </c>
      <c r="AD4123" t="s">
        <v>33</v>
      </c>
      <c r="AE4123" t="s">
        <v>33</v>
      </c>
    </row>
    <row r="4124" spans="1:31" x14ac:dyDescent="0.2">
      <c r="A4124">
        <v>34792203</v>
      </c>
      <c r="B4124" s="3">
        <v>1375</v>
      </c>
      <c r="C4124">
        <v>459</v>
      </c>
      <c r="D4124" t="s">
        <v>10</v>
      </c>
      <c r="E4124" t="s">
        <v>9</v>
      </c>
      <c r="F4124" t="s">
        <v>20</v>
      </c>
      <c r="G4124" t="s">
        <v>19</v>
      </c>
      <c r="H4124">
        <v>8</v>
      </c>
      <c r="I4124" t="s">
        <v>4235</v>
      </c>
      <c r="J4124" t="s">
        <v>33</v>
      </c>
      <c r="K4124" t="s">
        <v>33</v>
      </c>
      <c r="L4124">
        <v>0.36799999999999999</v>
      </c>
      <c r="M4124">
        <v>0.48599999999999999</v>
      </c>
      <c r="N4124" t="s">
        <v>33</v>
      </c>
      <c r="O4124">
        <v>0</v>
      </c>
      <c r="P4124">
        <v>0</v>
      </c>
      <c r="Q4124">
        <v>0</v>
      </c>
      <c r="R4124">
        <v>0</v>
      </c>
      <c r="S4124" s="5">
        <v>0.38329999999999997</v>
      </c>
      <c r="T4124">
        <v>0.30721712956352698</v>
      </c>
      <c r="U4124" t="s">
        <v>33</v>
      </c>
      <c r="V4124" t="s">
        <v>33</v>
      </c>
      <c r="W4124" t="s">
        <v>33</v>
      </c>
      <c r="X4124" t="s">
        <v>33</v>
      </c>
      <c r="Y4124" t="s">
        <v>33</v>
      </c>
      <c r="Z4124" t="s">
        <v>33</v>
      </c>
      <c r="AA4124" t="s">
        <v>33</v>
      </c>
      <c r="AB4124" t="s">
        <v>33</v>
      </c>
      <c r="AC4124" t="s">
        <v>33</v>
      </c>
      <c r="AD4124" t="s">
        <v>33</v>
      </c>
      <c r="AE4124" t="s">
        <v>33</v>
      </c>
    </row>
    <row r="4125" spans="1:31" x14ac:dyDescent="0.2">
      <c r="A4125">
        <v>34792203</v>
      </c>
      <c r="B4125" s="3">
        <v>1375</v>
      </c>
      <c r="C4125">
        <v>459</v>
      </c>
      <c r="D4125" t="s">
        <v>10</v>
      </c>
      <c r="E4125" t="s">
        <v>5</v>
      </c>
      <c r="F4125" t="s">
        <v>20</v>
      </c>
      <c r="G4125" t="s">
        <v>21</v>
      </c>
      <c r="H4125">
        <v>8</v>
      </c>
      <c r="I4125" t="s">
        <v>4236</v>
      </c>
      <c r="J4125" t="s">
        <v>33</v>
      </c>
      <c r="K4125" t="s">
        <v>33</v>
      </c>
      <c r="L4125">
        <v>0.499</v>
      </c>
      <c r="M4125">
        <v>0.48599999999999999</v>
      </c>
      <c r="N4125" t="s">
        <v>33</v>
      </c>
      <c r="O4125">
        <v>0</v>
      </c>
      <c r="P4125">
        <v>0</v>
      </c>
      <c r="Q4125">
        <v>0</v>
      </c>
      <c r="R4125">
        <v>0</v>
      </c>
      <c r="S4125" s="5">
        <v>0.6079</v>
      </c>
      <c r="T4125">
        <v>0.45433719328898903</v>
      </c>
      <c r="U4125" t="s">
        <v>33</v>
      </c>
      <c r="V4125" t="s">
        <v>33</v>
      </c>
      <c r="W4125" t="s">
        <v>33</v>
      </c>
      <c r="X4125" t="s">
        <v>33</v>
      </c>
      <c r="Y4125" t="s">
        <v>33</v>
      </c>
      <c r="Z4125" t="s">
        <v>33</v>
      </c>
      <c r="AA4125" t="s">
        <v>33</v>
      </c>
      <c r="AB4125" t="s">
        <v>33</v>
      </c>
      <c r="AC4125" t="s">
        <v>33</v>
      </c>
      <c r="AD4125" t="s">
        <v>33</v>
      </c>
      <c r="AE4125" t="s">
        <v>33</v>
      </c>
    </row>
    <row r="4126" spans="1:31" x14ac:dyDescent="0.2">
      <c r="A4126">
        <v>34792203</v>
      </c>
      <c r="B4126" s="3">
        <v>1375</v>
      </c>
      <c r="C4126">
        <v>459</v>
      </c>
      <c r="D4126" t="s">
        <v>10</v>
      </c>
      <c r="E4126" t="s">
        <v>7</v>
      </c>
      <c r="F4126" t="s">
        <v>20</v>
      </c>
      <c r="G4126" t="s">
        <v>17</v>
      </c>
      <c r="H4126">
        <v>8</v>
      </c>
      <c r="I4126" t="s">
        <v>4237</v>
      </c>
      <c r="J4126" t="s">
        <v>33</v>
      </c>
      <c r="K4126" t="s">
        <v>33</v>
      </c>
      <c r="L4126">
        <v>0.63800000000000001</v>
      </c>
      <c r="M4126">
        <v>0.48599999999999999</v>
      </c>
      <c r="N4126" t="s">
        <v>33</v>
      </c>
      <c r="O4126">
        <v>0</v>
      </c>
      <c r="P4126">
        <v>0</v>
      </c>
      <c r="Q4126">
        <v>0</v>
      </c>
      <c r="R4126">
        <v>0</v>
      </c>
      <c r="S4126" s="5">
        <v>0.83620000000000005</v>
      </c>
      <c r="T4126">
        <v>0.36300441384466398</v>
      </c>
      <c r="U4126" t="s">
        <v>33</v>
      </c>
      <c r="V4126" t="s">
        <v>33</v>
      </c>
      <c r="W4126" t="s">
        <v>33</v>
      </c>
      <c r="X4126" t="s">
        <v>33</v>
      </c>
      <c r="Y4126" t="s">
        <v>33</v>
      </c>
      <c r="Z4126" t="s">
        <v>33</v>
      </c>
      <c r="AA4126" t="s">
        <v>33</v>
      </c>
      <c r="AB4126" t="s">
        <v>33</v>
      </c>
      <c r="AC4126" t="s">
        <v>33</v>
      </c>
      <c r="AD4126" t="s">
        <v>33</v>
      </c>
      <c r="AE4126" t="s">
        <v>33</v>
      </c>
    </row>
    <row r="4127" spans="1:31" x14ac:dyDescent="0.2">
      <c r="A4127">
        <v>34792202</v>
      </c>
      <c r="B4127" s="3">
        <v>1376</v>
      </c>
      <c r="C4127">
        <v>459</v>
      </c>
      <c r="D4127" t="s">
        <v>9</v>
      </c>
      <c r="E4127" t="s">
        <v>10</v>
      </c>
      <c r="F4127" t="s">
        <v>20</v>
      </c>
      <c r="G4127" t="s">
        <v>15</v>
      </c>
      <c r="H4127">
        <v>8</v>
      </c>
      <c r="I4127" t="s">
        <v>4238</v>
      </c>
      <c r="J4127">
        <v>2.4176780619892654E-5</v>
      </c>
      <c r="K4127">
        <v>0</v>
      </c>
      <c r="L4127">
        <v>0.45200000000000001</v>
      </c>
      <c r="M4127">
        <v>0.95499999999999996</v>
      </c>
      <c r="N4127" t="s">
        <v>33</v>
      </c>
      <c r="O4127">
        <v>0</v>
      </c>
      <c r="P4127">
        <v>0</v>
      </c>
      <c r="Q4127">
        <v>0</v>
      </c>
      <c r="R4127">
        <v>0</v>
      </c>
      <c r="S4127" s="5">
        <v>0.41970000000000002</v>
      </c>
      <c r="T4127">
        <v>0.40462181532344399</v>
      </c>
      <c r="U4127" t="s">
        <v>33</v>
      </c>
      <c r="V4127" t="s">
        <v>33</v>
      </c>
      <c r="W4127" t="s">
        <v>33</v>
      </c>
      <c r="X4127" t="s">
        <v>33</v>
      </c>
      <c r="Y4127" t="s">
        <v>33</v>
      </c>
      <c r="Z4127" t="s">
        <v>33</v>
      </c>
      <c r="AA4127" t="s">
        <v>33</v>
      </c>
      <c r="AB4127" t="s">
        <v>33</v>
      </c>
      <c r="AC4127" t="s">
        <v>33</v>
      </c>
      <c r="AD4127" t="s">
        <v>33</v>
      </c>
      <c r="AE4127" t="s">
        <v>33</v>
      </c>
    </row>
    <row r="4128" spans="1:31" x14ac:dyDescent="0.2">
      <c r="A4128">
        <v>34792202</v>
      </c>
      <c r="B4128" s="3">
        <v>1376</v>
      </c>
      <c r="C4128">
        <v>459</v>
      </c>
      <c r="D4128" t="s">
        <v>9</v>
      </c>
      <c r="E4128" t="s">
        <v>5</v>
      </c>
      <c r="F4128" t="s">
        <v>20</v>
      </c>
      <c r="G4128" t="s">
        <v>8</v>
      </c>
      <c r="H4128">
        <v>8</v>
      </c>
      <c r="I4128" t="s">
        <v>4239</v>
      </c>
      <c r="J4128" t="s">
        <v>33</v>
      </c>
      <c r="K4128" t="s">
        <v>33</v>
      </c>
      <c r="L4128">
        <v>0.34499999999999997</v>
      </c>
      <c r="M4128">
        <v>0.95499999999999996</v>
      </c>
      <c r="N4128" t="s">
        <v>33</v>
      </c>
      <c r="O4128">
        <v>0</v>
      </c>
      <c r="P4128">
        <v>0</v>
      </c>
      <c r="Q4128">
        <v>0</v>
      </c>
      <c r="R4128">
        <v>0</v>
      </c>
      <c r="S4128" s="5">
        <v>0.5181</v>
      </c>
      <c r="T4128">
        <v>0.40098708547918099</v>
      </c>
      <c r="U4128" t="s">
        <v>33</v>
      </c>
      <c r="V4128" t="s">
        <v>33</v>
      </c>
      <c r="W4128" t="s">
        <v>33</v>
      </c>
      <c r="X4128" t="s">
        <v>33</v>
      </c>
      <c r="Y4128" t="s">
        <v>33</v>
      </c>
      <c r="Z4128" t="s">
        <v>33</v>
      </c>
      <c r="AA4128" t="s">
        <v>33</v>
      </c>
      <c r="AB4128" t="s">
        <v>33</v>
      </c>
      <c r="AC4128" t="s">
        <v>33</v>
      </c>
      <c r="AD4128" t="s">
        <v>33</v>
      </c>
      <c r="AE4128" t="s">
        <v>33</v>
      </c>
    </row>
    <row r="4129" spans="1:31" x14ac:dyDescent="0.2">
      <c r="A4129">
        <v>34792202</v>
      </c>
      <c r="B4129" s="3">
        <v>1376</v>
      </c>
      <c r="C4129">
        <v>459</v>
      </c>
      <c r="D4129" t="s">
        <v>9</v>
      </c>
      <c r="E4129" t="s">
        <v>7</v>
      </c>
      <c r="F4129" t="s">
        <v>20</v>
      </c>
      <c r="G4129" t="s">
        <v>13</v>
      </c>
      <c r="H4129">
        <v>8</v>
      </c>
      <c r="I4129" t="s">
        <v>4240</v>
      </c>
      <c r="J4129" t="s">
        <v>33</v>
      </c>
      <c r="K4129" t="s">
        <v>33</v>
      </c>
      <c r="L4129">
        <v>0.39200000000000002</v>
      </c>
      <c r="M4129">
        <v>0.95499999999999996</v>
      </c>
      <c r="N4129" t="s">
        <v>33</v>
      </c>
      <c r="O4129">
        <v>0</v>
      </c>
      <c r="P4129">
        <v>0</v>
      </c>
      <c r="Q4129">
        <v>0</v>
      </c>
      <c r="R4129">
        <v>0</v>
      </c>
      <c r="S4129" s="5">
        <v>0.81359999999999999</v>
      </c>
      <c r="T4129">
        <v>0.36754015394419998</v>
      </c>
      <c r="U4129" t="s">
        <v>33</v>
      </c>
      <c r="V4129" t="s">
        <v>33</v>
      </c>
      <c r="W4129" t="s">
        <v>33</v>
      </c>
      <c r="X4129" t="s">
        <v>33</v>
      </c>
      <c r="Y4129" t="s">
        <v>33</v>
      </c>
      <c r="Z4129" t="s">
        <v>33</v>
      </c>
      <c r="AA4129" t="s">
        <v>33</v>
      </c>
      <c r="AB4129" t="s">
        <v>33</v>
      </c>
      <c r="AC4129" t="s">
        <v>33</v>
      </c>
      <c r="AD4129" t="s">
        <v>33</v>
      </c>
      <c r="AE4129" t="s">
        <v>33</v>
      </c>
    </row>
    <row r="4130" spans="1:31" x14ac:dyDescent="0.2">
      <c r="A4130">
        <v>34792201</v>
      </c>
      <c r="B4130" s="3">
        <v>1377</v>
      </c>
      <c r="C4130">
        <v>459</v>
      </c>
      <c r="D4130" t="s">
        <v>10</v>
      </c>
      <c r="E4130" t="s">
        <v>9</v>
      </c>
      <c r="F4130" t="s">
        <v>20</v>
      </c>
      <c r="G4130" t="s">
        <v>24</v>
      </c>
      <c r="H4130">
        <v>8</v>
      </c>
      <c r="I4130" t="s">
        <v>4241</v>
      </c>
      <c r="J4130" t="s">
        <v>33</v>
      </c>
      <c r="K4130" t="s">
        <v>33</v>
      </c>
      <c r="L4130">
        <v>0.317</v>
      </c>
      <c r="M4130">
        <v>0.125</v>
      </c>
      <c r="N4130" t="s">
        <v>33</v>
      </c>
      <c r="O4130">
        <v>0</v>
      </c>
      <c r="P4130">
        <v>0</v>
      </c>
      <c r="Q4130">
        <v>0</v>
      </c>
      <c r="R4130">
        <v>0</v>
      </c>
      <c r="S4130" s="5">
        <v>0.73019999999999996</v>
      </c>
      <c r="T4130">
        <v>0.423636705167455</v>
      </c>
      <c r="U4130" t="s">
        <v>33</v>
      </c>
      <c r="V4130" t="s">
        <v>33</v>
      </c>
      <c r="W4130" t="s">
        <v>33</v>
      </c>
      <c r="X4130" t="s">
        <v>33</v>
      </c>
      <c r="Y4130" t="s">
        <v>33</v>
      </c>
      <c r="Z4130" t="s">
        <v>33</v>
      </c>
      <c r="AA4130" t="s">
        <v>33</v>
      </c>
      <c r="AB4130" t="s">
        <v>33</v>
      </c>
      <c r="AC4130" t="s">
        <v>33</v>
      </c>
      <c r="AD4130" t="s">
        <v>33</v>
      </c>
      <c r="AE4130" t="s">
        <v>33</v>
      </c>
    </row>
    <row r="4131" spans="1:31" x14ac:dyDescent="0.2">
      <c r="A4131">
        <v>34792201</v>
      </c>
      <c r="B4131" s="3">
        <v>1377</v>
      </c>
      <c r="C4131">
        <v>459</v>
      </c>
      <c r="D4131" t="s">
        <v>10</v>
      </c>
      <c r="E4131" t="s">
        <v>5</v>
      </c>
      <c r="F4131" t="s">
        <v>20</v>
      </c>
      <c r="G4131" t="s">
        <v>20</v>
      </c>
      <c r="H4131">
        <v>8</v>
      </c>
      <c r="I4131" t="s">
        <v>4242</v>
      </c>
      <c r="J4131" t="s">
        <v>33</v>
      </c>
      <c r="K4131" t="s">
        <v>33</v>
      </c>
      <c r="L4131" t="s">
        <v>33</v>
      </c>
      <c r="M4131">
        <v>0.125</v>
      </c>
      <c r="N4131" t="s">
        <v>33</v>
      </c>
      <c r="O4131">
        <v>0</v>
      </c>
      <c r="P4131">
        <v>0</v>
      </c>
      <c r="Q4131">
        <v>0</v>
      </c>
      <c r="R4131">
        <v>0</v>
      </c>
      <c r="S4131" s="5" t="s">
        <v>33</v>
      </c>
      <c r="T4131" t="s">
        <v>33</v>
      </c>
      <c r="U4131" t="s">
        <v>33</v>
      </c>
      <c r="V4131" t="s">
        <v>33</v>
      </c>
      <c r="W4131" t="s">
        <v>33</v>
      </c>
      <c r="X4131" t="s">
        <v>33</v>
      </c>
      <c r="Y4131" t="s">
        <v>33</v>
      </c>
      <c r="Z4131" t="s">
        <v>33</v>
      </c>
      <c r="AA4131" t="s">
        <v>33</v>
      </c>
      <c r="AB4131" t="s">
        <v>33</v>
      </c>
      <c r="AC4131" t="s">
        <v>33</v>
      </c>
      <c r="AD4131" t="s">
        <v>33</v>
      </c>
      <c r="AE4131" t="s">
        <v>33</v>
      </c>
    </row>
    <row r="4132" spans="1:31" x14ac:dyDescent="0.2">
      <c r="A4132">
        <v>34792201</v>
      </c>
      <c r="B4132" s="3">
        <v>1377</v>
      </c>
      <c r="C4132">
        <v>459</v>
      </c>
      <c r="D4132" t="s">
        <v>10</v>
      </c>
      <c r="E4132" t="s">
        <v>7</v>
      </c>
      <c r="F4132" t="s">
        <v>20</v>
      </c>
      <c r="G4132" t="s">
        <v>24</v>
      </c>
      <c r="H4132">
        <v>8</v>
      </c>
      <c r="I4132" t="s">
        <v>4243</v>
      </c>
      <c r="J4132" t="s">
        <v>33</v>
      </c>
      <c r="K4132" t="s">
        <v>33</v>
      </c>
      <c r="L4132">
        <v>0.317</v>
      </c>
      <c r="M4132">
        <v>0.125</v>
      </c>
      <c r="N4132" t="s">
        <v>33</v>
      </c>
      <c r="O4132">
        <v>0</v>
      </c>
      <c r="P4132">
        <v>0</v>
      </c>
      <c r="Q4132">
        <v>0</v>
      </c>
      <c r="R4132">
        <v>0</v>
      </c>
      <c r="S4132" s="5">
        <v>0.73019999999999996</v>
      </c>
      <c r="T4132">
        <v>0.423636705167455</v>
      </c>
      <c r="U4132" t="s">
        <v>4540</v>
      </c>
      <c r="V4132" t="s">
        <v>4445</v>
      </c>
      <c r="W4132" t="s">
        <v>4540</v>
      </c>
      <c r="X4132" t="s">
        <v>33</v>
      </c>
      <c r="Y4132" t="s">
        <v>33</v>
      </c>
      <c r="Z4132" t="s">
        <v>33</v>
      </c>
      <c r="AA4132" t="s">
        <v>33</v>
      </c>
      <c r="AB4132" t="s">
        <v>33</v>
      </c>
      <c r="AC4132" t="s">
        <v>33</v>
      </c>
      <c r="AD4132" t="s">
        <v>33</v>
      </c>
      <c r="AE4132" t="s">
        <v>33</v>
      </c>
    </row>
    <row r="4133" spans="1:31" x14ac:dyDescent="0.2">
      <c r="A4133">
        <v>34792200</v>
      </c>
      <c r="B4133" s="3">
        <v>1378</v>
      </c>
      <c r="C4133">
        <v>460</v>
      </c>
      <c r="D4133" t="s">
        <v>9</v>
      </c>
      <c r="E4133" t="s">
        <v>10</v>
      </c>
      <c r="F4133" t="s">
        <v>16</v>
      </c>
      <c r="G4133" t="s">
        <v>13</v>
      </c>
      <c r="H4133">
        <v>7</v>
      </c>
      <c r="I4133" t="s">
        <v>4244</v>
      </c>
      <c r="J4133" t="s">
        <v>33</v>
      </c>
      <c r="K4133" t="s">
        <v>33</v>
      </c>
      <c r="L4133">
        <v>0.27700000000000002</v>
      </c>
      <c r="M4133">
        <v>0.189</v>
      </c>
      <c r="N4133" t="s">
        <v>33</v>
      </c>
      <c r="O4133">
        <v>0</v>
      </c>
      <c r="P4133">
        <v>0</v>
      </c>
      <c r="Q4133">
        <v>0</v>
      </c>
      <c r="R4133">
        <v>0</v>
      </c>
      <c r="S4133" s="5">
        <v>0.99690000000000001</v>
      </c>
      <c r="T4133">
        <v>0.38429830696817902</v>
      </c>
      <c r="U4133" t="s">
        <v>33</v>
      </c>
      <c r="V4133" t="s">
        <v>33</v>
      </c>
      <c r="W4133" t="s">
        <v>33</v>
      </c>
      <c r="X4133" t="s">
        <v>33</v>
      </c>
      <c r="Y4133" t="s">
        <v>33</v>
      </c>
      <c r="Z4133" t="s">
        <v>33</v>
      </c>
      <c r="AA4133" t="s">
        <v>33</v>
      </c>
      <c r="AB4133" t="s">
        <v>33</v>
      </c>
      <c r="AC4133" t="s">
        <v>33</v>
      </c>
      <c r="AD4133" t="s">
        <v>33</v>
      </c>
      <c r="AE4133" t="s">
        <v>33</v>
      </c>
    </row>
    <row r="4134" spans="1:31" x14ac:dyDescent="0.2">
      <c r="A4134">
        <v>34792200</v>
      </c>
      <c r="B4134" s="3">
        <v>1378</v>
      </c>
      <c r="C4134">
        <v>460</v>
      </c>
      <c r="D4134" t="s">
        <v>9</v>
      </c>
      <c r="E4134" t="s">
        <v>5</v>
      </c>
      <c r="F4134" t="s">
        <v>16</v>
      </c>
      <c r="G4134" t="s">
        <v>7</v>
      </c>
      <c r="H4134">
        <v>7</v>
      </c>
      <c r="I4134" t="s">
        <v>4245</v>
      </c>
      <c r="J4134" t="s">
        <v>33</v>
      </c>
      <c r="K4134" t="s">
        <v>33</v>
      </c>
      <c r="L4134">
        <v>0.378</v>
      </c>
      <c r="M4134">
        <v>0.189</v>
      </c>
      <c r="N4134" t="s">
        <v>33</v>
      </c>
      <c r="O4134">
        <v>0</v>
      </c>
      <c r="P4134">
        <v>0</v>
      </c>
      <c r="Q4134">
        <v>0</v>
      </c>
      <c r="R4134">
        <v>0</v>
      </c>
      <c r="S4134" s="5">
        <v>0.73119999999999996</v>
      </c>
      <c r="T4134">
        <v>0.50658882039490305</v>
      </c>
      <c r="U4134" t="s">
        <v>33</v>
      </c>
      <c r="V4134" t="s">
        <v>33</v>
      </c>
      <c r="W4134" t="s">
        <v>33</v>
      </c>
      <c r="X4134" t="s">
        <v>33</v>
      </c>
      <c r="Y4134" t="s">
        <v>33</v>
      </c>
      <c r="Z4134" t="s">
        <v>33</v>
      </c>
      <c r="AA4134" t="s">
        <v>33</v>
      </c>
      <c r="AB4134" t="s">
        <v>33</v>
      </c>
      <c r="AC4134" t="s">
        <v>33</v>
      </c>
      <c r="AD4134" t="s">
        <v>33</v>
      </c>
      <c r="AE4134" t="s">
        <v>33</v>
      </c>
    </row>
    <row r="4135" spans="1:31" x14ac:dyDescent="0.2">
      <c r="A4135">
        <v>34792200</v>
      </c>
      <c r="B4135" s="3">
        <v>1378</v>
      </c>
      <c r="C4135">
        <v>460</v>
      </c>
      <c r="D4135" t="s">
        <v>9</v>
      </c>
      <c r="E4135" t="s">
        <v>7</v>
      </c>
      <c r="F4135" t="s">
        <v>16</v>
      </c>
      <c r="G4135" t="s">
        <v>10</v>
      </c>
      <c r="H4135">
        <v>7</v>
      </c>
      <c r="I4135" t="s">
        <v>4246</v>
      </c>
      <c r="J4135" t="s">
        <v>33</v>
      </c>
      <c r="K4135" t="s">
        <v>33</v>
      </c>
      <c r="L4135">
        <v>0.27700000000000002</v>
      </c>
      <c r="M4135">
        <v>0.189</v>
      </c>
      <c r="N4135" t="s">
        <v>33</v>
      </c>
      <c r="O4135">
        <v>0</v>
      </c>
      <c r="P4135">
        <v>0</v>
      </c>
      <c r="Q4135">
        <v>0</v>
      </c>
      <c r="R4135">
        <v>0</v>
      </c>
      <c r="S4135" s="5">
        <v>0.56299999999999994</v>
      </c>
      <c r="T4135">
        <v>0.39901274849944501</v>
      </c>
      <c r="U4135" t="s">
        <v>4540</v>
      </c>
      <c r="V4135" t="s">
        <v>4445</v>
      </c>
      <c r="W4135" t="s">
        <v>4540</v>
      </c>
      <c r="X4135" t="s">
        <v>33</v>
      </c>
      <c r="Y4135" t="s">
        <v>33</v>
      </c>
      <c r="Z4135" t="s">
        <v>33</v>
      </c>
      <c r="AA4135" t="s">
        <v>33</v>
      </c>
      <c r="AB4135" t="s">
        <v>33</v>
      </c>
      <c r="AC4135" t="s">
        <v>33</v>
      </c>
      <c r="AD4135" t="s">
        <v>33</v>
      </c>
      <c r="AE4135" t="s">
        <v>33</v>
      </c>
    </row>
    <row r="4136" spans="1:31" x14ac:dyDescent="0.2">
      <c r="A4136">
        <v>34792199</v>
      </c>
      <c r="B4136" s="3">
        <v>1379</v>
      </c>
      <c r="C4136">
        <v>460</v>
      </c>
      <c r="D4136" t="s">
        <v>7</v>
      </c>
      <c r="E4136" t="s">
        <v>9</v>
      </c>
      <c r="F4136" t="s">
        <v>16</v>
      </c>
      <c r="G4136" t="s">
        <v>19</v>
      </c>
      <c r="H4136">
        <v>7</v>
      </c>
      <c r="I4136" t="s">
        <v>4247</v>
      </c>
      <c r="J4136" t="s">
        <v>33</v>
      </c>
      <c r="K4136" t="s">
        <v>33</v>
      </c>
      <c r="L4136">
        <v>0.218</v>
      </c>
      <c r="M4136">
        <v>1.6870000000000001</v>
      </c>
      <c r="N4136" t="s">
        <v>33</v>
      </c>
      <c r="O4136">
        <v>0</v>
      </c>
      <c r="P4136">
        <v>0</v>
      </c>
      <c r="Q4136">
        <v>0</v>
      </c>
      <c r="R4136">
        <v>0</v>
      </c>
      <c r="S4136" s="5">
        <v>0.91539999999999999</v>
      </c>
      <c r="T4136">
        <v>0.34278578520911201</v>
      </c>
      <c r="U4136" t="s">
        <v>4540</v>
      </c>
      <c r="V4136" t="s">
        <v>4443</v>
      </c>
      <c r="W4136" t="s">
        <v>4540</v>
      </c>
      <c r="X4136" t="s">
        <v>33</v>
      </c>
      <c r="Y4136" t="s">
        <v>33</v>
      </c>
      <c r="Z4136" t="s">
        <v>33</v>
      </c>
      <c r="AA4136" t="s">
        <v>33</v>
      </c>
      <c r="AB4136" t="s">
        <v>33</v>
      </c>
      <c r="AC4136" t="s">
        <v>33</v>
      </c>
      <c r="AD4136" t="s">
        <v>33</v>
      </c>
      <c r="AE4136" t="s">
        <v>33</v>
      </c>
    </row>
    <row r="4137" spans="1:31" x14ac:dyDescent="0.2">
      <c r="A4137">
        <v>34792199</v>
      </c>
      <c r="B4137" s="3">
        <v>1379</v>
      </c>
      <c r="C4137">
        <v>460</v>
      </c>
      <c r="D4137" t="s">
        <v>7</v>
      </c>
      <c r="E4137" t="s">
        <v>10</v>
      </c>
      <c r="F4137" t="s">
        <v>16</v>
      </c>
      <c r="G4137" t="s">
        <v>9</v>
      </c>
      <c r="H4137">
        <v>7</v>
      </c>
      <c r="I4137" t="s">
        <v>4248</v>
      </c>
      <c r="J4137" t="s">
        <v>33</v>
      </c>
      <c r="K4137" t="s">
        <v>33</v>
      </c>
      <c r="L4137">
        <v>0.27900000000000003</v>
      </c>
      <c r="M4137">
        <v>1.6870000000000001</v>
      </c>
      <c r="N4137" t="s">
        <v>33</v>
      </c>
      <c r="O4137">
        <v>0</v>
      </c>
      <c r="P4137">
        <v>0</v>
      </c>
      <c r="Q4137">
        <v>0</v>
      </c>
      <c r="R4137">
        <v>0</v>
      </c>
      <c r="S4137" s="5">
        <v>0.54159999999999997</v>
      </c>
      <c r="T4137">
        <v>0.32670861334352103</v>
      </c>
      <c r="U4137" t="s">
        <v>33</v>
      </c>
      <c r="V4137" t="s">
        <v>33</v>
      </c>
      <c r="W4137" t="s">
        <v>33</v>
      </c>
      <c r="X4137" t="s">
        <v>33</v>
      </c>
      <c r="Y4137" t="s">
        <v>33</v>
      </c>
      <c r="Z4137" t="s">
        <v>33</v>
      </c>
      <c r="AA4137" t="s">
        <v>33</v>
      </c>
      <c r="AB4137" t="s">
        <v>33</v>
      </c>
      <c r="AC4137" t="s">
        <v>33</v>
      </c>
      <c r="AD4137" t="s">
        <v>33</v>
      </c>
      <c r="AE4137" t="s">
        <v>33</v>
      </c>
    </row>
    <row r="4138" spans="1:31" x14ac:dyDescent="0.2">
      <c r="A4138">
        <v>34792199</v>
      </c>
      <c r="B4138" s="3">
        <v>1379</v>
      </c>
      <c r="C4138">
        <v>460</v>
      </c>
      <c r="D4138" t="s">
        <v>7</v>
      </c>
      <c r="E4138" t="s">
        <v>5</v>
      </c>
      <c r="F4138" t="s">
        <v>16</v>
      </c>
      <c r="G4138" t="s">
        <v>14</v>
      </c>
      <c r="H4138">
        <v>7</v>
      </c>
      <c r="I4138" t="s">
        <v>4249</v>
      </c>
      <c r="J4138" t="s">
        <v>33</v>
      </c>
      <c r="K4138" t="s">
        <v>33</v>
      </c>
      <c r="L4138">
        <v>0.46500000000000002</v>
      </c>
      <c r="M4138">
        <v>1.6870000000000001</v>
      </c>
      <c r="N4138" t="s">
        <v>33</v>
      </c>
      <c r="O4138">
        <v>0</v>
      </c>
      <c r="P4138">
        <v>0</v>
      </c>
      <c r="Q4138">
        <v>0</v>
      </c>
      <c r="R4138">
        <v>0</v>
      </c>
      <c r="S4138" s="5">
        <v>0.96909999999999996</v>
      </c>
      <c r="T4138">
        <v>0.38841953641327398</v>
      </c>
      <c r="U4138" t="s">
        <v>33</v>
      </c>
      <c r="V4138" t="s">
        <v>33</v>
      </c>
      <c r="W4138" t="s">
        <v>33</v>
      </c>
      <c r="X4138" t="s">
        <v>33</v>
      </c>
      <c r="Y4138" t="s">
        <v>33</v>
      </c>
      <c r="Z4138" t="s">
        <v>33</v>
      </c>
      <c r="AA4138" t="s">
        <v>33</v>
      </c>
      <c r="AB4138" t="s">
        <v>33</v>
      </c>
      <c r="AC4138" t="s">
        <v>33</v>
      </c>
      <c r="AD4138" t="s">
        <v>33</v>
      </c>
      <c r="AE4138" t="s">
        <v>33</v>
      </c>
    </row>
    <row r="4139" spans="1:31" x14ac:dyDescent="0.2">
      <c r="A4139">
        <v>34792198</v>
      </c>
      <c r="B4139" s="3">
        <v>1380</v>
      </c>
      <c r="C4139">
        <v>460</v>
      </c>
      <c r="D4139" t="s">
        <v>10</v>
      </c>
      <c r="E4139" t="s">
        <v>9</v>
      </c>
      <c r="F4139" t="s">
        <v>16</v>
      </c>
      <c r="G4139" t="s">
        <v>13</v>
      </c>
      <c r="H4139">
        <v>7</v>
      </c>
      <c r="I4139" t="s">
        <v>4250</v>
      </c>
      <c r="J4139" t="s">
        <v>33</v>
      </c>
      <c r="K4139" t="s">
        <v>33</v>
      </c>
      <c r="L4139">
        <v>0.19600000000000001</v>
      </c>
      <c r="M4139">
        <v>1.2330000000000001</v>
      </c>
      <c r="N4139" t="s">
        <v>33</v>
      </c>
      <c r="O4139">
        <v>0</v>
      </c>
      <c r="P4139">
        <v>0</v>
      </c>
      <c r="Q4139">
        <v>0</v>
      </c>
      <c r="R4139">
        <v>0</v>
      </c>
      <c r="S4139" s="5">
        <v>0.99690000000000001</v>
      </c>
      <c r="T4139">
        <v>0.38429830696817902</v>
      </c>
      <c r="U4139" t="s">
        <v>33</v>
      </c>
      <c r="V4139" t="s">
        <v>33</v>
      </c>
      <c r="W4139" t="s">
        <v>33</v>
      </c>
      <c r="X4139" t="s">
        <v>33</v>
      </c>
      <c r="Y4139" t="s">
        <v>33</v>
      </c>
      <c r="Z4139" t="s">
        <v>33</v>
      </c>
      <c r="AA4139" t="s">
        <v>33</v>
      </c>
      <c r="AB4139" t="s">
        <v>33</v>
      </c>
      <c r="AC4139" t="s">
        <v>33</v>
      </c>
      <c r="AD4139" t="s">
        <v>33</v>
      </c>
      <c r="AE4139" t="s">
        <v>33</v>
      </c>
    </row>
    <row r="4140" spans="1:31" x14ac:dyDescent="0.2">
      <c r="A4140">
        <v>34792198</v>
      </c>
      <c r="B4140" s="3">
        <v>1380</v>
      </c>
      <c r="C4140">
        <v>460</v>
      </c>
      <c r="D4140" t="s">
        <v>10</v>
      </c>
      <c r="E4140" t="s">
        <v>5</v>
      </c>
      <c r="F4140" t="s">
        <v>16</v>
      </c>
      <c r="G4140" t="s">
        <v>16</v>
      </c>
      <c r="H4140">
        <v>7</v>
      </c>
      <c r="I4140" t="s">
        <v>4251</v>
      </c>
      <c r="J4140" t="s">
        <v>33</v>
      </c>
      <c r="K4140" t="s">
        <v>33</v>
      </c>
      <c r="L4140" t="s">
        <v>33</v>
      </c>
      <c r="M4140">
        <v>1.2330000000000001</v>
      </c>
      <c r="N4140" t="s">
        <v>33</v>
      </c>
      <c r="O4140">
        <v>0</v>
      </c>
      <c r="P4140">
        <v>0</v>
      </c>
      <c r="Q4140">
        <v>0</v>
      </c>
      <c r="R4140">
        <v>0</v>
      </c>
      <c r="S4140" s="5" t="s">
        <v>33</v>
      </c>
      <c r="T4140" t="s">
        <v>33</v>
      </c>
      <c r="U4140" t="s">
        <v>33</v>
      </c>
      <c r="V4140" t="s">
        <v>33</v>
      </c>
      <c r="W4140" t="s">
        <v>33</v>
      </c>
      <c r="X4140" t="s">
        <v>33</v>
      </c>
      <c r="Y4140" t="s">
        <v>33</v>
      </c>
      <c r="Z4140" t="s">
        <v>33</v>
      </c>
      <c r="AA4140" t="s">
        <v>33</v>
      </c>
      <c r="AB4140" t="s">
        <v>33</v>
      </c>
      <c r="AC4140" t="s">
        <v>33</v>
      </c>
      <c r="AD4140" t="s">
        <v>33</v>
      </c>
      <c r="AE4140" t="s">
        <v>33</v>
      </c>
    </row>
    <row r="4141" spans="1:31" x14ac:dyDescent="0.2">
      <c r="A4141">
        <v>34792198</v>
      </c>
      <c r="B4141" s="3">
        <v>1380</v>
      </c>
      <c r="C4141">
        <v>460</v>
      </c>
      <c r="D4141" t="s">
        <v>10</v>
      </c>
      <c r="E4141" t="s">
        <v>7</v>
      </c>
      <c r="F4141" t="s">
        <v>16</v>
      </c>
      <c r="G4141" t="s">
        <v>13</v>
      </c>
      <c r="H4141">
        <v>7</v>
      </c>
      <c r="I4141" t="s">
        <v>4252</v>
      </c>
      <c r="J4141" t="s">
        <v>33</v>
      </c>
      <c r="K4141" t="s">
        <v>33</v>
      </c>
      <c r="L4141">
        <v>0.19600000000000001</v>
      </c>
      <c r="M4141">
        <v>1.2330000000000001</v>
      </c>
      <c r="N4141" t="s">
        <v>33</v>
      </c>
      <c r="O4141">
        <v>0</v>
      </c>
      <c r="P4141">
        <v>0</v>
      </c>
      <c r="Q4141">
        <v>0</v>
      </c>
      <c r="R4141">
        <v>0</v>
      </c>
      <c r="S4141" s="5">
        <v>0.99690000000000001</v>
      </c>
      <c r="T4141">
        <v>0.38429830696817902</v>
      </c>
      <c r="U4141" t="s">
        <v>33</v>
      </c>
      <c r="V4141" t="s">
        <v>33</v>
      </c>
      <c r="W4141" t="s">
        <v>33</v>
      </c>
      <c r="X4141" t="s">
        <v>33</v>
      </c>
      <c r="Y4141" t="s">
        <v>33</v>
      </c>
      <c r="Z4141" t="s">
        <v>33</v>
      </c>
      <c r="AA4141" t="s">
        <v>33</v>
      </c>
      <c r="AB4141" t="s">
        <v>33</v>
      </c>
      <c r="AC4141" t="s">
        <v>33</v>
      </c>
      <c r="AD4141" t="s">
        <v>33</v>
      </c>
      <c r="AE4141" t="s">
        <v>33</v>
      </c>
    </row>
    <row r="4142" spans="1:31" x14ac:dyDescent="0.2">
      <c r="A4142">
        <v>34792197</v>
      </c>
      <c r="B4142" s="3">
        <v>1381</v>
      </c>
      <c r="C4142">
        <v>461</v>
      </c>
      <c r="D4142" t="s">
        <v>9</v>
      </c>
      <c r="E4142" t="s">
        <v>10</v>
      </c>
      <c r="F4142" t="s">
        <v>19</v>
      </c>
      <c r="G4142" t="s">
        <v>20</v>
      </c>
      <c r="H4142">
        <v>8</v>
      </c>
      <c r="I4142" t="s">
        <v>4253</v>
      </c>
      <c r="J4142" t="s">
        <v>33</v>
      </c>
      <c r="K4142" t="s">
        <v>33</v>
      </c>
      <c r="L4142">
        <v>0.28899999999999998</v>
      </c>
      <c r="M4142">
        <v>1.081</v>
      </c>
      <c r="N4142" t="s">
        <v>33</v>
      </c>
      <c r="O4142">
        <v>0</v>
      </c>
      <c r="P4142">
        <v>0</v>
      </c>
      <c r="Q4142">
        <v>0</v>
      </c>
      <c r="R4142">
        <v>0</v>
      </c>
      <c r="S4142" s="5">
        <v>0.31319999999999998</v>
      </c>
      <c r="T4142">
        <v>0.287075387083988</v>
      </c>
      <c r="U4142" t="s">
        <v>33</v>
      </c>
      <c r="V4142" t="s">
        <v>33</v>
      </c>
      <c r="W4142" t="s">
        <v>33</v>
      </c>
      <c r="X4142" t="s">
        <v>33</v>
      </c>
      <c r="Y4142" t="s">
        <v>33</v>
      </c>
      <c r="Z4142" t="s">
        <v>33</v>
      </c>
      <c r="AA4142" t="s">
        <v>33</v>
      </c>
      <c r="AB4142" t="s">
        <v>33</v>
      </c>
      <c r="AC4142" t="s">
        <v>33</v>
      </c>
      <c r="AD4142" t="s">
        <v>33</v>
      </c>
      <c r="AE4142" t="s">
        <v>33</v>
      </c>
    </row>
    <row r="4143" spans="1:31" x14ac:dyDescent="0.2">
      <c r="A4143">
        <v>34792197</v>
      </c>
      <c r="B4143" s="3">
        <v>1381</v>
      </c>
      <c r="C4143">
        <v>461</v>
      </c>
      <c r="D4143" t="s">
        <v>9</v>
      </c>
      <c r="E4143" t="s">
        <v>5</v>
      </c>
      <c r="F4143" t="s">
        <v>19</v>
      </c>
      <c r="G4143" t="s">
        <v>21</v>
      </c>
      <c r="H4143">
        <v>8</v>
      </c>
      <c r="I4143" t="s">
        <v>4254</v>
      </c>
      <c r="J4143" t="s">
        <v>33</v>
      </c>
      <c r="K4143" t="s">
        <v>33</v>
      </c>
      <c r="L4143">
        <v>0.48099999999999998</v>
      </c>
      <c r="M4143">
        <v>1.081</v>
      </c>
      <c r="N4143" t="s">
        <v>33</v>
      </c>
      <c r="O4143">
        <v>0</v>
      </c>
      <c r="P4143">
        <v>0</v>
      </c>
      <c r="Q4143">
        <v>0</v>
      </c>
      <c r="R4143">
        <v>0</v>
      </c>
      <c r="S4143" s="5">
        <v>0.61799999999999999</v>
      </c>
      <c r="T4143">
        <v>0.44422511687753802</v>
      </c>
      <c r="U4143" t="s">
        <v>33</v>
      </c>
      <c r="V4143" t="s">
        <v>33</v>
      </c>
      <c r="W4143" t="s">
        <v>33</v>
      </c>
      <c r="X4143" t="s">
        <v>33</v>
      </c>
      <c r="Y4143" t="s">
        <v>33</v>
      </c>
      <c r="Z4143" t="s">
        <v>33</v>
      </c>
      <c r="AA4143" t="s">
        <v>33</v>
      </c>
      <c r="AB4143" t="s">
        <v>33</v>
      </c>
      <c r="AC4143" t="s">
        <v>33</v>
      </c>
      <c r="AD4143" t="s">
        <v>33</v>
      </c>
      <c r="AE4143" t="s">
        <v>33</v>
      </c>
    </row>
    <row r="4144" spans="1:31" x14ac:dyDescent="0.2">
      <c r="A4144">
        <v>34792197</v>
      </c>
      <c r="B4144" s="3">
        <v>1381</v>
      </c>
      <c r="C4144">
        <v>461</v>
      </c>
      <c r="D4144" t="s">
        <v>9</v>
      </c>
      <c r="E4144" t="s">
        <v>7</v>
      </c>
      <c r="F4144" t="s">
        <v>19</v>
      </c>
      <c r="G4144" t="s">
        <v>17</v>
      </c>
      <c r="H4144">
        <v>8</v>
      </c>
      <c r="I4144" t="s">
        <v>4255</v>
      </c>
      <c r="J4144" t="s">
        <v>33</v>
      </c>
      <c r="K4144" t="s">
        <v>33</v>
      </c>
      <c r="L4144">
        <v>0.22</v>
      </c>
      <c r="M4144">
        <v>1.081</v>
      </c>
      <c r="N4144" t="s">
        <v>33</v>
      </c>
      <c r="O4144">
        <v>0</v>
      </c>
      <c r="P4144">
        <v>0</v>
      </c>
      <c r="Q4144">
        <v>0</v>
      </c>
      <c r="R4144">
        <v>0</v>
      </c>
      <c r="S4144" s="5">
        <v>0.59660000000000002</v>
      </c>
      <c r="T4144">
        <v>0.24450842977283899</v>
      </c>
      <c r="U4144" t="s">
        <v>4540</v>
      </c>
      <c r="V4144" t="s">
        <v>4443</v>
      </c>
      <c r="W4144" t="s">
        <v>4540</v>
      </c>
      <c r="X4144" t="s">
        <v>33</v>
      </c>
      <c r="Y4144" t="s">
        <v>33</v>
      </c>
      <c r="Z4144" t="s">
        <v>33</v>
      </c>
      <c r="AA4144" t="s">
        <v>33</v>
      </c>
      <c r="AB4144" t="s">
        <v>33</v>
      </c>
      <c r="AC4144" t="s">
        <v>33</v>
      </c>
      <c r="AD4144" t="s">
        <v>33</v>
      </c>
      <c r="AE4144" t="s">
        <v>33</v>
      </c>
    </row>
    <row r="4145" spans="1:31" x14ac:dyDescent="0.2">
      <c r="A4145">
        <v>34792196</v>
      </c>
      <c r="B4145" s="3">
        <v>1382</v>
      </c>
      <c r="C4145">
        <v>461</v>
      </c>
      <c r="D4145" t="s">
        <v>9</v>
      </c>
      <c r="E4145" t="s">
        <v>10</v>
      </c>
      <c r="F4145" t="s">
        <v>19</v>
      </c>
      <c r="G4145" t="s">
        <v>9</v>
      </c>
      <c r="H4145">
        <v>8</v>
      </c>
      <c r="I4145" t="s">
        <v>4256</v>
      </c>
      <c r="J4145" t="s">
        <v>33</v>
      </c>
      <c r="K4145" t="s">
        <v>33</v>
      </c>
      <c r="L4145">
        <v>0.13300000000000001</v>
      </c>
      <c r="M4145">
        <v>3.6520000000000001</v>
      </c>
      <c r="N4145" t="s">
        <v>33</v>
      </c>
      <c r="O4145">
        <v>0</v>
      </c>
      <c r="P4145">
        <v>0</v>
      </c>
      <c r="Q4145">
        <v>0</v>
      </c>
      <c r="R4145">
        <v>0</v>
      </c>
      <c r="S4145" s="5">
        <v>0.2077</v>
      </c>
      <c r="T4145">
        <v>0.28017250719582298</v>
      </c>
      <c r="U4145" t="s">
        <v>4540</v>
      </c>
      <c r="V4145" t="s">
        <v>4443</v>
      </c>
      <c r="W4145" t="s">
        <v>4540</v>
      </c>
      <c r="X4145" t="s">
        <v>33</v>
      </c>
      <c r="Y4145" t="s">
        <v>33</v>
      </c>
      <c r="Z4145" t="s">
        <v>33</v>
      </c>
      <c r="AA4145" t="s">
        <v>33</v>
      </c>
      <c r="AB4145" t="s">
        <v>33</v>
      </c>
      <c r="AC4145" t="s">
        <v>33</v>
      </c>
      <c r="AD4145" t="s">
        <v>33</v>
      </c>
      <c r="AE4145" t="s">
        <v>33</v>
      </c>
    </row>
    <row r="4146" spans="1:31" x14ac:dyDescent="0.2">
      <c r="A4146">
        <v>34792196</v>
      </c>
      <c r="B4146" s="3">
        <v>1382</v>
      </c>
      <c r="C4146">
        <v>461</v>
      </c>
      <c r="D4146" t="s">
        <v>9</v>
      </c>
      <c r="E4146" t="s">
        <v>5</v>
      </c>
      <c r="F4146" t="s">
        <v>19</v>
      </c>
      <c r="G4146" t="s">
        <v>14</v>
      </c>
      <c r="H4146">
        <v>8</v>
      </c>
      <c r="I4146" t="s">
        <v>4257</v>
      </c>
      <c r="J4146" t="s">
        <v>33</v>
      </c>
      <c r="K4146" t="s">
        <v>33</v>
      </c>
      <c r="L4146">
        <v>0.30499999999999999</v>
      </c>
      <c r="M4146">
        <v>3.6520000000000001</v>
      </c>
      <c r="N4146" t="s">
        <v>33</v>
      </c>
      <c r="O4146">
        <v>0</v>
      </c>
      <c r="P4146">
        <v>0</v>
      </c>
      <c r="Q4146">
        <v>0</v>
      </c>
      <c r="R4146">
        <v>0</v>
      </c>
      <c r="S4146" s="5">
        <v>0.58689999999999998</v>
      </c>
      <c r="T4146">
        <v>0.40463759853339099</v>
      </c>
      <c r="U4146" t="s">
        <v>4540</v>
      </c>
      <c r="V4146" t="s">
        <v>4443</v>
      </c>
      <c r="W4146" t="s">
        <v>4540</v>
      </c>
      <c r="X4146" t="s">
        <v>33</v>
      </c>
      <c r="Y4146" t="s">
        <v>33</v>
      </c>
      <c r="Z4146" t="s">
        <v>33</v>
      </c>
      <c r="AA4146" t="s">
        <v>33</v>
      </c>
      <c r="AB4146" t="s">
        <v>33</v>
      </c>
      <c r="AC4146" t="s">
        <v>33</v>
      </c>
      <c r="AD4146" t="s">
        <v>33</v>
      </c>
      <c r="AE4146" t="s">
        <v>33</v>
      </c>
    </row>
    <row r="4147" spans="1:31" x14ac:dyDescent="0.2">
      <c r="A4147">
        <v>34792196</v>
      </c>
      <c r="B4147" s="3">
        <v>1382</v>
      </c>
      <c r="C4147">
        <v>461</v>
      </c>
      <c r="D4147" t="s">
        <v>9</v>
      </c>
      <c r="E4147" t="s">
        <v>7</v>
      </c>
      <c r="F4147" t="s">
        <v>19</v>
      </c>
      <c r="G4147" t="s">
        <v>16</v>
      </c>
      <c r="H4147">
        <v>8</v>
      </c>
      <c r="I4147" t="s">
        <v>4258</v>
      </c>
      <c r="J4147" t="s">
        <v>33</v>
      </c>
      <c r="K4147" t="s">
        <v>33</v>
      </c>
      <c r="L4147">
        <v>9.9000000000000005E-2</v>
      </c>
      <c r="M4147">
        <v>3.6520000000000001</v>
      </c>
      <c r="N4147" t="s">
        <v>33</v>
      </c>
      <c r="O4147">
        <v>0</v>
      </c>
      <c r="P4147">
        <v>0</v>
      </c>
      <c r="Q4147">
        <v>0</v>
      </c>
      <c r="R4147">
        <v>0</v>
      </c>
      <c r="S4147" s="5">
        <v>6.4699999999999994E-2</v>
      </c>
      <c r="T4147">
        <v>0.117308995544275</v>
      </c>
      <c r="U4147" t="s">
        <v>4540</v>
      </c>
      <c r="V4147" t="s">
        <v>4452</v>
      </c>
      <c r="W4147" t="s">
        <v>4540</v>
      </c>
      <c r="X4147" t="s">
        <v>33</v>
      </c>
      <c r="Y4147" t="s">
        <v>33</v>
      </c>
      <c r="Z4147" t="s">
        <v>33</v>
      </c>
      <c r="AA4147" t="s">
        <v>33</v>
      </c>
      <c r="AB4147" t="s">
        <v>33</v>
      </c>
      <c r="AC4147" t="s">
        <v>33</v>
      </c>
      <c r="AD4147" t="s">
        <v>33</v>
      </c>
      <c r="AE4147" t="s">
        <v>33</v>
      </c>
    </row>
    <row r="4148" spans="1:31" x14ac:dyDescent="0.2">
      <c r="A4148">
        <v>34792195</v>
      </c>
      <c r="B4148" s="3">
        <v>1383</v>
      </c>
      <c r="C4148">
        <v>461</v>
      </c>
      <c r="D4148" t="s">
        <v>10</v>
      </c>
      <c r="E4148" t="s">
        <v>9</v>
      </c>
      <c r="F4148" t="s">
        <v>19</v>
      </c>
      <c r="G4148" t="s">
        <v>12</v>
      </c>
      <c r="H4148">
        <v>8</v>
      </c>
      <c r="I4148" t="s">
        <v>4259</v>
      </c>
      <c r="J4148" t="s">
        <v>33</v>
      </c>
      <c r="K4148" t="s">
        <v>33</v>
      </c>
      <c r="L4148">
        <v>0.161</v>
      </c>
      <c r="M4148">
        <v>7.0739999999999998</v>
      </c>
      <c r="N4148" t="s">
        <v>33</v>
      </c>
      <c r="O4148">
        <v>0</v>
      </c>
      <c r="P4148">
        <v>0</v>
      </c>
      <c r="Q4148">
        <v>0</v>
      </c>
      <c r="R4148">
        <v>0</v>
      </c>
      <c r="S4148" s="5">
        <v>0.9466</v>
      </c>
      <c r="T4148">
        <v>0.351968268692117</v>
      </c>
      <c r="U4148" t="s">
        <v>33</v>
      </c>
      <c r="V4148" t="s">
        <v>33</v>
      </c>
      <c r="W4148" t="s">
        <v>33</v>
      </c>
      <c r="X4148" t="s">
        <v>33</v>
      </c>
      <c r="Y4148" t="s">
        <v>33</v>
      </c>
      <c r="Z4148" t="s">
        <v>33</v>
      </c>
      <c r="AA4148" t="s">
        <v>33</v>
      </c>
      <c r="AB4148" t="s">
        <v>33</v>
      </c>
      <c r="AC4148" t="s">
        <v>33</v>
      </c>
      <c r="AD4148" t="s">
        <v>33</v>
      </c>
      <c r="AE4148" t="s">
        <v>33</v>
      </c>
    </row>
    <row r="4149" spans="1:31" x14ac:dyDescent="0.2">
      <c r="A4149">
        <v>34792195</v>
      </c>
      <c r="B4149" s="3">
        <v>1383</v>
      </c>
      <c r="C4149">
        <v>461</v>
      </c>
      <c r="D4149" t="s">
        <v>10</v>
      </c>
      <c r="E4149" t="s">
        <v>5</v>
      </c>
      <c r="F4149" t="s">
        <v>19</v>
      </c>
      <c r="G4149" t="s">
        <v>19</v>
      </c>
      <c r="H4149">
        <v>8</v>
      </c>
      <c r="I4149" t="s">
        <v>4260</v>
      </c>
      <c r="J4149" t="s">
        <v>33</v>
      </c>
      <c r="K4149" t="s">
        <v>33</v>
      </c>
      <c r="L4149" t="s">
        <v>33</v>
      </c>
      <c r="M4149">
        <v>7.0739999999999998</v>
      </c>
      <c r="N4149" t="s">
        <v>33</v>
      </c>
      <c r="O4149">
        <v>0</v>
      </c>
      <c r="P4149">
        <v>0</v>
      </c>
      <c r="Q4149">
        <v>0</v>
      </c>
      <c r="R4149">
        <v>0</v>
      </c>
      <c r="S4149" s="5" t="s">
        <v>33</v>
      </c>
      <c r="T4149" t="s">
        <v>33</v>
      </c>
      <c r="U4149" t="s">
        <v>33</v>
      </c>
      <c r="V4149" t="s">
        <v>33</v>
      </c>
      <c r="W4149" t="s">
        <v>33</v>
      </c>
      <c r="X4149" t="s">
        <v>33</v>
      </c>
      <c r="Y4149" t="s">
        <v>33</v>
      </c>
      <c r="Z4149" t="s">
        <v>33</v>
      </c>
      <c r="AA4149" t="s">
        <v>33</v>
      </c>
      <c r="AB4149" t="s">
        <v>33</v>
      </c>
      <c r="AC4149" t="s">
        <v>33</v>
      </c>
      <c r="AD4149" t="s">
        <v>33</v>
      </c>
      <c r="AE4149" t="s">
        <v>33</v>
      </c>
    </row>
    <row r="4150" spans="1:31" x14ac:dyDescent="0.2">
      <c r="A4150">
        <v>34792195</v>
      </c>
      <c r="B4150" s="3">
        <v>1383</v>
      </c>
      <c r="C4150">
        <v>461</v>
      </c>
      <c r="D4150" t="s">
        <v>10</v>
      </c>
      <c r="E4150" t="s">
        <v>7</v>
      </c>
      <c r="F4150" t="s">
        <v>19</v>
      </c>
      <c r="G4150" t="s">
        <v>12</v>
      </c>
      <c r="H4150">
        <v>8</v>
      </c>
      <c r="I4150" t="s">
        <v>4261</v>
      </c>
      <c r="J4150" t="s">
        <v>33</v>
      </c>
      <c r="K4150" t="s">
        <v>33</v>
      </c>
      <c r="L4150">
        <v>0.161</v>
      </c>
      <c r="M4150">
        <v>7.0739999999999998</v>
      </c>
      <c r="N4150" t="s">
        <v>33</v>
      </c>
      <c r="O4150">
        <v>0</v>
      </c>
      <c r="P4150">
        <v>0</v>
      </c>
      <c r="Q4150">
        <v>0</v>
      </c>
      <c r="R4150">
        <v>0</v>
      </c>
      <c r="S4150" s="5">
        <v>0.9466</v>
      </c>
      <c r="T4150">
        <v>0.351968268692117</v>
      </c>
      <c r="U4150" t="s">
        <v>33</v>
      </c>
      <c r="V4150" t="s">
        <v>33</v>
      </c>
      <c r="W4150" t="s">
        <v>33</v>
      </c>
      <c r="X4150" t="s">
        <v>33</v>
      </c>
      <c r="Y4150" t="s">
        <v>33</v>
      </c>
      <c r="Z4150" t="s">
        <v>33</v>
      </c>
      <c r="AA4150" t="s">
        <v>33</v>
      </c>
      <c r="AB4150" t="s">
        <v>33</v>
      </c>
      <c r="AC4150" t="s">
        <v>33</v>
      </c>
      <c r="AD4150" t="s">
        <v>33</v>
      </c>
      <c r="AE4150" t="s">
        <v>33</v>
      </c>
    </row>
    <row r="4151" spans="1:31" x14ac:dyDescent="0.2">
      <c r="A4151">
        <v>34792194</v>
      </c>
      <c r="B4151" s="3">
        <v>1384</v>
      </c>
      <c r="C4151">
        <v>462</v>
      </c>
      <c r="D4151" t="s">
        <v>5</v>
      </c>
      <c r="E4151" t="s">
        <v>9</v>
      </c>
      <c r="F4151" t="s">
        <v>16</v>
      </c>
      <c r="G4151" t="s">
        <v>9</v>
      </c>
      <c r="H4151">
        <v>7</v>
      </c>
      <c r="I4151" t="s">
        <v>4262</v>
      </c>
      <c r="J4151" t="s">
        <v>33</v>
      </c>
      <c r="K4151" t="s">
        <v>33</v>
      </c>
      <c r="L4151">
        <v>0.3</v>
      </c>
      <c r="M4151">
        <v>2.302</v>
      </c>
      <c r="N4151" t="s">
        <v>33</v>
      </c>
      <c r="O4151">
        <v>0</v>
      </c>
      <c r="P4151">
        <v>0</v>
      </c>
      <c r="Q4151">
        <v>0</v>
      </c>
      <c r="R4151">
        <v>0</v>
      </c>
      <c r="S4151" s="5">
        <v>0.5716</v>
      </c>
      <c r="T4151">
        <v>0.35066556400614901</v>
      </c>
      <c r="U4151" t="s">
        <v>33</v>
      </c>
      <c r="V4151" t="s">
        <v>33</v>
      </c>
      <c r="W4151" t="s">
        <v>33</v>
      </c>
      <c r="X4151" t="s">
        <v>33</v>
      </c>
      <c r="Y4151" t="s">
        <v>33</v>
      </c>
      <c r="Z4151" t="s">
        <v>33</v>
      </c>
      <c r="AA4151" t="s">
        <v>33</v>
      </c>
      <c r="AB4151" t="s">
        <v>33</v>
      </c>
      <c r="AC4151" t="s">
        <v>33</v>
      </c>
      <c r="AD4151" t="s">
        <v>33</v>
      </c>
      <c r="AE4151" t="s">
        <v>33</v>
      </c>
    </row>
    <row r="4152" spans="1:31" x14ac:dyDescent="0.2">
      <c r="A4152">
        <v>34792194</v>
      </c>
      <c r="B4152" s="3">
        <v>1384</v>
      </c>
      <c r="C4152">
        <v>462</v>
      </c>
      <c r="D4152" t="s">
        <v>5</v>
      </c>
      <c r="E4152" t="s">
        <v>10</v>
      </c>
      <c r="F4152" t="s">
        <v>16</v>
      </c>
      <c r="G4152" t="s">
        <v>15</v>
      </c>
      <c r="H4152">
        <v>7</v>
      </c>
      <c r="I4152" t="s">
        <v>4263</v>
      </c>
      <c r="J4152" t="s">
        <v>33</v>
      </c>
      <c r="K4152" t="s">
        <v>33</v>
      </c>
      <c r="L4152">
        <v>0.47</v>
      </c>
      <c r="M4152">
        <v>2.302</v>
      </c>
      <c r="N4152" t="s">
        <v>33</v>
      </c>
      <c r="O4152">
        <v>0</v>
      </c>
      <c r="P4152">
        <v>0</v>
      </c>
      <c r="Q4152">
        <v>0</v>
      </c>
      <c r="R4152">
        <v>0</v>
      </c>
      <c r="S4152" s="5">
        <v>0.92179999999999995</v>
      </c>
      <c r="T4152">
        <v>0.44188571531431797</v>
      </c>
      <c r="U4152" t="s">
        <v>33</v>
      </c>
      <c r="V4152" t="s">
        <v>33</v>
      </c>
      <c r="W4152" t="s">
        <v>33</v>
      </c>
      <c r="X4152" t="s">
        <v>33</v>
      </c>
      <c r="Y4152" t="s">
        <v>33</v>
      </c>
      <c r="Z4152" t="s">
        <v>33</v>
      </c>
      <c r="AA4152" t="s">
        <v>33</v>
      </c>
      <c r="AB4152" t="s">
        <v>33</v>
      </c>
      <c r="AC4152" t="s">
        <v>33</v>
      </c>
      <c r="AD4152" t="s">
        <v>33</v>
      </c>
      <c r="AE4152" t="s">
        <v>33</v>
      </c>
    </row>
    <row r="4153" spans="1:31" x14ac:dyDescent="0.2">
      <c r="A4153">
        <v>34792194</v>
      </c>
      <c r="B4153" s="3">
        <v>1384</v>
      </c>
      <c r="C4153">
        <v>462</v>
      </c>
      <c r="D4153" t="s">
        <v>5</v>
      </c>
      <c r="E4153" t="s">
        <v>7</v>
      </c>
      <c r="F4153" t="s">
        <v>16</v>
      </c>
      <c r="G4153" t="s">
        <v>5</v>
      </c>
      <c r="H4153">
        <v>7</v>
      </c>
      <c r="I4153" t="s">
        <v>4264</v>
      </c>
      <c r="J4153" t="s">
        <v>33</v>
      </c>
      <c r="K4153" t="s">
        <v>33</v>
      </c>
      <c r="L4153">
        <v>0.26500000000000001</v>
      </c>
      <c r="M4153">
        <v>2.302</v>
      </c>
      <c r="N4153" t="s">
        <v>33</v>
      </c>
      <c r="O4153">
        <v>0</v>
      </c>
      <c r="P4153">
        <v>0</v>
      </c>
      <c r="Q4153">
        <v>0</v>
      </c>
      <c r="R4153">
        <v>0</v>
      </c>
      <c r="S4153" s="5">
        <v>0.55410000000000004</v>
      </c>
      <c r="T4153">
        <v>0.32647204514364098</v>
      </c>
      <c r="U4153" t="s">
        <v>33</v>
      </c>
      <c r="V4153" t="s">
        <v>33</v>
      </c>
      <c r="W4153" t="s">
        <v>33</v>
      </c>
      <c r="X4153" t="s">
        <v>33</v>
      </c>
      <c r="Y4153" t="s">
        <v>33</v>
      </c>
      <c r="Z4153" t="s">
        <v>33</v>
      </c>
      <c r="AA4153" t="s">
        <v>33</v>
      </c>
      <c r="AB4153" t="s">
        <v>33</v>
      </c>
      <c r="AC4153" t="s">
        <v>33</v>
      </c>
      <c r="AD4153" t="s">
        <v>33</v>
      </c>
      <c r="AE4153" t="s">
        <v>33</v>
      </c>
    </row>
    <row r="4154" spans="1:31" x14ac:dyDescent="0.2">
      <c r="A4154">
        <v>34792193</v>
      </c>
      <c r="B4154" s="3">
        <v>1385</v>
      </c>
      <c r="C4154">
        <v>462</v>
      </c>
      <c r="D4154" t="s">
        <v>10</v>
      </c>
      <c r="E4154" t="s">
        <v>9</v>
      </c>
      <c r="F4154" t="s">
        <v>16</v>
      </c>
      <c r="G4154" t="s">
        <v>21</v>
      </c>
      <c r="H4154">
        <v>7</v>
      </c>
      <c r="I4154" t="s">
        <v>4265</v>
      </c>
      <c r="J4154" t="s">
        <v>33</v>
      </c>
      <c r="K4154" t="s">
        <v>33</v>
      </c>
      <c r="L4154">
        <v>0.51600000000000001</v>
      </c>
      <c r="M4154">
        <v>8.8550000000000004</v>
      </c>
      <c r="N4154" t="s">
        <v>33</v>
      </c>
      <c r="O4154">
        <v>0</v>
      </c>
      <c r="P4154">
        <v>0</v>
      </c>
      <c r="Q4154">
        <v>0</v>
      </c>
      <c r="R4154">
        <v>0</v>
      </c>
      <c r="S4154" s="5">
        <v>0.9597</v>
      </c>
      <c r="T4154">
        <v>0.45934680510649301</v>
      </c>
      <c r="U4154" t="s">
        <v>33</v>
      </c>
      <c r="V4154" t="s">
        <v>33</v>
      </c>
      <c r="W4154" t="s">
        <v>33</v>
      </c>
      <c r="X4154" t="s">
        <v>33</v>
      </c>
      <c r="Y4154" t="s">
        <v>33</v>
      </c>
      <c r="Z4154" t="s">
        <v>33</v>
      </c>
      <c r="AA4154" t="s">
        <v>33</v>
      </c>
      <c r="AB4154" t="s">
        <v>33</v>
      </c>
      <c r="AC4154" t="s">
        <v>33</v>
      </c>
      <c r="AD4154" t="s">
        <v>33</v>
      </c>
      <c r="AE4154" t="s">
        <v>33</v>
      </c>
    </row>
    <row r="4155" spans="1:31" x14ac:dyDescent="0.2">
      <c r="A4155">
        <v>34792193</v>
      </c>
      <c r="B4155" s="3">
        <v>1385</v>
      </c>
      <c r="C4155">
        <v>462</v>
      </c>
      <c r="D4155" t="s">
        <v>10</v>
      </c>
      <c r="E4155" t="s">
        <v>5</v>
      </c>
      <c r="F4155" t="s">
        <v>16</v>
      </c>
      <c r="G4155" t="s">
        <v>23</v>
      </c>
      <c r="H4155">
        <v>7</v>
      </c>
      <c r="I4155" t="s">
        <v>4266</v>
      </c>
      <c r="J4155" t="s">
        <v>33</v>
      </c>
      <c r="K4155" t="s">
        <v>33</v>
      </c>
      <c r="L4155">
        <v>0.54</v>
      </c>
      <c r="M4155">
        <v>8.8550000000000004</v>
      </c>
      <c r="N4155" t="s">
        <v>33</v>
      </c>
      <c r="O4155">
        <v>0</v>
      </c>
      <c r="P4155">
        <v>0</v>
      </c>
      <c r="Q4155">
        <v>0</v>
      </c>
      <c r="R4155">
        <v>0</v>
      </c>
      <c r="S4155" s="5">
        <v>0.96870000000000001</v>
      </c>
      <c r="T4155">
        <v>0.55349247875444996</v>
      </c>
      <c r="U4155" t="s">
        <v>33</v>
      </c>
      <c r="V4155" t="s">
        <v>33</v>
      </c>
      <c r="W4155" t="s">
        <v>33</v>
      </c>
      <c r="X4155" t="s">
        <v>33</v>
      </c>
      <c r="Y4155" t="s">
        <v>33</v>
      </c>
      <c r="Z4155" t="s">
        <v>33</v>
      </c>
      <c r="AA4155" t="s">
        <v>33</v>
      </c>
      <c r="AB4155" t="s">
        <v>33</v>
      </c>
      <c r="AC4155" t="s">
        <v>33</v>
      </c>
      <c r="AD4155" t="s">
        <v>33</v>
      </c>
      <c r="AE4155" t="s">
        <v>33</v>
      </c>
    </row>
    <row r="4156" spans="1:31" x14ac:dyDescent="0.2">
      <c r="A4156">
        <v>34792193</v>
      </c>
      <c r="B4156" s="3">
        <v>1385</v>
      </c>
      <c r="C4156">
        <v>462</v>
      </c>
      <c r="D4156" t="s">
        <v>10</v>
      </c>
      <c r="E4156" t="s">
        <v>7</v>
      </c>
      <c r="F4156" t="s">
        <v>16</v>
      </c>
      <c r="G4156" t="s">
        <v>7</v>
      </c>
      <c r="H4156">
        <v>7</v>
      </c>
      <c r="I4156" t="s">
        <v>4267</v>
      </c>
      <c r="J4156" t="s">
        <v>33</v>
      </c>
      <c r="K4156" t="s">
        <v>33</v>
      </c>
      <c r="L4156">
        <v>0.47599999999999998</v>
      </c>
      <c r="M4156">
        <v>8.8550000000000004</v>
      </c>
      <c r="N4156" t="s">
        <v>33</v>
      </c>
      <c r="O4156">
        <v>0</v>
      </c>
      <c r="P4156">
        <v>0</v>
      </c>
      <c r="Q4156">
        <v>0</v>
      </c>
      <c r="R4156">
        <v>0</v>
      </c>
      <c r="S4156" s="5">
        <v>0.85089999999999999</v>
      </c>
      <c r="T4156">
        <v>0.53960335411853799</v>
      </c>
      <c r="U4156" t="s">
        <v>33</v>
      </c>
      <c r="V4156" t="s">
        <v>33</v>
      </c>
      <c r="W4156" t="s">
        <v>33</v>
      </c>
      <c r="X4156" t="s">
        <v>33</v>
      </c>
      <c r="Y4156" t="s">
        <v>33</v>
      </c>
      <c r="Z4156" t="s">
        <v>33</v>
      </c>
      <c r="AA4156" t="s">
        <v>33</v>
      </c>
      <c r="AB4156" t="s">
        <v>33</v>
      </c>
      <c r="AC4156" t="s">
        <v>33</v>
      </c>
      <c r="AD4156" t="s">
        <v>33</v>
      </c>
      <c r="AE4156" t="s">
        <v>33</v>
      </c>
    </row>
    <row r="4157" spans="1:31" x14ac:dyDescent="0.2">
      <c r="A4157">
        <v>34792192</v>
      </c>
      <c r="B4157" s="3">
        <v>1386</v>
      </c>
      <c r="C4157">
        <v>462</v>
      </c>
      <c r="D4157" t="s">
        <v>10</v>
      </c>
      <c r="E4157" t="s">
        <v>9</v>
      </c>
      <c r="F4157" t="s">
        <v>16</v>
      </c>
      <c r="G4157" t="s">
        <v>16</v>
      </c>
      <c r="H4157">
        <v>7</v>
      </c>
      <c r="I4157" t="s">
        <v>4268</v>
      </c>
      <c r="J4157" t="s">
        <v>33</v>
      </c>
      <c r="K4157" t="s">
        <v>33</v>
      </c>
      <c r="L4157" t="s">
        <v>33</v>
      </c>
      <c r="M4157">
        <v>2.9940000000000002</v>
      </c>
      <c r="N4157" t="s">
        <v>33</v>
      </c>
      <c r="O4157">
        <v>0</v>
      </c>
      <c r="P4157">
        <v>0</v>
      </c>
      <c r="Q4157">
        <v>0</v>
      </c>
      <c r="R4157">
        <v>0</v>
      </c>
      <c r="S4157" s="5" t="s">
        <v>33</v>
      </c>
      <c r="T4157" t="s">
        <v>33</v>
      </c>
      <c r="U4157" t="s">
        <v>33</v>
      </c>
      <c r="V4157" t="s">
        <v>33</v>
      </c>
      <c r="W4157" t="s">
        <v>33</v>
      </c>
      <c r="X4157" t="s">
        <v>33</v>
      </c>
      <c r="Y4157" t="s">
        <v>33</v>
      </c>
      <c r="Z4157" t="s">
        <v>33</v>
      </c>
      <c r="AA4157" t="s">
        <v>33</v>
      </c>
      <c r="AB4157" t="s">
        <v>33</v>
      </c>
      <c r="AC4157" t="s">
        <v>33</v>
      </c>
      <c r="AD4157" t="s">
        <v>33</v>
      </c>
      <c r="AE4157" t="s">
        <v>33</v>
      </c>
    </row>
    <row r="4158" spans="1:31" x14ac:dyDescent="0.2">
      <c r="A4158">
        <v>34792192</v>
      </c>
      <c r="B4158" s="3">
        <v>1386</v>
      </c>
      <c r="C4158">
        <v>462</v>
      </c>
      <c r="D4158" t="s">
        <v>10</v>
      </c>
      <c r="E4158" t="s">
        <v>5</v>
      </c>
      <c r="F4158" t="s">
        <v>16</v>
      </c>
      <c r="G4158" t="s">
        <v>16</v>
      </c>
      <c r="H4158">
        <v>7</v>
      </c>
      <c r="I4158" t="s">
        <v>4269</v>
      </c>
      <c r="J4158" t="s">
        <v>33</v>
      </c>
      <c r="K4158" t="s">
        <v>33</v>
      </c>
      <c r="L4158" t="s">
        <v>33</v>
      </c>
      <c r="M4158">
        <v>2.9940000000000002</v>
      </c>
      <c r="N4158" t="s">
        <v>33</v>
      </c>
      <c r="O4158">
        <v>0</v>
      </c>
      <c r="P4158">
        <v>0</v>
      </c>
      <c r="Q4158">
        <v>0</v>
      </c>
      <c r="R4158">
        <v>0</v>
      </c>
      <c r="S4158" s="5" t="s">
        <v>33</v>
      </c>
      <c r="T4158" t="s">
        <v>33</v>
      </c>
      <c r="U4158" t="s">
        <v>33</v>
      </c>
      <c r="V4158" t="s">
        <v>33</v>
      </c>
      <c r="W4158" t="s">
        <v>33</v>
      </c>
      <c r="X4158" t="s">
        <v>33</v>
      </c>
      <c r="Y4158" t="s">
        <v>33</v>
      </c>
      <c r="Z4158" t="s">
        <v>33</v>
      </c>
      <c r="AA4158" t="s">
        <v>33</v>
      </c>
      <c r="AB4158" t="s">
        <v>33</v>
      </c>
      <c r="AC4158" t="s">
        <v>33</v>
      </c>
      <c r="AD4158" t="s">
        <v>33</v>
      </c>
      <c r="AE4158" t="s">
        <v>33</v>
      </c>
    </row>
    <row r="4159" spans="1:31" x14ac:dyDescent="0.2">
      <c r="A4159">
        <v>34792192</v>
      </c>
      <c r="B4159" s="3">
        <v>1386</v>
      </c>
      <c r="C4159">
        <v>462</v>
      </c>
      <c r="D4159" t="s">
        <v>10</v>
      </c>
      <c r="E4159" t="s">
        <v>7</v>
      </c>
      <c r="F4159" t="s">
        <v>16</v>
      </c>
      <c r="G4159" t="s">
        <v>16</v>
      </c>
      <c r="H4159">
        <v>7</v>
      </c>
      <c r="I4159" t="s">
        <v>4270</v>
      </c>
      <c r="J4159" t="s">
        <v>33</v>
      </c>
      <c r="K4159" t="s">
        <v>33</v>
      </c>
      <c r="L4159" t="s">
        <v>33</v>
      </c>
      <c r="M4159">
        <v>2.9940000000000002</v>
      </c>
      <c r="N4159" t="s">
        <v>33</v>
      </c>
      <c r="O4159">
        <v>0</v>
      </c>
      <c r="P4159">
        <v>0</v>
      </c>
      <c r="Q4159">
        <v>0</v>
      </c>
      <c r="R4159">
        <v>0</v>
      </c>
      <c r="S4159" s="5" t="s">
        <v>33</v>
      </c>
      <c r="T4159" t="s">
        <v>33</v>
      </c>
      <c r="U4159" t="s">
        <v>33</v>
      </c>
      <c r="V4159" t="s">
        <v>33</v>
      </c>
      <c r="W4159" t="s">
        <v>33</v>
      </c>
      <c r="X4159" t="s">
        <v>33</v>
      </c>
      <c r="Y4159" t="s">
        <v>33</v>
      </c>
      <c r="Z4159" t="s">
        <v>33</v>
      </c>
      <c r="AA4159" t="s">
        <v>33</v>
      </c>
      <c r="AB4159" t="s">
        <v>33</v>
      </c>
      <c r="AC4159" t="s">
        <v>33</v>
      </c>
      <c r="AD4159" t="s">
        <v>33</v>
      </c>
      <c r="AE4159" t="s">
        <v>33</v>
      </c>
    </row>
    <row r="4160" spans="1:31" x14ac:dyDescent="0.2">
      <c r="A4160">
        <v>34792191</v>
      </c>
      <c r="B4160" s="3">
        <v>1387</v>
      </c>
      <c r="C4160">
        <v>463</v>
      </c>
      <c r="D4160" t="s">
        <v>10</v>
      </c>
      <c r="E4160" t="s">
        <v>9</v>
      </c>
      <c r="F4160" t="s">
        <v>15</v>
      </c>
      <c r="G4160" t="s">
        <v>9</v>
      </c>
      <c r="H4160">
        <v>7</v>
      </c>
      <c r="I4160" t="s">
        <v>4271</v>
      </c>
      <c r="J4160" t="s">
        <v>33</v>
      </c>
      <c r="K4160" t="s">
        <v>33</v>
      </c>
      <c r="L4160">
        <v>0.58199999999999996</v>
      </c>
      <c r="M4160">
        <v>8.8550000000000004</v>
      </c>
      <c r="N4160" t="s">
        <v>33</v>
      </c>
      <c r="O4160">
        <v>0</v>
      </c>
      <c r="P4160">
        <v>0</v>
      </c>
      <c r="Q4160">
        <v>0</v>
      </c>
      <c r="R4160">
        <v>0</v>
      </c>
      <c r="S4160" s="5">
        <v>0.78320000000000001</v>
      </c>
      <c r="T4160">
        <v>0.34226270014035498</v>
      </c>
      <c r="U4160" t="s">
        <v>33</v>
      </c>
      <c r="V4160" t="s">
        <v>33</v>
      </c>
      <c r="W4160" t="s">
        <v>33</v>
      </c>
      <c r="X4160" t="s">
        <v>33</v>
      </c>
      <c r="Y4160" t="s">
        <v>33</v>
      </c>
      <c r="Z4160" t="s">
        <v>33</v>
      </c>
      <c r="AA4160" t="s">
        <v>33</v>
      </c>
      <c r="AB4160" t="s">
        <v>33</v>
      </c>
      <c r="AC4160" t="s">
        <v>33</v>
      </c>
      <c r="AD4160" t="s">
        <v>33</v>
      </c>
      <c r="AE4160" t="s">
        <v>33</v>
      </c>
    </row>
    <row r="4161" spans="1:31" x14ac:dyDescent="0.2">
      <c r="A4161">
        <v>34792191</v>
      </c>
      <c r="B4161" s="3">
        <v>1387</v>
      </c>
      <c r="C4161">
        <v>463</v>
      </c>
      <c r="D4161" t="s">
        <v>10</v>
      </c>
      <c r="E4161" t="s">
        <v>5</v>
      </c>
      <c r="F4161" t="s">
        <v>15</v>
      </c>
      <c r="G4161" t="s">
        <v>16</v>
      </c>
      <c r="H4161">
        <v>7</v>
      </c>
      <c r="I4161" t="s">
        <v>4272</v>
      </c>
      <c r="J4161" t="s">
        <v>33</v>
      </c>
      <c r="K4161" t="s">
        <v>33</v>
      </c>
      <c r="L4161">
        <v>0.57399999999999995</v>
      </c>
      <c r="M4161">
        <v>8.8550000000000004</v>
      </c>
      <c r="N4161" t="s">
        <v>33</v>
      </c>
      <c r="O4161">
        <v>0</v>
      </c>
      <c r="P4161">
        <v>0</v>
      </c>
      <c r="Q4161">
        <v>0</v>
      </c>
      <c r="R4161">
        <v>0</v>
      </c>
      <c r="S4161" s="5">
        <v>0.79599999999999993</v>
      </c>
      <c r="T4161">
        <v>0.25849728665689797</v>
      </c>
      <c r="U4161" t="s">
        <v>4540</v>
      </c>
      <c r="V4161" t="s">
        <v>4476</v>
      </c>
      <c r="W4161" t="s">
        <v>4540</v>
      </c>
      <c r="X4161" t="s">
        <v>33</v>
      </c>
      <c r="Y4161" t="s">
        <v>33</v>
      </c>
      <c r="Z4161" t="s">
        <v>33</v>
      </c>
      <c r="AA4161" t="s">
        <v>33</v>
      </c>
      <c r="AB4161" t="s">
        <v>33</v>
      </c>
      <c r="AC4161" t="s">
        <v>33</v>
      </c>
      <c r="AD4161" t="s">
        <v>33</v>
      </c>
      <c r="AE4161" t="s">
        <v>33</v>
      </c>
    </row>
    <row r="4162" spans="1:31" x14ac:dyDescent="0.2">
      <c r="A4162">
        <v>34792191</v>
      </c>
      <c r="B4162" s="3">
        <v>1387</v>
      </c>
      <c r="C4162">
        <v>463</v>
      </c>
      <c r="D4162" t="s">
        <v>10</v>
      </c>
      <c r="E4162" t="s">
        <v>7</v>
      </c>
      <c r="F4162" t="s">
        <v>15</v>
      </c>
      <c r="G4162" t="s">
        <v>5</v>
      </c>
      <c r="H4162">
        <v>7</v>
      </c>
      <c r="I4162" t="s">
        <v>4273</v>
      </c>
      <c r="J4162" t="s">
        <v>33</v>
      </c>
      <c r="K4162" t="s">
        <v>33</v>
      </c>
      <c r="L4162">
        <v>0.56499999999999995</v>
      </c>
      <c r="M4162">
        <v>8.8550000000000004</v>
      </c>
      <c r="N4162" t="s">
        <v>33</v>
      </c>
      <c r="O4162">
        <v>0</v>
      </c>
      <c r="P4162">
        <v>0</v>
      </c>
      <c r="Q4162">
        <v>0</v>
      </c>
      <c r="R4162">
        <v>0</v>
      </c>
      <c r="S4162" s="5">
        <v>0.59389999999999998</v>
      </c>
      <c r="T4162">
        <v>0.39979071602149802</v>
      </c>
      <c r="U4162" t="s">
        <v>33</v>
      </c>
      <c r="V4162" t="s">
        <v>33</v>
      </c>
      <c r="W4162" t="s">
        <v>33</v>
      </c>
      <c r="X4162" t="s">
        <v>33</v>
      </c>
      <c r="Y4162" t="s">
        <v>33</v>
      </c>
      <c r="Z4162" t="s">
        <v>33</v>
      </c>
      <c r="AA4162" t="s">
        <v>33</v>
      </c>
      <c r="AB4162" t="s">
        <v>33</v>
      </c>
      <c r="AC4162" t="s">
        <v>33</v>
      </c>
      <c r="AD4162" t="s">
        <v>33</v>
      </c>
      <c r="AE4162" t="s">
        <v>33</v>
      </c>
    </row>
    <row r="4163" spans="1:31" x14ac:dyDescent="0.2">
      <c r="A4163">
        <v>34792190</v>
      </c>
      <c r="B4163" s="3">
        <v>1388</v>
      </c>
      <c r="C4163">
        <v>463</v>
      </c>
      <c r="D4163" t="s">
        <v>10</v>
      </c>
      <c r="E4163" t="s">
        <v>9</v>
      </c>
      <c r="F4163" t="s">
        <v>15</v>
      </c>
      <c r="G4163" t="s">
        <v>20</v>
      </c>
      <c r="H4163">
        <v>7</v>
      </c>
      <c r="I4163" t="s">
        <v>4274</v>
      </c>
      <c r="J4163" t="s">
        <v>33</v>
      </c>
      <c r="K4163" t="s">
        <v>33</v>
      </c>
      <c r="L4163">
        <v>0.59599999999999997</v>
      </c>
      <c r="M4163">
        <v>6.3019999999999996</v>
      </c>
      <c r="N4163" t="s">
        <v>33</v>
      </c>
      <c r="O4163">
        <v>0</v>
      </c>
      <c r="P4163">
        <v>0</v>
      </c>
      <c r="Q4163">
        <v>0</v>
      </c>
      <c r="R4163">
        <v>0</v>
      </c>
      <c r="S4163" s="5">
        <v>0.9173</v>
      </c>
      <c r="T4163">
        <v>0.46537124375418099</v>
      </c>
      <c r="U4163" t="s">
        <v>33</v>
      </c>
      <c r="V4163" t="s">
        <v>33</v>
      </c>
      <c r="W4163" t="s">
        <v>33</v>
      </c>
      <c r="X4163" t="s">
        <v>33</v>
      </c>
      <c r="Y4163" t="s">
        <v>33</v>
      </c>
      <c r="Z4163" t="s">
        <v>33</v>
      </c>
      <c r="AA4163" t="s">
        <v>33</v>
      </c>
      <c r="AB4163" t="s">
        <v>33</v>
      </c>
      <c r="AC4163" t="s">
        <v>33</v>
      </c>
      <c r="AD4163" t="s">
        <v>33</v>
      </c>
      <c r="AE4163" t="s">
        <v>33</v>
      </c>
    </row>
    <row r="4164" spans="1:31" x14ac:dyDescent="0.2">
      <c r="A4164">
        <v>34792190</v>
      </c>
      <c r="B4164" s="3">
        <v>1388</v>
      </c>
      <c r="C4164">
        <v>463</v>
      </c>
      <c r="D4164" t="s">
        <v>10</v>
      </c>
      <c r="E4164" t="s">
        <v>5</v>
      </c>
      <c r="F4164" t="s">
        <v>15</v>
      </c>
      <c r="G4164" t="s">
        <v>8</v>
      </c>
      <c r="H4164">
        <v>7</v>
      </c>
      <c r="I4164" t="s">
        <v>4275</v>
      </c>
      <c r="J4164" t="s">
        <v>33</v>
      </c>
      <c r="K4164" t="s">
        <v>33</v>
      </c>
      <c r="L4164">
        <v>0.57999999999999996</v>
      </c>
      <c r="M4164">
        <v>6.3019999999999996</v>
      </c>
      <c r="N4164" t="s">
        <v>33</v>
      </c>
      <c r="O4164">
        <v>0</v>
      </c>
      <c r="P4164">
        <v>0</v>
      </c>
      <c r="Q4164">
        <v>0</v>
      </c>
      <c r="R4164">
        <v>0</v>
      </c>
      <c r="S4164" s="5">
        <v>0.84450000000000003</v>
      </c>
      <c r="T4164">
        <v>0.40710625160899599</v>
      </c>
      <c r="U4164" t="s">
        <v>4540</v>
      </c>
      <c r="V4164" t="s">
        <v>4476</v>
      </c>
      <c r="W4164" t="s">
        <v>4540</v>
      </c>
      <c r="X4164" t="s">
        <v>33</v>
      </c>
      <c r="Y4164" t="s">
        <v>33</v>
      </c>
      <c r="Z4164" t="s">
        <v>33</v>
      </c>
      <c r="AA4164" t="s">
        <v>33</v>
      </c>
      <c r="AB4164" t="s">
        <v>33</v>
      </c>
      <c r="AC4164" t="s">
        <v>33</v>
      </c>
      <c r="AD4164" t="s">
        <v>33</v>
      </c>
      <c r="AE4164" t="s">
        <v>33</v>
      </c>
    </row>
    <row r="4165" spans="1:31" x14ac:dyDescent="0.2">
      <c r="A4165">
        <v>34792190</v>
      </c>
      <c r="B4165" s="3">
        <v>1388</v>
      </c>
      <c r="C4165">
        <v>463</v>
      </c>
      <c r="D4165" t="s">
        <v>10</v>
      </c>
      <c r="E4165" t="s">
        <v>7</v>
      </c>
      <c r="F4165" t="s">
        <v>15</v>
      </c>
      <c r="G4165" t="s">
        <v>13</v>
      </c>
      <c r="H4165">
        <v>7</v>
      </c>
      <c r="I4165" t="s">
        <v>4276</v>
      </c>
      <c r="J4165" t="s">
        <v>33</v>
      </c>
      <c r="K4165" t="s">
        <v>33</v>
      </c>
      <c r="L4165">
        <v>0.65500000000000003</v>
      </c>
      <c r="M4165">
        <v>6.3019999999999996</v>
      </c>
      <c r="N4165" t="s">
        <v>33</v>
      </c>
      <c r="O4165">
        <v>0</v>
      </c>
      <c r="P4165">
        <v>0</v>
      </c>
      <c r="Q4165">
        <v>0</v>
      </c>
      <c r="R4165">
        <v>0</v>
      </c>
      <c r="S4165" s="5">
        <v>0.94169999999999998</v>
      </c>
      <c r="T4165">
        <v>0.43086705409187898</v>
      </c>
      <c r="U4165" t="s">
        <v>33</v>
      </c>
      <c r="V4165" t="s">
        <v>33</v>
      </c>
      <c r="W4165" t="s">
        <v>33</v>
      </c>
      <c r="X4165" t="s">
        <v>33</v>
      </c>
      <c r="Y4165" t="s">
        <v>33</v>
      </c>
      <c r="Z4165" t="s">
        <v>33</v>
      </c>
      <c r="AA4165" t="s">
        <v>33</v>
      </c>
      <c r="AB4165" t="s">
        <v>33</v>
      </c>
      <c r="AC4165" t="s">
        <v>33</v>
      </c>
      <c r="AD4165" t="s">
        <v>33</v>
      </c>
      <c r="AE4165" t="s">
        <v>33</v>
      </c>
    </row>
    <row r="4166" spans="1:31" x14ac:dyDescent="0.2">
      <c r="A4166">
        <v>34792189</v>
      </c>
      <c r="B4166" s="3">
        <v>1389</v>
      </c>
      <c r="C4166">
        <v>463</v>
      </c>
      <c r="D4166" t="s">
        <v>10</v>
      </c>
      <c r="E4166" t="s">
        <v>9</v>
      </c>
      <c r="F4166" t="s">
        <v>15</v>
      </c>
      <c r="G4166" t="s">
        <v>15</v>
      </c>
      <c r="H4166">
        <v>7</v>
      </c>
      <c r="I4166" t="s">
        <v>4277</v>
      </c>
      <c r="J4166" t="s">
        <v>33</v>
      </c>
      <c r="K4166" t="s">
        <v>33</v>
      </c>
      <c r="L4166" t="s">
        <v>33</v>
      </c>
      <c r="M4166">
        <v>0.109</v>
      </c>
      <c r="N4166" t="s">
        <v>33</v>
      </c>
      <c r="O4166">
        <v>0</v>
      </c>
      <c r="P4166">
        <v>0</v>
      </c>
      <c r="Q4166">
        <v>0</v>
      </c>
      <c r="R4166">
        <v>0</v>
      </c>
      <c r="S4166" s="5" t="s">
        <v>33</v>
      </c>
      <c r="T4166" t="s">
        <v>33</v>
      </c>
      <c r="U4166" t="s">
        <v>33</v>
      </c>
      <c r="V4166" t="s">
        <v>33</v>
      </c>
      <c r="W4166" t="s">
        <v>33</v>
      </c>
      <c r="X4166" t="s">
        <v>33</v>
      </c>
      <c r="Y4166" t="s">
        <v>33</v>
      </c>
      <c r="Z4166" t="s">
        <v>33</v>
      </c>
      <c r="AA4166" t="s">
        <v>33</v>
      </c>
      <c r="AB4166" t="s">
        <v>33</v>
      </c>
      <c r="AC4166" t="s">
        <v>33</v>
      </c>
      <c r="AD4166" t="s">
        <v>33</v>
      </c>
      <c r="AE4166" t="s">
        <v>33</v>
      </c>
    </row>
    <row r="4167" spans="1:31" x14ac:dyDescent="0.2">
      <c r="A4167">
        <v>34792189</v>
      </c>
      <c r="B4167" s="3">
        <v>1389</v>
      </c>
      <c r="C4167">
        <v>463</v>
      </c>
      <c r="D4167" t="s">
        <v>10</v>
      </c>
      <c r="E4167" t="s">
        <v>5</v>
      </c>
      <c r="F4167" t="s">
        <v>15</v>
      </c>
      <c r="G4167" t="s">
        <v>15</v>
      </c>
      <c r="H4167">
        <v>7</v>
      </c>
      <c r="I4167" t="s">
        <v>4278</v>
      </c>
      <c r="J4167">
        <v>1.937984496124031E-4</v>
      </c>
      <c r="K4167">
        <v>0</v>
      </c>
      <c r="L4167" t="s">
        <v>33</v>
      </c>
      <c r="M4167">
        <v>0.109</v>
      </c>
      <c r="N4167" t="s">
        <v>33</v>
      </c>
      <c r="O4167">
        <v>0</v>
      </c>
      <c r="P4167">
        <v>0</v>
      </c>
      <c r="Q4167">
        <v>0</v>
      </c>
      <c r="R4167">
        <v>0</v>
      </c>
      <c r="S4167" s="5" t="s">
        <v>33</v>
      </c>
      <c r="T4167" t="s">
        <v>33</v>
      </c>
      <c r="U4167" t="s">
        <v>33</v>
      </c>
      <c r="V4167" t="s">
        <v>33</v>
      </c>
      <c r="W4167" t="s">
        <v>33</v>
      </c>
      <c r="X4167" t="s">
        <v>33</v>
      </c>
      <c r="Y4167" t="s">
        <v>33</v>
      </c>
      <c r="Z4167" t="s">
        <v>33</v>
      </c>
      <c r="AA4167">
        <v>2</v>
      </c>
      <c r="AB4167">
        <v>0</v>
      </c>
      <c r="AC4167" t="s">
        <v>33</v>
      </c>
      <c r="AD4167" t="s">
        <v>33</v>
      </c>
      <c r="AE4167" t="s">
        <v>33</v>
      </c>
    </row>
    <row r="4168" spans="1:31" x14ac:dyDescent="0.2">
      <c r="A4168">
        <v>34792189</v>
      </c>
      <c r="B4168" s="3">
        <v>1389</v>
      </c>
      <c r="C4168">
        <v>463</v>
      </c>
      <c r="D4168" t="s">
        <v>10</v>
      </c>
      <c r="E4168" t="s">
        <v>7</v>
      </c>
      <c r="F4168" t="s">
        <v>15</v>
      </c>
      <c r="G4168" t="s">
        <v>15</v>
      </c>
      <c r="H4168">
        <v>7</v>
      </c>
      <c r="I4168" t="s">
        <v>4279</v>
      </c>
      <c r="J4168">
        <v>0.12058795087515714</v>
      </c>
      <c r="K4168">
        <v>349</v>
      </c>
      <c r="L4168" t="s">
        <v>33</v>
      </c>
      <c r="M4168">
        <v>0.109</v>
      </c>
      <c r="N4168" t="s">
        <v>33</v>
      </c>
      <c r="O4168">
        <v>0</v>
      </c>
      <c r="P4168">
        <v>0</v>
      </c>
      <c r="Q4168">
        <v>0</v>
      </c>
      <c r="R4168">
        <v>0</v>
      </c>
      <c r="S4168" s="5" t="s">
        <v>33</v>
      </c>
      <c r="T4168" t="s">
        <v>33</v>
      </c>
      <c r="U4168" t="s">
        <v>33</v>
      </c>
      <c r="V4168" t="s">
        <v>33</v>
      </c>
      <c r="W4168" t="s">
        <v>33</v>
      </c>
      <c r="X4168" t="s">
        <v>33</v>
      </c>
      <c r="Y4168" t="s">
        <v>33</v>
      </c>
      <c r="Z4168" t="s">
        <v>33</v>
      </c>
      <c r="AA4168">
        <v>2</v>
      </c>
      <c r="AB4168">
        <v>0</v>
      </c>
      <c r="AC4168" t="s">
        <v>33</v>
      </c>
      <c r="AD4168" t="s">
        <v>33</v>
      </c>
      <c r="AE4168" t="s">
        <v>33</v>
      </c>
    </row>
    <row r="4169" spans="1:31" x14ac:dyDescent="0.2">
      <c r="A4169">
        <v>34792188</v>
      </c>
      <c r="B4169" s="3">
        <v>1390</v>
      </c>
      <c r="C4169">
        <v>464</v>
      </c>
      <c r="D4169" t="s">
        <v>9</v>
      </c>
      <c r="E4169" t="s">
        <v>10</v>
      </c>
      <c r="F4169" t="s">
        <v>9</v>
      </c>
      <c r="G4169" t="s">
        <v>15</v>
      </c>
      <c r="H4169">
        <v>6</v>
      </c>
      <c r="I4169" t="s">
        <v>4280</v>
      </c>
      <c r="J4169" t="s">
        <v>33</v>
      </c>
      <c r="K4169" t="s">
        <v>33</v>
      </c>
      <c r="L4169">
        <v>0.61099999999999999</v>
      </c>
      <c r="M4169">
        <v>8.7490000000000006</v>
      </c>
      <c r="N4169" t="s">
        <v>33</v>
      </c>
      <c r="O4169">
        <v>0</v>
      </c>
      <c r="P4169">
        <v>0</v>
      </c>
      <c r="Q4169">
        <v>0</v>
      </c>
      <c r="R4169">
        <v>0</v>
      </c>
      <c r="S4169" s="5">
        <v>0.2883</v>
      </c>
      <c r="T4169">
        <v>0.31235367636327499</v>
      </c>
      <c r="U4169" t="s">
        <v>33</v>
      </c>
      <c r="V4169" t="s">
        <v>33</v>
      </c>
      <c r="W4169" t="s">
        <v>33</v>
      </c>
      <c r="X4169" t="s">
        <v>33</v>
      </c>
      <c r="Y4169" t="s">
        <v>33</v>
      </c>
      <c r="Z4169" t="s">
        <v>33</v>
      </c>
      <c r="AA4169">
        <v>2</v>
      </c>
      <c r="AB4169">
        <v>0</v>
      </c>
      <c r="AC4169" t="s">
        <v>33</v>
      </c>
      <c r="AD4169" t="s">
        <v>33</v>
      </c>
      <c r="AE4169" t="s">
        <v>33</v>
      </c>
    </row>
    <row r="4170" spans="1:31" x14ac:dyDescent="0.2">
      <c r="A4170">
        <v>34792188</v>
      </c>
      <c r="B4170" s="3">
        <v>1390</v>
      </c>
      <c r="C4170">
        <v>464</v>
      </c>
      <c r="D4170" t="s">
        <v>9</v>
      </c>
      <c r="E4170" t="s">
        <v>5</v>
      </c>
      <c r="F4170" t="s">
        <v>9</v>
      </c>
      <c r="G4170" t="s">
        <v>16</v>
      </c>
      <c r="H4170">
        <v>6</v>
      </c>
      <c r="I4170" t="s">
        <v>4281</v>
      </c>
      <c r="J4170" t="s">
        <v>33</v>
      </c>
      <c r="K4170" t="s">
        <v>33</v>
      </c>
      <c r="L4170">
        <v>0.26800000000000002</v>
      </c>
      <c r="M4170">
        <v>8.7490000000000006</v>
      </c>
      <c r="N4170" t="s">
        <v>33</v>
      </c>
      <c r="O4170">
        <v>0</v>
      </c>
      <c r="P4170">
        <v>0</v>
      </c>
      <c r="Q4170">
        <v>0</v>
      </c>
      <c r="R4170">
        <v>0</v>
      </c>
      <c r="S4170" s="5">
        <v>0.1575</v>
      </c>
      <c r="T4170">
        <v>0.31860682580545402</v>
      </c>
      <c r="U4170" t="s">
        <v>33</v>
      </c>
      <c r="V4170" t="s">
        <v>33</v>
      </c>
      <c r="W4170" t="s">
        <v>33</v>
      </c>
      <c r="X4170" t="s">
        <v>33</v>
      </c>
      <c r="Y4170" t="s">
        <v>33</v>
      </c>
      <c r="Z4170" t="s">
        <v>33</v>
      </c>
      <c r="AA4170" t="s">
        <v>33</v>
      </c>
      <c r="AB4170" t="s">
        <v>33</v>
      </c>
      <c r="AC4170" t="s">
        <v>33</v>
      </c>
      <c r="AD4170" t="s">
        <v>33</v>
      </c>
      <c r="AE4170" t="s">
        <v>33</v>
      </c>
    </row>
    <row r="4171" spans="1:31" x14ac:dyDescent="0.2">
      <c r="A4171">
        <v>34792188</v>
      </c>
      <c r="B4171" s="3">
        <v>1390</v>
      </c>
      <c r="C4171">
        <v>464</v>
      </c>
      <c r="D4171" t="s">
        <v>9</v>
      </c>
      <c r="E4171" t="s">
        <v>7</v>
      </c>
      <c r="F4171" t="s">
        <v>9</v>
      </c>
      <c r="G4171" t="s">
        <v>5</v>
      </c>
      <c r="H4171">
        <v>6</v>
      </c>
      <c r="I4171" t="s">
        <v>4282</v>
      </c>
      <c r="J4171" t="s">
        <v>33</v>
      </c>
      <c r="K4171" t="s">
        <v>33</v>
      </c>
      <c r="L4171">
        <v>0.52800000000000002</v>
      </c>
      <c r="M4171">
        <v>8.7490000000000006</v>
      </c>
      <c r="N4171" t="s">
        <v>33</v>
      </c>
      <c r="O4171">
        <v>0</v>
      </c>
      <c r="P4171">
        <v>0</v>
      </c>
      <c r="Q4171">
        <v>0</v>
      </c>
      <c r="R4171">
        <v>0</v>
      </c>
      <c r="S4171" s="5">
        <v>0.14369999999999999</v>
      </c>
      <c r="T4171">
        <v>0.285809620276186</v>
      </c>
      <c r="U4171" t="s">
        <v>33</v>
      </c>
      <c r="V4171" t="s">
        <v>33</v>
      </c>
      <c r="W4171" t="s">
        <v>33</v>
      </c>
      <c r="X4171" t="s">
        <v>33</v>
      </c>
      <c r="Y4171" t="s">
        <v>33</v>
      </c>
      <c r="Z4171" t="s">
        <v>33</v>
      </c>
      <c r="AA4171" t="s">
        <v>33</v>
      </c>
      <c r="AB4171" t="s">
        <v>33</v>
      </c>
      <c r="AC4171" t="s">
        <v>33</v>
      </c>
      <c r="AD4171" t="s">
        <v>33</v>
      </c>
      <c r="AE4171" t="s">
        <v>33</v>
      </c>
    </row>
    <row r="4172" spans="1:31" x14ac:dyDescent="0.2">
      <c r="A4172">
        <v>34792187</v>
      </c>
      <c r="B4172" s="3">
        <v>1391</v>
      </c>
      <c r="C4172">
        <v>464</v>
      </c>
      <c r="D4172" t="s">
        <v>10</v>
      </c>
      <c r="E4172" t="s">
        <v>9</v>
      </c>
      <c r="F4172" t="s">
        <v>9</v>
      </c>
      <c r="G4172" t="s">
        <v>19</v>
      </c>
      <c r="H4172">
        <v>6</v>
      </c>
      <c r="I4172" t="s">
        <v>4283</v>
      </c>
      <c r="J4172" t="s">
        <v>33</v>
      </c>
      <c r="K4172" t="s">
        <v>33</v>
      </c>
      <c r="L4172">
        <v>0.47</v>
      </c>
      <c r="M4172">
        <v>4.6059999999999999</v>
      </c>
      <c r="N4172" t="s">
        <v>33</v>
      </c>
      <c r="O4172">
        <v>0</v>
      </c>
      <c r="P4172">
        <v>0</v>
      </c>
      <c r="Q4172">
        <v>0</v>
      </c>
      <c r="R4172">
        <v>0</v>
      </c>
      <c r="S4172" s="5">
        <v>0.39350000000000002</v>
      </c>
      <c r="T4172">
        <v>0.38577201425519497</v>
      </c>
      <c r="U4172" t="s">
        <v>33</v>
      </c>
      <c r="V4172" t="s">
        <v>33</v>
      </c>
      <c r="W4172" t="s">
        <v>33</v>
      </c>
      <c r="X4172" t="s">
        <v>33</v>
      </c>
      <c r="Y4172" t="s">
        <v>33</v>
      </c>
      <c r="Z4172" t="s">
        <v>33</v>
      </c>
      <c r="AA4172" t="s">
        <v>33</v>
      </c>
      <c r="AB4172" t="s">
        <v>33</v>
      </c>
      <c r="AC4172" t="s">
        <v>33</v>
      </c>
      <c r="AD4172" t="s">
        <v>33</v>
      </c>
      <c r="AE4172" t="s">
        <v>33</v>
      </c>
    </row>
    <row r="4173" spans="1:31" x14ac:dyDescent="0.2">
      <c r="A4173">
        <v>34792187</v>
      </c>
      <c r="B4173" s="3">
        <v>1391</v>
      </c>
      <c r="C4173">
        <v>464</v>
      </c>
      <c r="D4173" t="s">
        <v>10</v>
      </c>
      <c r="E4173" t="s">
        <v>5</v>
      </c>
      <c r="F4173" t="s">
        <v>9</v>
      </c>
      <c r="G4173" t="s">
        <v>14</v>
      </c>
      <c r="H4173">
        <v>6</v>
      </c>
      <c r="I4173" t="s">
        <v>4284</v>
      </c>
      <c r="J4173" t="s">
        <v>33</v>
      </c>
      <c r="K4173" t="s">
        <v>33</v>
      </c>
      <c r="L4173">
        <v>0.65500000000000003</v>
      </c>
      <c r="M4173">
        <v>4.6059999999999999</v>
      </c>
      <c r="N4173" t="s">
        <v>33</v>
      </c>
      <c r="O4173">
        <v>0</v>
      </c>
      <c r="P4173">
        <v>0</v>
      </c>
      <c r="Q4173">
        <v>0</v>
      </c>
      <c r="R4173">
        <v>0</v>
      </c>
      <c r="S4173" s="5">
        <v>0.68069999999999997</v>
      </c>
      <c r="T4173">
        <v>0.45203462514873899</v>
      </c>
      <c r="U4173" t="s">
        <v>4540</v>
      </c>
      <c r="V4173" t="s">
        <v>4476</v>
      </c>
      <c r="W4173" t="s">
        <v>4540</v>
      </c>
      <c r="X4173" t="s">
        <v>33</v>
      </c>
      <c r="Y4173" t="s">
        <v>33</v>
      </c>
      <c r="Z4173" t="s">
        <v>33</v>
      </c>
      <c r="AA4173" t="s">
        <v>33</v>
      </c>
      <c r="AB4173" t="s">
        <v>33</v>
      </c>
      <c r="AC4173" t="s">
        <v>33</v>
      </c>
      <c r="AD4173" t="s">
        <v>33</v>
      </c>
      <c r="AE4173" t="s">
        <v>33</v>
      </c>
    </row>
    <row r="4174" spans="1:31" x14ac:dyDescent="0.2">
      <c r="A4174">
        <v>34792187</v>
      </c>
      <c r="B4174" s="3">
        <v>1391</v>
      </c>
      <c r="C4174">
        <v>464</v>
      </c>
      <c r="D4174" t="s">
        <v>10</v>
      </c>
      <c r="E4174" t="s">
        <v>7</v>
      </c>
      <c r="F4174" t="s">
        <v>9</v>
      </c>
      <c r="G4174" t="s">
        <v>16</v>
      </c>
      <c r="H4174">
        <v>6</v>
      </c>
      <c r="I4174" t="s">
        <v>4285</v>
      </c>
      <c r="J4174" t="s">
        <v>33</v>
      </c>
      <c r="K4174" t="s">
        <v>33</v>
      </c>
      <c r="L4174">
        <v>0.30399999999999999</v>
      </c>
      <c r="M4174">
        <v>4.6059999999999999</v>
      </c>
      <c r="N4174" t="s">
        <v>33</v>
      </c>
      <c r="O4174">
        <v>0</v>
      </c>
      <c r="P4174">
        <v>0</v>
      </c>
      <c r="Q4174">
        <v>0</v>
      </c>
      <c r="R4174">
        <v>0</v>
      </c>
      <c r="S4174" s="5">
        <v>0.1575</v>
      </c>
      <c r="T4174">
        <v>0.31860682580545402</v>
      </c>
      <c r="U4174" t="s">
        <v>33</v>
      </c>
      <c r="V4174" t="s">
        <v>33</v>
      </c>
      <c r="W4174" t="s">
        <v>33</v>
      </c>
      <c r="X4174" t="s">
        <v>33</v>
      </c>
      <c r="Y4174" t="s">
        <v>33</v>
      </c>
      <c r="Z4174" t="s">
        <v>33</v>
      </c>
      <c r="AA4174" t="s">
        <v>33</v>
      </c>
      <c r="AB4174" t="s">
        <v>33</v>
      </c>
      <c r="AC4174" t="s">
        <v>33</v>
      </c>
      <c r="AD4174" t="s">
        <v>33</v>
      </c>
      <c r="AE4174" t="s">
        <v>33</v>
      </c>
    </row>
    <row r="4175" spans="1:31" x14ac:dyDescent="0.2">
      <c r="A4175">
        <v>34792186</v>
      </c>
      <c r="B4175" s="3">
        <v>1392</v>
      </c>
      <c r="C4175">
        <v>464</v>
      </c>
      <c r="D4175" t="s">
        <v>10</v>
      </c>
      <c r="E4175" t="s">
        <v>9</v>
      </c>
      <c r="F4175" t="s">
        <v>9</v>
      </c>
      <c r="G4175" t="s">
        <v>9</v>
      </c>
      <c r="H4175">
        <v>6</v>
      </c>
      <c r="I4175" t="s">
        <v>4286</v>
      </c>
      <c r="J4175" t="s">
        <v>33</v>
      </c>
      <c r="K4175" t="s">
        <v>33</v>
      </c>
      <c r="L4175" t="s">
        <v>33</v>
      </c>
      <c r="M4175">
        <v>4.673</v>
      </c>
      <c r="N4175" t="s">
        <v>33</v>
      </c>
      <c r="O4175">
        <v>0</v>
      </c>
      <c r="P4175">
        <v>0</v>
      </c>
      <c r="Q4175">
        <v>0</v>
      </c>
      <c r="R4175">
        <v>0</v>
      </c>
      <c r="S4175" s="5" t="s">
        <v>33</v>
      </c>
      <c r="T4175" t="s">
        <v>33</v>
      </c>
      <c r="U4175" t="s">
        <v>33</v>
      </c>
      <c r="V4175" t="s">
        <v>33</v>
      </c>
      <c r="W4175" t="s">
        <v>33</v>
      </c>
      <c r="X4175" t="s">
        <v>33</v>
      </c>
      <c r="Y4175" t="s">
        <v>33</v>
      </c>
      <c r="Z4175" t="s">
        <v>33</v>
      </c>
      <c r="AA4175" t="s">
        <v>33</v>
      </c>
      <c r="AB4175" t="s">
        <v>33</v>
      </c>
      <c r="AC4175" t="s">
        <v>33</v>
      </c>
      <c r="AD4175" t="s">
        <v>33</v>
      </c>
      <c r="AE4175" t="s">
        <v>33</v>
      </c>
    </row>
    <row r="4176" spans="1:31" x14ac:dyDescent="0.2">
      <c r="A4176">
        <v>34792186</v>
      </c>
      <c r="B4176" s="3">
        <v>1392</v>
      </c>
      <c r="C4176">
        <v>464</v>
      </c>
      <c r="D4176" t="s">
        <v>10</v>
      </c>
      <c r="E4176" t="s">
        <v>5</v>
      </c>
      <c r="F4176" t="s">
        <v>9</v>
      </c>
      <c r="G4176" t="s">
        <v>9</v>
      </c>
      <c r="H4176">
        <v>6</v>
      </c>
      <c r="I4176" t="s">
        <v>4287</v>
      </c>
      <c r="J4176" t="s">
        <v>33</v>
      </c>
      <c r="K4176" t="s">
        <v>33</v>
      </c>
      <c r="L4176" t="s">
        <v>33</v>
      </c>
      <c r="M4176">
        <v>4.673</v>
      </c>
      <c r="N4176" t="s">
        <v>33</v>
      </c>
      <c r="O4176">
        <v>0</v>
      </c>
      <c r="P4176">
        <v>0</v>
      </c>
      <c r="Q4176">
        <v>0</v>
      </c>
      <c r="R4176">
        <v>0</v>
      </c>
      <c r="S4176" s="5" t="s">
        <v>33</v>
      </c>
      <c r="T4176" t="s">
        <v>33</v>
      </c>
      <c r="U4176" t="s">
        <v>33</v>
      </c>
      <c r="V4176" t="s">
        <v>33</v>
      </c>
      <c r="W4176" t="s">
        <v>33</v>
      </c>
      <c r="X4176" t="s">
        <v>33</v>
      </c>
      <c r="Y4176" t="s">
        <v>33</v>
      </c>
      <c r="Z4176" t="s">
        <v>33</v>
      </c>
      <c r="AA4176" t="s">
        <v>33</v>
      </c>
      <c r="AB4176" t="s">
        <v>33</v>
      </c>
      <c r="AC4176" t="s">
        <v>33</v>
      </c>
      <c r="AD4176" t="s">
        <v>33</v>
      </c>
      <c r="AE4176" t="s">
        <v>33</v>
      </c>
    </row>
    <row r="4177" spans="1:31" x14ac:dyDescent="0.2">
      <c r="A4177">
        <v>34792186</v>
      </c>
      <c r="B4177" s="3">
        <v>1392</v>
      </c>
      <c r="C4177">
        <v>464</v>
      </c>
      <c r="D4177" t="s">
        <v>10</v>
      </c>
      <c r="E4177" t="s">
        <v>7</v>
      </c>
      <c r="F4177" t="s">
        <v>9</v>
      </c>
      <c r="G4177" t="s">
        <v>9</v>
      </c>
      <c r="H4177">
        <v>6</v>
      </c>
      <c r="I4177" t="s">
        <v>4288</v>
      </c>
      <c r="J4177" t="s">
        <v>33</v>
      </c>
      <c r="K4177" t="s">
        <v>33</v>
      </c>
      <c r="L4177" t="s">
        <v>33</v>
      </c>
      <c r="M4177">
        <v>4.673</v>
      </c>
      <c r="N4177" t="s">
        <v>33</v>
      </c>
      <c r="O4177">
        <v>0</v>
      </c>
      <c r="P4177">
        <v>0</v>
      </c>
      <c r="Q4177">
        <v>0</v>
      </c>
      <c r="R4177">
        <v>0</v>
      </c>
      <c r="S4177" s="5" t="s">
        <v>33</v>
      </c>
      <c r="T4177" t="s">
        <v>33</v>
      </c>
      <c r="U4177" t="s">
        <v>33</v>
      </c>
      <c r="V4177" t="s">
        <v>33</v>
      </c>
      <c r="W4177" t="s">
        <v>33</v>
      </c>
      <c r="X4177" t="s">
        <v>33</v>
      </c>
      <c r="Y4177" t="s">
        <v>33</v>
      </c>
      <c r="Z4177" t="s">
        <v>33</v>
      </c>
      <c r="AA4177" t="s">
        <v>33</v>
      </c>
      <c r="AB4177" t="s">
        <v>33</v>
      </c>
      <c r="AC4177" t="s">
        <v>33</v>
      </c>
      <c r="AD4177" t="s">
        <v>33</v>
      </c>
      <c r="AE4177" t="s">
        <v>33</v>
      </c>
    </row>
    <row r="4178" spans="1:31" x14ac:dyDescent="0.2">
      <c r="A4178">
        <v>34792185</v>
      </c>
      <c r="B4178" s="3">
        <v>1393</v>
      </c>
      <c r="C4178">
        <v>465</v>
      </c>
      <c r="D4178" t="s">
        <v>9</v>
      </c>
      <c r="E4178" t="s">
        <v>10</v>
      </c>
      <c r="F4178" t="s">
        <v>19</v>
      </c>
      <c r="G4178" t="s">
        <v>20</v>
      </c>
      <c r="H4178">
        <v>8</v>
      </c>
      <c r="I4178" t="s">
        <v>4289</v>
      </c>
      <c r="J4178" t="s">
        <v>33</v>
      </c>
      <c r="K4178" t="s">
        <v>33</v>
      </c>
      <c r="L4178">
        <v>0.11600000000000001</v>
      </c>
      <c r="M4178">
        <v>5.8559999999999999</v>
      </c>
      <c r="N4178" t="s">
        <v>33</v>
      </c>
      <c r="O4178">
        <v>0</v>
      </c>
      <c r="P4178">
        <v>0</v>
      </c>
      <c r="Q4178">
        <v>0</v>
      </c>
      <c r="R4178">
        <v>0</v>
      </c>
      <c r="S4178" s="5">
        <v>0.19719999999999999</v>
      </c>
      <c r="T4178">
        <v>0.13290496680242</v>
      </c>
      <c r="U4178" t="s">
        <v>33</v>
      </c>
      <c r="V4178" t="s">
        <v>33</v>
      </c>
      <c r="W4178" t="s">
        <v>33</v>
      </c>
      <c r="X4178" t="s">
        <v>33</v>
      </c>
      <c r="Y4178" t="s">
        <v>33</v>
      </c>
      <c r="Z4178" t="s">
        <v>33</v>
      </c>
      <c r="AA4178" t="s">
        <v>33</v>
      </c>
      <c r="AB4178" t="s">
        <v>33</v>
      </c>
      <c r="AC4178" t="s">
        <v>33</v>
      </c>
      <c r="AD4178" t="s">
        <v>33</v>
      </c>
      <c r="AE4178" t="s">
        <v>33</v>
      </c>
    </row>
    <row r="4179" spans="1:31" x14ac:dyDescent="0.2">
      <c r="A4179">
        <v>34792185</v>
      </c>
      <c r="B4179" s="3">
        <v>1393</v>
      </c>
      <c r="C4179">
        <v>465</v>
      </c>
      <c r="D4179" t="s">
        <v>9</v>
      </c>
      <c r="E4179" t="s">
        <v>5</v>
      </c>
      <c r="F4179" t="s">
        <v>19</v>
      </c>
      <c r="G4179" t="s">
        <v>21</v>
      </c>
      <c r="H4179">
        <v>8</v>
      </c>
      <c r="I4179" t="s">
        <v>4290</v>
      </c>
      <c r="J4179" t="s">
        <v>33</v>
      </c>
      <c r="K4179" t="s">
        <v>33</v>
      </c>
      <c r="L4179">
        <v>0.12</v>
      </c>
      <c r="M4179">
        <v>5.8559999999999999</v>
      </c>
      <c r="N4179" t="s">
        <v>33</v>
      </c>
      <c r="O4179">
        <v>0</v>
      </c>
      <c r="P4179">
        <v>0</v>
      </c>
      <c r="Q4179">
        <v>0</v>
      </c>
      <c r="R4179">
        <v>0</v>
      </c>
      <c r="S4179" s="5">
        <v>0.41549999999999998</v>
      </c>
      <c r="T4179">
        <v>0.22187044459552799</v>
      </c>
      <c r="U4179" t="s">
        <v>33</v>
      </c>
      <c r="V4179" t="s">
        <v>33</v>
      </c>
      <c r="W4179" t="s">
        <v>33</v>
      </c>
      <c r="X4179" t="s">
        <v>33</v>
      </c>
      <c r="Y4179" t="s">
        <v>33</v>
      </c>
      <c r="Z4179" t="s">
        <v>33</v>
      </c>
      <c r="AA4179" t="s">
        <v>33</v>
      </c>
      <c r="AB4179" t="s">
        <v>33</v>
      </c>
      <c r="AC4179" t="s">
        <v>33</v>
      </c>
      <c r="AD4179" t="s">
        <v>33</v>
      </c>
      <c r="AE4179" t="s">
        <v>33</v>
      </c>
    </row>
    <row r="4180" spans="1:31" x14ac:dyDescent="0.2">
      <c r="A4180">
        <v>34792185</v>
      </c>
      <c r="B4180" s="3">
        <v>1393</v>
      </c>
      <c r="C4180">
        <v>465</v>
      </c>
      <c r="D4180" t="s">
        <v>9</v>
      </c>
      <c r="E4180" t="s">
        <v>7</v>
      </c>
      <c r="F4180" t="s">
        <v>19</v>
      </c>
      <c r="G4180" t="s">
        <v>17</v>
      </c>
      <c r="H4180">
        <v>8</v>
      </c>
      <c r="I4180" t="s">
        <v>4291</v>
      </c>
      <c r="J4180" t="s">
        <v>33</v>
      </c>
      <c r="K4180" t="s">
        <v>33</v>
      </c>
      <c r="L4180">
        <v>0.11</v>
      </c>
      <c r="M4180">
        <v>5.8559999999999999</v>
      </c>
      <c r="N4180" t="s">
        <v>33</v>
      </c>
      <c r="O4180">
        <v>0</v>
      </c>
      <c r="P4180">
        <v>0</v>
      </c>
      <c r="Q4180">
        <v>0</v>
      </c>
      <c r="R4180">
        <v>0</v>
      </c>
      <c r="S4180" s="5">
        <v>0.41830000000000001</v>
      </c>
      <c r="T4180">
        <v>0.12568209590976101</v>
      </c>
      <c r="U4180" t="s">
        <v>33</v>
      </c>
      <c r="V4180" t="s">
        <v>33</v>
      </c>
      <c r="W4180" t="s">
        <v>33</v>
      </c>
      <c r="X4180" t="s">
        <v>33</v>
      </c>
      <c r="Y4180" t="s">
        <v>33</v>
      </c>
      <c r="Z4180" t="s">
        <v>33</v>
      </c>
      <c r="AA4180" t="s">
        <v>33</v>
      </c>
      <c r="AB4180" t="s">
        <v>33</v>
      </c>
      <c r="AC4180" t="s">
        <v>33</v>
      </c>
      <c r="AD4180" t="s">
        <v>33</v>
      </c>
      <c r="AE4180" t="s">
        <v>33</v>
      </c>
    </row>
    <row r="4181" spans="1:31" x14ac:dyDescent="0.2">
      <c r="A4181">
        <v>34792184</v>
      </c>
      <c r="B4181" s="3">
        <v>1394</v>
      </c>
      <c r="C4181">
        <v>465</v>
      </c>
      <c r="D4181" t="s">
        <v>9</v>
      </c>
      <c r="E4181" t="s">
        <v>10</v>
      </c>
      <c r="F4181" t="s">
        <v>19</v>
      </c>
      <c r="G4181" t="s">
        <v>9</v>
      </c>
      <c r="H4181">
        <v>8</v>
      </c>
      <c r="I4181" t="s">
        <v>4292</v>
      </c>
      <c r="J4181" t="s">
        <v>33</v>
      </c>
      <c r="K4181" t="s">
        <v>33</v>
      </c>
      <c r="L4181">
        <v>0.14099999999999999</v>
      </c>
      <c r="M4181">
        <v>8.8550000000000004</v>
      </c>
      <c r="N4181" t="s">
        <v>33</v>
      </c>
      <c r="O4181">
        <v>0</v>
      </c>
      <c r="P4181">
        <v>0</v>
      </c>
      <c r="Q4181">
        <v>0</v>
      </c>
      <c r="R4181">
        <v>0</v>
      </c>
      <c r="S4181" s="5">
        <v>0.1084</v>
      </c>
      <c r="T4181">
        <v>9.5526705154275401E-2</v>
      </c>
      <c r="U4181" t="s">
        <v>33</v>
      </c>
      <c r="V4181" t="s">
        <v>33</v>
      </c>
      <c r="W4181" t="s">
        <v>33</v>
      </c>
      <c r="X4181" t="s">
        <v>33</v>
      </c>
      <c r="Y4181" t="s">
        <v>33</v>
      </c>
      <c r="Z4181" t="s">
        <v>33</v>
      </c>
      <c r="AA4181" t="s">
        <v>33</v>
      </c>
      <c r="AB4181" t="s">
        <v>33</v>
      </c>
      <c r="AC4181" t="s">
        <v>33</v>
      </c>
      <c r="AD4181" t="s">
        <v>33</v>
      </c>
      <c r="AE4181" t="s">
        <v>33</v>
      </c>
    </row>
    <row r="4182" spans="1:31" x14ac:dyDescent="0.2">
      <c r="A4182">
        <v>34792184</v>
      </c>
      <c r="B4182" s="3">
        <v>1394</v>
      </c>
      <c r="C4182">
        <v>465</v>
      </c>
      <c r="D4182" t="s">
        <v>9</v>
      </c>
      <c r="E4182" t="s">
        <v>5</v>
      </c>
      <c r="F4182" t="s">
        <v>19</v>
      </c>
      <c r="G4182" t="s">
        <v>14</v>
      </c>
      <c r="H4182">
        <v>8</v>
      </c>
      <c r="I4182" t="s">
        <v>4293</v>
      </c>
      <c r="J4182" t="s">
        <v>33</v>
      </c>
      <c r="K4182" t="s">
        <v>33</v>
      </c>
      <c r="L4182">
        <v>0.104</v>
      </c>
      <c r="M4182">
        <v>8.8550000000000004</v>
      </c>
      <c r="N4182" t="s">
        <v>33</v>
      </c>
      <c r="O4182">
        <v>0</v>
      </c>
      <c r="P4182">
        <v>0</v>
      </c>
      <c r="Q4182">
        <v>0</v>
      </c>
      <c r="R4182">
        <v>0</v>
      </c>
      <c r="S4182" s="5">
        <v>0.317</v>
      </c>
      <c r="T4182">
        <v>0.16712311044346101</v>
      </c>
      <c r="U4182" t="s">
        <v>33</v>
      </c>
      <c r="V4182" t="s">
        <v>33</v>
      </c>
      <c r="W4182" t="s">
        <v>33</v>
      </c>
      <c r="X4182" t="s">
        <v>33</v>
      </c>
      <c r="Y4182" t="s">
        <v>33</v>
      </c>
      <c r="Z4182" t="s">
        <v>33</v>
      </c>
      <c r="AA4182" t="s">
        <v>33</v>
      </c>
      <c r="AB4182" t="s">
        <v>33</v>
      </c>
      <c r="AC4182" t="s">
        <v>33</v>
      </c>
      <c r="AD4182" t="s">
        <v>33</v>
      </c>
      <c r="AE4182" t="s">
        <v>33</v>
      </c>
    </row>
    <row r="4183" spans="1:31" x14ac:dyDescent="0.2">
      <c r="A4183">
        <v>34792184</v>
      </c>
      <c r="B4183" s="3">
        <v>1394</v>
      </c>
      <c r="C4183">
        <v>465</v>
      </c>
      <c r="D4183" t="s">
        <v>9</v>
      </c>
      <c r="E4183" t="s">
        <v>7</v>
      </c>
      <c r="F4183" t="s">
        <v>19</v>
      </c>
      <c r="G4183" t="s">
        <v>16</v>
      </c>
      <c r="H4183">
        <v>8</v>
      </c>
      <c r="I4183" t="s">
        <v>4294</v>
      </c>
      <c r="J4183" t="s">
        <v>33</v>
      </c>
      <c r="K4183" t="s">
        <v>33</v>
      </c>
      <c r="L4183">
        <v>0.1</v>
      </c>
      <c r="M4183">
        <v>8.8550000000000004</v>
      </c>
      <c r="N4183" t="s">
        <v>33</v>
      </c>
      <c r="O4183">
        <v>0</v>
      </c>
      <c r="P4183">
        <v>0</v>
      </c>
      <c r="Q4183">
        <v>0</v>
      </c>
      <c r="R4183">
        <v>0</v>
      </c>
      <c r="S4183" s="5">
        <v>6.6500000000000004E-2</v>
      </c>
      <c r="T4183">
        <v>0.11529136403841</v>
      </c>
      <c r="U4183" t="s">
        <v>33</v>
      </c>
      <c r="V4183" t="s">
        <v>33</v>
      </c>
      <c r="W4183" t="s">
        <v>33</v>
      </c>
      <c r="X4183" t="s">
        <v>33</v>
      </c>
      <c r="Y4183" t="s">
        <v>33</v>
      </c>
      <c r="Z4183" t="s">
        <v>33</v>
      </c>
      <c r="AA4183" t="s">
        <v>33</v>
      </c>
      <c r="AB4183" t="s">
        <v>33</v>
      </c>
      <c r="AC4183" t="s">
        <v>33</v>
      </c>
      <c r="AD4183" t="s">
        <v>33</v>
      </c>
      <c r="AE4183" t="s">
        <v>33</v>
      </c>
    </row>
    <row r="4184" spans="1:31" x14ac:dyDescent="0.2">
      <c r="A4184">
        <v>34792183</v>
      </c>
      <c r="B4184" s="3">
        <v>1395</v>
      </c>
      <c r="C4184">
        <v>465</v>
      </c>
      <c r="D4184" t="s">
        <v>10</v>
      </c>
      <c r="E4184" t="s">
        <v>9</v>
      </c>
      <c r="F4184" t="s">
        <v>19</v>
      </c>
      <c r="G4184" t="s">
        <v>12</v>
      </c>
      <c r="H4184">
        <v>8</v>
      </c>
      <c r="I4184" t="s">
        <v>4295</v>
      </c>
      <c r="J4184" t="s">
        <v>33</v>
      </c>
      <c r="K4184" t="s">
        <v>33</v>
      </c>
      <c r="L4184">
        <v>0.108</v>
      </c>
      <c r="M4184">
        <v>6.3019999999999996</v>
      </c>
      <c r="N4184" t="s">
        <v>33</v>
      </c>
      <c r="O4184">
        <v>0</v>
      </c>
      <c r="P4184">
        <v>0</v>
      </c>
      <c r="Q4184">
        <v>0</v>
      </c>
      <c r="R4184">
        <v>0</v>
      </c>
      <c r="S4184" s="5">
        <v>0.78539999999999999</v>
      </c>
      <c r="T4184">
        <v>0.15201689404354499</v>
      </c>
      <c r="U4184" t="s">
        <v>4540</v>
      </c>
      <c r="V4184" t="s">
        <v>4445</v>
      </c>
      <c r="W4184" t="s">
        <v>4540</v>
      </c>
      <c r="X4184" t="s">
        <v>33</v>
      </c>
      <c r="Y4184" t="s">
        <v>33</v>
      </c>
      <c r="Z4184" t="s">
        <v>33</v>
      </c>
      <c r="AA4184" t="s">
        <v>33</v>
      </c>
      <c r="AB4184" t="s">
        <v>33</v>
      </c>
      <c r="AC4184" t="s">
        <v>33</v>
      </c>
      <c r="AD4184" t="s">
        <v>33</v>
      </c>
      <c r="AE4184" t="s">
        <v>33</v>
      </c>
    </row>
    <row r="4185" spans="1:31" x14ac:dyDescent="0.2">
      <c r="A4185">
        <v>34792183</v>
      </c>
      <c r="B4185" s="3">
        <v>1395</v>
      </c>
      <c r="C4185">
        <v>465</v>
      </c>
      <c r="D4185" t="s">
        <v>10</v>
      </c>
      <c r="E4185" t="s">
        <v>5</v>
      </c>
      <c r="F4185" t="s">
        <v>19</v>
      </c>
      <c r="G4185" t="s">
        <v>19</v>
      </c>
      <c r="H4185">
        <v>8</v>
      </c>
      <c r="I4185" t="s">
        <v>4296</v>
      </c>
      <c r="J4185" t="s">
        <v>33</v>
      </c>
      <c r="K4185" t="s">
        <v>33</v>
      </c>
      <c r="L4185" t="s">
        <v>33</v>
      </c>
      <c r="M4185">
        <v>6.3019999999999996</v>
      </c>
      <c r="N4185" t="s">
        <v>33</v>
      </c>
      <c r="O4185">
        <v>0</v>
      </c>
      <c r="P4185">
        <v>0</v>
      </c>
      <c r="Q4185">
        <v>0</v>
      </c>
      <c r="R4185">
        <v>0</v>
      </c>
      <c r="S4185" s="5" t="s">
        <v>33</v>
      </c>
      <c r="T4185" t="s">
        <v>33</v>
      </c>
      <c r="U4185" t="s">
        <v>33</v>
      </c>
      <c r="V4185" t="s">
        <v>33</v>
      </c>
      <c r="W4185" t="s">
        <v>33</v>
      </c>
      <c r="X4185" t="s">
        <v>33</v>
      </c>
      <c r="Y4185" t="s">
        <v>33</v>
      </c>
      <c r="Z4185" t="s">
        <v>33</v>
      </c>
      <c r="AA4185" t="s">
        <v>33</v>
      </c>
      <c r="AB4185" t="s">
        <v>33</v>
      </c>
      <c r="AC4185" t="s">
        <v>33</v>
      </c>
      <c r="AD4185" t="s">
        <v>33</v>
      </c>
      <c r="AE4185" t="s">
        <v>33</v>
      </c>
    </row>
    <row r="4186" spans="1:31" x14ac:dyDescent="0.2">
      <c r="A4186">
        <v>34792183</v>
      </c>
      <c r="B4186" s="3">
        <v>1395</v>
      </c>
      <c r="C4186">
        <v>465</v>
      </c>
      <c r="D4186" t="s">
        <v>10</v>
      </c>
      <c r="E4186" t="s">
        <v>7</v>
      </c>
      <c r="F4186" t="s">
        <v>19</v>
      </c>
      <c r="G4186" t="s">
        <v>12</v>
      </c>
      <c r="H4186">
        <v>8</v>
      </c>
      <c r="I4186" t="s">
        <v>4297</v>
      </c>
      <c r="J4186" t="s">
        <v>33</v>
      </c>
      <c r="K4186" t="s">
        <v>33</v>
      </c>
      <c r="L4186">
        <v>0.108</v>
      </c>
      <c r="M4186">
        <v>6.3019999999999996</v>
      </c>
      <c r="N4186" t="s">
        <v>33</v>
      </c>
      <c r="O4186">
        <v>0</v>
      </c>
      <c r="P4186">
        <v>0</v>
      </c>
      <c r="Q4186">
        <v>0</v>
      </c>
      <c r="R4186">
        <v>0</v>
      </c>
      <c r="S4186" s="5">
        <v>0.78539999999999999</v>
      </c>
      <c r="T4186">
        <v>0.15201689404354499</v>
      </c>
      <c r="U4186" t="s">
        <v>33</v>
      </c>
      <c r="V4186" t="s">
        <v>33</v>
      </c>
      <c r="W4186" t="s">
        <v>33</v>
      </c>
      <c r="X4186" t="s">
        <v>33</v>
      </c>
      <c r="Y4186" t="s">
        <v>33</v>
      </c>
      <c r="Z4186" t="s">
        <v>33</v>
      </c>
      <c r="AA4186" t="s">
        <v>33</v>
      </c>
      <c r="AB4186" t="s">
        <v>33</v>
      </c>
      <c r="AC4186" t="s">
        <v>33</v>
      </c>
      <c r="AD4186" t="s">
        <v>33</v>
      </c>
      <c r="AE4186" t="s">
        <v>33</v>
      </c>
    </row>
    <row r="4187" spans="1:31" x14ac:dyDescent="0.2">
      <c r="A4187">
        <v>34792182</v>
      </c>
      <c r="B4187" s="3">
        <v>1396</v>
      </c>
      <c r="C4187">
        <v>466</v>
      </c>
      <c r="D4187" t="s">
        <v>9</v>
      </c>
      <c r="E4187" t="s">
        <v>10</v>
      </c>
      <c r="F4187" t="s">
        <v>6</v>
      </c>
      <c r="G4187" t="s">
        <v>8</v>
      </c>
      <c r="H4187">
        <v>6</v>
      </c>
      <c r="I4187" t="s">
        <v>4298</v>
      </c>
      <c r="J4187" t="s">
        <v>33</v>
      </c>
      <c r="K4187" t="s">
        <v>33</v>
      </c>
      <c r="L4187">
        <v>0.14899999999999999</v>
      </c>
      <c r="M4187">
        <v>4.9710000000000001</v>
      </c>
      <c r="N4187" t="s">
        <v>33</v>
      </c>
      <c r="O4187">
        <v>0</v>
      </c>
      <c r="P4187">
        <v>0</v>
      </c>
      <c r="Q4187">
        <v>0</v>
      </c>
      <c r="R4187">
        <v>0</v>
      </c>
      <c r="S4187" s="5">
        <v>0.1169</v>
      </c>
      <c r="T4187">
        <v>0.122370047293081</v>
      </c>
      <c r="U4187" t="s">
        <v>33</v>
      </c>
      <c r="V4187" t="s">
        <v>33</v>
      </c>
      <c r="W4187" t="s">
        <v>33</v>
      </c>
      <c r="X4187" t="s">
        <v>33</v>
      </c>
      <c r="Y4187" t="s">
        <v>33</v>
      </c>
      <c r="Z4187" t="s">
        <v>33</v>
      </c>
      <c r="AA4187" t="s">
        <v>33</v>
      </c>
      <c r="AB4187" t="s">
        <v>33</v>
      </c>
      <c r="AC4187" t="s">
        <v>33</v>
      </c>
      <c r="AD4187" t="s">
        <v>33</v>
      </c>
      <c r="AE4187" t="s">
        <v>33</v>
      </c>
    </row>
    <row r="4188" spans="1:31" x14ac:dyDescent="0.2">
      <c r="A4188">
        <v>34792182</v>
      </c>
      <c r="B4188" s="3">
        <v>1396</v>
      </c>
      <c r="C4188">
        <v>466</v>
      </c>
      <c r="D4188" t="s">
        <v>9</v>
      </c>
      <c r="E4188" t="s">
        <v>5</v>
      </c>
      <c r="F4188" t="s">
        <v>6</v>
      </c>
      <c r="G4188" t="s">
        <v>8</v>
      </c>
      <c r="H4188">
        <v>6</v>
      </c>
      <c r="I4188" t="s">
        <v>4299</v>
      </c>
      <c r="J4188">
        <v>7.833920877399138E-4</v>
      </c>
      <c r="K4188">
        <v>0</v>
      </c>
      <c r="L4188">
        <v>0.14899999999999999</v>
      </c>
      <c r="M4188">
        <v>4.9710000000000001</v>
      </c>
      <c r="N4188" t="s">
        <v>33</v>
      </c>
      <c r="O4188">
        <v>0</v>
      </c>
      <c r="P4188">
        <v>0</v>
      </c>
      <c r="Q4188">
        <v>0</v>
      </c>
      <c r="R4188">
        <v>0</v>
      </c>
      <c r="S4188" s="5">
        <v>0.1169</v>
      </c>
      <c r="T4188">
        <v>0.122370047293081</v>
      </c>
      <c r="U4188" t="s">
        <v>4437</v>
      </c>
      <c r="V4188" t="s">
        <v>4526</v>
      </c>
      <c r="W4188" t="s">
        <v>4437</v>
      </c>
      <c r="X4188" t="s">
        <v>33</v>
      </c>
      <c r="Y4188">
        <v>4</v>
      </c>
      <c r="Z4188">
        <v>0</v>
      </c>
      <c r="AA4188" t="s">
        <v>33</v>
      </c>
      <c r="AB4188" t="s">
        <v>33</v>
      </c>
      <c r="AC4188" t="s">
        <v>33</v>
      </c>
      <c r="AD4188" t="s">
        <v>33</v>
      </c>
      <c r="AE4188" t="s">
        <v>33</v>
      </c>
    </row>
    <row r="4189" spans="1:31" x14ac:dyDescent="0.2">
      <c r="A4189">
        <v>34792182</v>
      </c>
      <c r="B4189" s="3">
        <v>1396</v>
      </c>
      <c r="C4189">
        <v>466</v>
      </c>
      <c r="D4189" t="s">
        <v>9</v>
      </c>
      <c r="E4189" t="s">
        <v>7</v>
      </c>
      <c r="F4189" t="s">
        <v>6</v>
      </c>
      <c r="G4189" t="s">
        <v>11</v>
      </c>
      <c r="H4189">
        <v>6</v>
      </c>
      <c r="I4189" t="s">
        <v>4300</v>
      </c>
      <c r="J4189" t="s">
        <v>33</v>
      </c>
      <c r="K4189" t="s">
        <v>33</v>
      </c>
      <c r="L4189">
        <v>0.20300000000000001</v>
      </c>
      <c r="M4189">
        <v>4.9710000000000001</v>
      </c>
      <c r="N4189" t="s">
        <v>33</v>
      </c>
      <c r="O4189">
        <v>0</v>
      </c>
      <c r="P4189">
        <v>0</v>
      </c>
      <c r="Q4189">
        <v>0</v>
      </c>
      <c r="R4189">
        <v>0</v>
      </c>
      <c r="S4189" s="5">
        <v>0.1047</v>
      </c>
      <c r="T4189">
        <v>0.28411707335502101</v>
      </c>
      <c r="U4189" t="s">
        <v>4540</v>
      </c>
      <c r="V4189" t="s">
        <v>4443</v>
      </c>
      <c r="W4189" t="s">
        <v>4540</v>
      </c>
      <c r="X4189" t="s">
        <v>33</v>
      </c>
      <c r="Y4189">
        <v>4</v>
      </c>
      <c r="Z4189">
        <v>0</v>
      </c>
      <c r="AA4189" t="s">
        <v>33</v>
      </c>
      <c r="AB4189" t="s">
        <v>33</v>
      </c>
      <c r="AC4189" t="s">
        <v>33</v>
      </c>
      <c r="AD4189" t="s">
        <v>33</v>
      </c>
      <c r="AE4189" t="s">
        <v>33</v>
      </c>
    </row>
    <row r="4190" spans="1:31" x14ac:dyDescent="0.2">
      <c r="A4190">
        <v>34792181</v>
      </c>
      <c r="B4190" s="3">
        <v>1397</v>
      </c>
      <c r="C4190">
        <v>466</v>
      </c>
      <c r="D4190" t="s">
        <v>5</v>
      </c>
      <c r="E4190" t="s">
        <v>9</v>
      </c>
      <c r="F4190" t="s">
        <v>6</v>
      </c>
      <c r="G4190" t="s">
        <v>12</v>
      </c>
      <c r="H4190">
        <v>6</v>
      </c>
      <c r="I4190" t="s">
        <v>4301</v>
      </c>
      <c r="J4190" t="s">
        <v>33</v>
      </c>
      <c r="K4190" t="s">
        <v>33</v>
      </c>
      <c r="L4190">
        <v>0.28799999999999998</v>
      </c>
      <c r="M4190">
        <v>3.6989999999999998</v>
      </c>
      <c r="N4190" t="s">
        <v>33</v>
      </c>
      <c r="O4190">
        <v>0</v>
      </c>
      <c r="P4190">
        <v>0</v>
      </c>
      <c r="Q4190">
        <v>0</v>
      </c>
      <c r="R4190">
        <v>0</v>
      </c>
      <c r="S4190" s="5">
        <v>0.72560000000000002</v>
      </c>
      <c r="T4190">
        <v>0.36090090035682698</v>
      </c>
      <c r="U4190" t="s">
        <v>33</v>
      </c>
      <c r="V4190" t="s">
        <v>33</v>
      </c>
      <c r="W4190" t="s">
        <v>33</v>
      </c>
      <c r="X4190" t="s">
        <v>33</v>
      </c>
      <c r="Y4190" t="s">
        <v>33</v>
      </c>
      <c r="Z4190" t="s">
        <v>33</v>
      </c>
      <c r="AA4190" t="s">
        <v>33</v>
      </c>
      <c r="AB4190" t="s">
        <v>33</v>
      </c>
      <c r="AC4190" t="s">
        <v>33</v>
      </c>
      <c r="AD4190" t="s">
        <v>33</v>
      </c>
      <c r="AE4190" t="s">
        <v>33</v>
      </c>
    </row>
    <row r="4191" spans="1:31" x14ac:dyDescent="0.2">
      <c r="A4191">
        <v>34792181</v>
      </c>
      <c r="B4191" s="3">
        <v>1397</v>
      </c>
      <c r="C4191">
        <v>466</v>
      </c>
      <c r="D4191" t="s">
        <v>5</v>
      </c>
      <c r="E4191" t="s">
        <v>10</v>
      </c>
      <c r="F4191" t="s">
        <v>6</v>
      </c>
      <c r="G4191" t="s">
        <v>9</v>
      </c>
      <c r="H4191">
        <v>6</v>
      </c>
      <c r="I4191" t="s">
        <v>4302</v>
      </c>
      <c r="J4191" t="s">
        <v>33</v>
      </c>
      <c r="K4191" t="s">
        <v>33</v>
      </c>
      <c r="L4191">
        <v>0.246</v>
      </c>
      <c r="M4191">
        <v>3.6989999999999998</v>
      </c>
      <c r="N4191" t="s">
        <v>33</v>
      </c>
      <c r="O4191">
        <v>0</v>
      </c>
      <c r="P4191">
        <v>0</v>
      </c>
      <c r="Q4191">
        <v>0</v>
      </c>
      <c r="R4191">
        <v>0</v>
      </c>
      <c r="S4191" s="5">
        <v>0.37090000000000001</v>
      </c>
      <c r="T4191">
        <v>0.22667414895943599</v>
      </c>
      <c r="U4191" t="s">
        <v>4540</v>
      </c>
      <c r="V4191" t="s">
        <v>4443</v>
      </c>
      <c r="W4191" t="s">
        <v>4540</v>
      </c>
      <c r="X4191" t="s">
        <v>33</v>
      </c>
      <c r="Y4191" t="s">
        <v>33</v>
      </c>
      <c r="Z4191" t="s">
        <v>33</v>
      </c>
      <c r="AA4191" t="s">
        <v>33</v>
      </c>
      <c r="AB4191" t="s">
        <v>33</v>
      </c>
      <c r="AC4191" t="s">
        <v>33</v>
      </c>
      <c r="AD4191" t="s">
        <v>33</v>
      </c>
      <c r="AE4191" t="s">
        <v>33</v>
      </c>
    </row>
    <row r="4192" spans="1:31" x14ac:dyDescent="0.2">
      <c r="A4192">
        <v>34792181</v>
      </c>
      <c r="B4192" s="3">
        <v>1397</v>
      </c>
      <c r="C4192">
        <v>466</v>
      </c>
      <c r="D4192" t="s">
        <v>5</v>
      </c>
      <c r="E4192" t="s">
        <v>7</v>
      </c>
      <c r="F4192" t="s">
        <v>6</v>
      </c>
      <c r="G4192" t="s">
        <v>13</v>
      </c>
      <c r="H4192">
        <v>6</v>
      </c>
      <c r="I4192" t="s">
        <v>4303</v>
      </c>
      <c r="J4192" t="s">
        <v>33</v>
      </c>
      <c r="K4192" t="s">
        <v>33</v>
      </c>
      <c r="L4192">
        <v>0.313</v>
      </c>
      <c r="M4192">
        <v>3.6989999999999998</v>
      </c>
      <c r="N4192" t="s">
        <v>33</v>
      </c>
      <c r="O4192">
        <v>0</v>
      </c>
      <c r="P4192">
        <v>0</v>
      </c>
      <c r="Q4192">
        <v>0</v>
      </c>
      <c r="R4192">
        <v>0</v>
      </c>
      <c r="S4192" s="5">
        <v>0.70250000000000001</v>
      </c>
      <c r="T4192">
        <v>0.29587840669050403</v>
      </c>
      <c r="U4192" t="s">
        <v>4540</v>
      </c>
      <c r="V4192" t="s">
        <v>4447</v>
      </c>
      <c r="W4192" t="s">
        <v>4540</v>
      </c>
      <c r="X4192" t="s">
        <v>33</v>
      </c>
      <c r="Y4192" t="s">
        <v>33</v>
      </c>
      <c r="Z4192" t="s">
        <v>33</v>
      </c>
      <c r="AA4192" t="s">
        <v>33</v>
      </c>
      <c r="AB4192" t="s">
        <v>33</v>
      </c>
      <c r="AC4192" t="s">
        <v>33</v>
      </c>
      <c r="AD4192" t="s">
        <v>33</v>
      </c>
      <c r="AE4192" t="s">
        <v>33</v>
      </c>
    </row>
    <row r="4193" spans="1:31" x14ac:dyDescent="0.2">
      <c r="A4193">
        <v>34792180</v>
      </c>
      <c r="B4193" s="3">
        <v>1398</v>
      </c>
      <c r="C4193">
        <v>466</v>
      </c>
      <c r="D4193" t="s">
        <v>7</v>
      </c>
      <c r="E4193" t="s">
        <v>9</v>
      </c>
      <c r="F4193" t="s">
        <v>6</v>
      </c>
      <c r="G4193" t="s">
        <v>14</v>
      </c>
      <c r="H4193">
        <v>6</v>
      </c>
      <c r="I4193" t="s">
        <v>4304</v>
      </c>
      <c r="J4193" t="s">
        <v>33</v>
      </c>
      <c r="K4193" t="s">
        <v>33</v>
      </c>
      <c r="L4193">
        <v>0.18099999999999999</v>
      </c>
      <c r="M4193">
        <v>6.944</v>
      </c>
      <c r="N4193" t="s">
        <v>33</v>
      </c>
      <c r="O4193">
        <v>0</v>
      </c>
      <c r="P4193">
        <v>0</v>
      </c>
      <c r="Q4193">
        <v>0</v>
      </c>
      <c r="R4193">
        <v>0</v>
      </c>
      <c r="S4193" s="5">
        <v>0.41749999999999998</v>
      </c>
      <c r="T4193">
        <v>0.28011565862162502</v>
      </c>
      <c r="U4193" t="s">
        <v>33</v>
      </c>
      <c r="V4193" t="s">
        <v>33</v>
      </c>
      <c r="W4193" t="s">
        <v>33</v>
      </c>
      <c r="X4193" t="s">
        <v>33</v>
      </c>
      <c r="Y4193" t="s">
        <v>33</v>
      </c>
      <c r="Z4193" t="s">
        <v>33</v>
      </c>
      <c r="AA4193" t="s">
        <v>33</v>
      </c>
      <c r="AB4193" t="s">
        <v>33</v>
      </c>
      <c r="AC4193" t="s">
        <v>33</v>
      </c>
      <c r="AD4193" t="s">
        <v>33</v>
      </c>
      <c r="AE4193" t="s">
        <v>33</v>
      </c>
    </row>
    <row r="4194" spans="1:31" x14ac:dyDescent="0.2">
      <c r="A4194">
        <v>34792180</v>
      </c>
      <c r="B4194" s="3">
        <v>1398</v>
      </c>
      <c r="C4194">
        <v>466</v>
      </c>
      <c r="D4194" t="s">
        <v>7</v>
      </c>
      <c r="E4194" t="s">
        <v>10</v>
      </c>
      <c r="F4194" t="s">
        <v>6</v>
      </c>
      <c r="G4194" t="s">
        <v>14</v>
      </c>
      <c r="H4194">
        <v>6</v>
      </c>
      <c r="I4194" t="s">
        <v>4305</v>
      </c>
      <c r="J4194" t="s">
        <v>33</v>
      </c>
      <c r="K4194" t="s">
        <v>33</v>
      </c>
      <c r="L4194">
        <v>0.18099999999999999</v>
      </c>
      <c r="M4194">
        <v>6.944</v>
      </c>
      <c r="N4194" t="s">
        <v>33</v>
      </c>
      <c r="O4194">
        <v>0</v>
      </c>
      <c r="P4194">
        <v>0</v>
      </c>
      <c r="Q4194">
        <v>0</v>
      </c>
      <c r="R4194">
        <v>0</v>
      </c>
      <c r="S4194" s="5">
        <v>0.41749999999999998</v>
      </c>
      <c r="T4194">
        <v>0.28011565862162502</v>
      </c>
      <c r="U4194" t="s">
        <v>33</v>
      </c>
      <c r="V4194" t="s">
        <v>33</v>
      </c>
      <c r="W4194" t="s">
        <v>33</v>
      </c>
      <c r="X4194" t="s">
        <v>33</v>
      </c>
      <c r="Y4194" t="s">
        <v>33</v>
      </c>
      <c r="Z4194" t="s">
        <v>33</v>
      </c>
      <c r="AA4194" t="s">
        <v>33</v>
      </c>
      <c r="AB4194" t="s">
        <v>33</v>
      </c>
      <c r="AC4194" t="s">
        <v>33</v>
      </c>
      <c r="AD4194" t="s">
        <v>33</v>
      </c>
      <c r="AE4194" t="s">
        <v>33</v>
      </c>
    </row>
    <row r="4195" spans="1:31" x14ac:dyDescent="0.2">
      <c r="A4195">
        <v>34792180</v>
      </c>
      <c r="B4195" s="3">
        <v>1398</v>
      </c>
      <c r="C4195">
        <v>466</v>
      </c>
      <c r="D4195" t="s">
        <v>7</v>
      </c>
      <c r="E4195" t="s">
        <v>5</v>
      </c>
      <c r="F4195" t="s">
        <v>6</v>
      </c>
      <c r="G4195" t="s">
        <v>14</v>
      </c>
      <c r="H4195">
        <v>6</v>
      </c>
      <c r="I4195" t="s">
        <v>4306</v>
      </c>
      <c r="J4195" t="s">
        <v>33</v>
      </c>
      <c r="K4195" t="s">
        <v>33</v>
      </c>
      <c r="L4195">
        <v>0.18099999999999999</v>
      </c>
      <c r="M4195">
        <v>6.944</v>
      </c>
      <c r="N4195" t="s">
        <v>33</v>
      </c>
      <c r="O4195">
        <v>0</v>
      </c>
      <c r="P4195">
        <v>0</v>
      </c>
      <c r="Q4195">
        <v>0</v>
      </c>
      <c r="R4195">
        <v>0</v>
      </c>
      <c r="S4195" s="5">
        <v>0.41749999999999998</v>
      </c>
      <c r="T4195">
        <v>0.28011565862162502</v>
      </c>
      <c r="U4195" t="s">
        <v>33</v>
      </c>
      <c r="V4195" t="s">
        <v>33</v>
      </c>
      <c r="W4195" t="s">
        <v>33</v>
      </c>
      <c r="X4195" t="s">
        <v>33</v>
      </c>
      <c r="Y4195" t="s">
        <v>33</v>
      </c>
      <c r="Z4195" t="s">
        <v>33</v>
      </c>
      <c r="AA4195" t="s">
        <v>33</v>
      </c>
      <c r="AB4195" t="s">
        <v>33</v>
      </c>
      <c r="AC4195" t="s">
        <v>33</v>
      </c>
      <c r="AD4195" t="s">
        <v>33</v>
      </c>
      <c r="AE4195" t="s">
        <v>33</v>
      </c>
    </row>
    <row r="4196" spans="1:31" x14ac:dyDescent="0.2">
      <c r="A4196">
        <v>34792179</v>
      </c>
      <c r="B4196" s="3">
        <v>1399</v>
      </c>
      <c r="C4196">
        <v>467</v>
      </c>
      <c r="D4196" t="s">
        <v>7</v>
      </c>
      <c r="E4196" t="s">
        <v>9</v>
      </c>
      <c r="F4196" t="s">
        <v>5</v>
      </c>
      <c r="G4196" t="s">
        <v>9</v>
      </c>
      <c r="H4196">
        <v>7</v>
      </c>
      <c r="I4196" t="s">
        <v>4307</v>
      </c>
      <c r="J4196" t="s">
        <v>33</v>
      </c>
      <c r="K4196" t="s">
        <v>33</v>
      </c>
      <c r="L4196">
        <v>0.108</v>
      </c>
      <c r="M4196">
        <v>1.3620000000000001</v>
      </c>
      <c r="N4196" t="s">
        <v>33</v>
      </c>
      <c r="O4196">
        <v>0</v>
      </c>
      <c r="P4196">
        <v>0</v>
      </c>
      <c r="Q4196">
        <v>0</v>
      </c>
      <c r="R4196">
        <v>0</v>
      </c>
      <c r="S4196" s="5">
        <v>7.1300000000000002E-2</v>
      </c>
      <c r="T4196">
        <v>6.0082428298285001E-2</v>
      </c>
      <c r="U4196" t="s">
        <v>4540</v>
      </c>
      <c r="V4196" t="s">
        <v>4445</v>
      </c>
      <c r="W4196" t="s">
        <v>4540</v>
      </c>
      <c r="X4196" t="s">
        <v>33</v>
      </c>
      <c r="Y4196" t="s">
        <v>33</v>
      </c>
      <c r="Z4196" t="s">
        <v>33</v>
      </c>
      <c r="AA4196" t="s">
        <v>33</v>
      </c>
      <c r="AB4196" t="s">
        <v>33</v>
      </c>
      <c r="AC4196" t="s">
        <v>33</v>
      </c>
      <c r="AD4196" t="s">
        <v>33</v>
      </c>
      <c r="AE4196" t="s">
        <v>33</v>
      </c>
    </row>
    <row r="4197" spans="1:31" x14ac:dyDescent="0.2">
      <c r="A4197">
        <v>34792179</v>
      </c>
      <c r="B4197" s="3">
        <v>1399</v>
      </c>
      <c r="C4197">
        <v>467</v>
      </c>
      <c r="D4197" t="s">
        <v>7</v>
      </c>
      <c r="E4197" t="s">
        <v>10</v>
      </c>
      <c r="F4197" t="s">
        <v>5</v>
      </c>
      <c r="G4197" t="s">
        <v>15</v>
      </c>
      <c r="H4197">
        <v>7</v>
      </c>
      <c r="I4197" t="s">
        <v>4308</v>
      </c>
      <c r="J4197" t="s">
        <v>33</v>
      </c>
      <c r="K4197" t="s">
        <v>33</v>
      </c>
      <c r="L4197">
        <v>0.10100000000000001</v>
      </c>
      <c r="M4197">
        <v>1.3620000000000001</v>
      </c>
      <c r="N4197" t="s">
        <v>33</v>
      </c>
      <c r="O4197">
        <v>0</v>
      </c>
      <c r="P4197">
        <v>0</v>
      </c>
      <c r="Q4197">
        <v>0</v>
      </c>
      <c r="R4197">
        <v>0</v>
      </c>
      <c r="S4197" s="5">
        <v>0.13469999999999999</v>
      </c>
      <c r="T4197">
        <v>0.141759522150014</v>
      </c>
      <c r="U4197" t="s">
        <v>33</v>
      </c>
      <c r="V4197" t="s">
        <v>33</v>
      </c>
      <c r="W4197" t="s">
        <v>33</v>
      </c>
      <c r="X4197" t="s">
        <v>33</v>
      </c>
      <c r="Y4197" t="s">
        <v>33</v>
      </c>
      <c r="Z4197" t="s">
        <v>33</v>
      </c>
      <c r="AA4197" t="s">
        <v>33</v>
      </c>
      <c r="AB4197" t="s">
        <v>33</v>
      </c>
      <c r="AC4197" t="s">
        <v>33</v>
      </c>
      <c r="AD4197" t="s">
        <v>33</v>
      </c>
      <c r="AE4197" t="s">
        <v>33</v>
      </c>
    </row>
    <row r="4198" spans="1:31" x14ac:dyDescent="0.2">
      <c r="A4198">
        <v>34792179</v>
      </c>
      <c r="B4198" s="3">
        <v>1399</v>
      </c>
      <c r="C4198">
        <v>467</v>
      </c>
      <c r="D4198" t="s">
        <v>7</v>
      </c>
      <c r="E4198" t="s">
        <v>5</v>
      </c>
      <c r="F4198" t="s">
        <v>5</v>
      </c>
      <c r="G4198" t="s">
        <v>16</v>
      </c>
      <c r="H4198">
        <v>7</v>
      </c>
      <c r="I4198" t="s">
        <v>4309</v>
      </c>
      <c r="J4198" t="s">
        <v>33</v>
      </c>
      <c r="K4198" t="s">
        <v>33</v>
      </c>
      <c r="L4198">
        <v>0.10199999999999999</v>
      </c>
      <c r="M4198">
        <v>1.3620000000000001</v>
      </c>
      <c r="N4198" t="s">
        <v>33</v>
      </c>
      <c r="O4198">
        <v>0</v>
      </c>
      <c r="P4198">
        <v>0</v>
      </c>
      <c r="Q4198">
        <v>0</v>
      </c>
      <c r="R4198">
        <v>0</v>
      </c>
      <c r="S4198" s="5">
        <v>7.4399999999999994E-2</v>
      </c>
      <c r="T4198">
        <v>4.7609088330392103E-2</v>
      </c>
      <c r="U4198" t="s">
        <v>33</v>
      </c>
      <c r="V4198" t="s">
        <v>33</v>
      </c>
      <c r="W4198" t="s">
        <v>33</v>
      </c>
      <c r="X4198" t="s">
        <v>33</v>
      </c>
      <c r="Y4198" t="s">
        <v>33</v>
      </c>
      <c r="Z4198" t="s">
        <v>33</v>
      </c>
      <c r="AA4198" t="s">
        <v>33</v>
      </c>
      <c r="AB4198" t="s">
        <v>33</v>
      </c>
      <c r="AC4198" t="s">
        <v>33</v>
      </c>
      <c r="AD4198" t="s">
        <v>33</v>
      </c>
      <c r="AE4198" t="s">
        <v>33</v>
      </c>
    </row>
    <row r="4199" spans="1:31" x14ac:dyDescent="0.2">
      <c r="A4199">
        <v>34792178</v>
      </c>
      <c r="B4199" s="3">
        <v>1400</v>
      </c>
      <c r="C4199">
        <v>467</v>
      </c>
      <c r="D4199" t="s">
        <v>10</v>
      </c>
      <c r="E4199" t="s">
        <v>9</v>
      </c>
      <c r="F4199" t="s">
        <v>5</v>
      </c>
      <c r="G4199" t="s">
        <v>22</v>
      </c>
      <c r="H4199">
        <v>7</v>
      </c>
      <c r="I4199" t="s">
        <v>4310</v>
      </c>
      <c r="J4199" t="s">
        <v>33</v>
      </c>
      <c r="K4199" t="s">
        <v>33</v>
      </c>
      <c r="L4199">
        <v>8.5000000000000006E-2</v>
      </c>
      <c r="M4199">
        <v>8.7490000000000006</v>
      </c>
      <c r="N4199" t="s">
        <v>33</v>
      </c>
      <c r="O4199">
        <v>0</v>
      </c>
      <c r="P4199">
        <v>0</v>
      </c>
      <c r="Q4199">
        <v>0</v>
      </c>
      <c r="R4199">
        <v>0</v>
      </c>
      <c r="S4199" s="5">
        <v>0.50029999999999997</v>
      </c>
      <c r="T4199">
        <v>0.117686579807931</v>
      </c>
      <c r="U4199" t="s">
        <v>4540</v>
      </c>
      <c r="V4199" t="s">
        <v>4443</v>
      </c>
      <c r="W4199" t="s">
        <v>4540</v>
      </c>
      <c r="X4199" t="s">
        <v>33</v>
      </c>
      <c r="Y4199" t="s">
        <v>33</v>
      </c>
      <c r="Z4199" t="s">
        <v>33</v>
      </c>
      <c r="AA4199" t="s">
        <v>33</v>
      </c>
      <c r="AB4199" t="s">
        <v>33</v>
      </c>
      <c r="AC4199" t="s">
        <v>33</v>
      </c>
      <c r="AD4199" t="s">
        <v>33</v>
      </c>
      <c r="AE4199" t="s">
        <v>33</v>
      </c>
    </row>
    <row r="4200" spans="1:31" x14ac:dyDescent="0.2">
      <c r="A4200">
        <v>34792178</v>
      </c>
      <c r="B4200" s="3">
        <v>1400</v>
      </c>
      <c r="C4200">
        <v>467</v>
      </c>
      <c r="D4200" t="s">
        <v>10</v>
      </c>
      <c r="E4200" t="s">
        <v>5</v>
      </c>
      <c r="F4200" t="s">
        <v>5</v>
      </c>
      <c r="G4200" t="s">
        <v>11</v>
      </c>
      <c r="H4200">
        <v>7</v>
      </c>
      <c r="I4200" t="s">
        <v>4311</v>
      </c>
      <c r="J4200" t="s">
        <v>33</v>
      </c>
      <c r="K4200" t="s">
        <v>33</v>
      </c>
      <c r="L4200">
        <v>9.6000000000000002E-2</v>
      </c>
      <c r="M4200">
        <v>8.7490000000000006</v>
      </c>
      <c r="N4200" t="s">
        <v>33</v>
      </c>
      <c r="O4200">
        <v>0</v>
      </c>
      <c r="P4200">
        <v>0</v>
      </c>
      <c r="Q4200">
        <v>0</v>
      </c>
      <c r="R4200">
        <v>0</v>
      </c>
      <c r="S4200" s="5">
        <v>9.4600000000000004E-2</v>
      </c>
      <c r="T4200">
        <v>0.107616518670648</v>
      </c>
      <c r="U4200" t="s">
        <v>33</v>
      </c>
      <c r="V4200" t="s">
        <v>33</v>
      </c>
      <c r="W4200" t="s">
        <v>33</v>
      </c>
      <c r="X4200" t="s">
        <v>33</v>
      </c>
      <c r="Y4200" t="s">
        <v>33</v>
      </c>
      <c r="Z4200" t="s">
        <v>33</v>
      </c>
      <c r="AA4200" t="s">
        <v>33</v>
      </c>
      <c r="AB4200" t="s">
        <v>33</v>
      </c>
      <c r="AC4200" t="s">
        <v>33</v>
      </c>
      <c r="AD4200" t="s">
        <v>33</v>
      </c>
      <c r="AE4200" t="s">
        <v>33</v>
      </c>
    </row>
    <row r="4201" spans="1:31" x14ac:dyDescent="0.2">
      <c r="A4201">
        <v>34792178</v>
      </c>
      <c r="B4201" s="3">
        <v>1400</v>
      </c>
      <c r="C4201">
        <v>467</v>
      </c>
      <c r="D4201" t="s">
        <v>10</v>
      </c>
      <c r="E4201" t="s">
        <v>7</v>
      </c>
      <c r="F4201" t="s">
        <v>5</v>
      </c>
      <c r="G4201" t="s">
        <v>10</v>
      </c>
      <c r="H4201">
        <v>7</v>
      </c>
      <c r="I4201" t="s">
        <v>4312</v>
      </c>
      <c r="J4201" t="s">
        <v>33</v>
      </c>
      <c r="K4201" t="s">
        <v>33</v>
      </c>
      <c r="L4201">
        <v>6.2E-2</v>
      </c>
      <c r="M4201">
        <v>8.7490000000000006</v>
      </c>
      <c r="N4201" t="s">
        <v>33</v>
      </c>
      <c r="O4201">
        <v>0</v>
      </c>
      <c r="P4201">
        <v>0</v>
      </c>
      <c r="Q4201">
        <v>0</v>
      </c>
      <c r="R4201">
        <v>0</v>
      </c>
      <c r="S4201" s="5">
        <v>7.5999999999999998E-2</v>
      </c>
      <c r="T4201">
        <v>9.5548520861753902E-2</v>
      </c>
      <c r="U4201" t="s">
        <v>33</v>
      </c>
      <c r="V4201" t="s">
        <v>33</v>
      </c>
      <c r="W4201" t="s">
        <v>33</v>
      </c>
      <c r="X4201" t="s">
        <v>33</v>
      </c>
      <c r="Y4201" t="s">
        <v>33</v>
      </c>
      <c r="Z4201" t="s">
        <v>33</v>
      </c>
      <c r="AA4201" t="s">
        <v>33</v>
      </c>
      <c r="AB4201" t="s">
        <v>33</v>
      </c>
      <c r="AC4201" t="s">
        <v>33</v>
      </c>
      <c r="AD4201" t="s">
        <v>33</v>
      </c>
      <c r="AE4201" t="s">
        <v>33</v>
      </c>
    </row>
    <row r="4202" spans="1:31" x14ac:dyDescent="0.2">
      <c r="A4202">
        <v>34792177</v>
      </c>
      <c r="B4202" s="3">
        <v>1401</v>
      </c>
      <c r="C4202">
        <v>467</v>
      </c>
      <c r="D4202" t="s">
        <v>7</v>
      </c>
      <c r="E4202" t="s">
        <v>9</v>
      </c>
      <c r="F4202" t="s">
        <v>5</v>
      </c>
      <c r="G4202" t="s">
        <v>5</v>
      </c>
      <c r="H4202">
        <v>7</v>
      </c>
      <c r="I4202" t="s">
        <v>4313</v>
      </c>
      <c r="J4202">
        <v>2.4159257827599537E-4</v>
      </c>
      <c r="K4202">
        <v>0</v>
      </c>
      <c r="L4202" t="s">
        <v>33</v>
      </c>
      <c r="M4202">
        <v>2.835</v>
      </c>
      <c r="N4202" t="s">
        <v>33</v>
      </c>
      <c r="O4202">
        <v>0</v>
      </c>
      <c r="P4202">
        <v>0</v>
      </c>
      <c r="Q4202">
        <v>0</v>
      </c>
      <c r="R4202">
        <v>0</v>
      </c>
      <c r="S4202" s="5" t="s">
        <v>33</v>
      </c>
      <c r="T4202" t="s">
        <v>33</v>
      </c>
      <c r="U4202" t="s">
        <v>33</v>
      </c>
      <c r="V4202" t="s">
        <v>33</v>
      </c>
      <c r="W4202" t="s">
        <v>33</v>
      </c>
      <c r="X4202" t="s">
        <v>33</v>
      </c>
      <c r="Y4202" t="s">
        <v>33</v>
      </c>
      <c r="Z4202" t="s">
        <v>33</v>
      </c>
      <c r="AA4202" t="s">
        <v>33</v>
      </c>
      <c r="AB4202" t="s">
        <v>33</v>
      </c>
      <c r="AC4202" t="s">
        <v>33</v>
      </c>
      <c r="AD4202" t="s">
        <v>33</v>
      </c>
      <c r="AE4202" t="s">
        <v>33</v>
      </c>
    </row>
    <row r="4203" spans="1:31" x14ac:dyDescent="0.2">
      <c r="A4203">
        <v>34792177</v>
      </c>
      <c r="B4203" s="3">
        <v>1401</v>
      </c>
      <c r="C4203">
        <v>467</v>
      </c>
      <c r="D4203" t="s">
        <v>7</v>
      </c>
      <c r="E4203" t="s">
        <v>10</v>
      </c>
      <c r="F4203" t="s">
        <v>5</v>
      </c>
      <c r="G4203" t="s">
        <v>5</v>
      </c>
      <c r="H4203">
        <v>7</v>
      </c>
      <c r="I4203" t="s">
        <v>4314</v>
      </c>
      <c r="J4203" t="s">
        <v>33</v>
      </c>
      <c r="K4203" t="s">
        <v>33</v>
      </c>
      <c r="L4203" t="s">
        <v>33</v>
      </c>
      <c r="M4203">
        <v>2.835</v>
      </c>
      <c r="N4203" t="s">
        <v>33</v>
      </c>
      <c r="O4203">
        <v>0</v>
      </c>
      <c r="P4203">
        <v>0</v>
      </c>
      <c r="Q4203">
        <v>0</v>
      </c>
      <c r="R4203">
        <v>0</v>
      </c>
      <c r="S4203" s="5" t="s">
        <v>33</v>
      </c>
      <c r="T4203" t="s">
        <v>33</v>
      </c>
      <c r="U4203" t="s">
        <v>33</v>
      </c>
      <c r="V4203" t="s">
        <v>33</v>
      </c>
      <c r="W4203" t="s">
        <v>33</v>
      </c>
      <c r="X4203" t="s">
        <v>33</v>
      </c>
      <c r="Y4203" t="s">
        <v>33</v>
      </c>
      <c r="Z4203" t="s">
        <v>33</v>
      </c>
      <c r="AA4203" t="s">
        <v>33</v>
      </c>
      <c r="AB4203" t="s">
        <v>33</v>
      </c>
      <c r="AC4203" t="s">
        <v>33</v>
      </c>
      <c r="AD4203" t="s">
        <v>33</v>
      </c>
      <c r="AE4203" t="s">
        <v>33</v>
      </c>
    </row>
    <row r="4204" spans="1:31" x14ac:dyDescent="0.2">
      <c r="A4204">
        <v>34792177</v>
      </c>
      <c r="B4204" s="3">
        <v>1401</v>
      </c>
      <c r="C4204">
        <v>467</v>
      </c>
      <c r="D4204" t="s">
        <v>7</v>
      </c>
      <c r="E4204" t="s">
        <v>5</v>
      </c>
      <c r="F4204" t="s">
        <v>5</v>
      </c>
      <c r="G4204" t="s">
        <v>5</v>
      </c>
      <c r="H4204">
        <v>7</v>
      </c>
      <c r="I4204" t="s">
        <v>4315</v>
      </c>
      <c r="J4204" t="s">
        <v>33</v>
      </c>
      <c r="K4204" t="s">
        <v>33</v>
      </c>
      <c r="L4204" t="s">
        <v>33</v>
      </c>
      <c r="M4204">
        <v>2.835</v>
      </c>
      <c r="N4204" t="s">
        <v>33</v>
      </c>
      <c r="O4204">
        <v>0</v>
      </c>
      <c r="P4204">
        <v>0</v>
      </c>
      <c r="Q4204">
        <v>0</v>
      </c>
      <c r="R4204">
        <v>0</v>
      </c>
      <c r="S4204" s="5" t="s">
        <v>33</v>
      </c>
      <c r="T4204" t="s">
        <v>33</v>
      </c>
      <c r="U4204" t="s">
        <v>33</v>
      </c>
      <c r="V4204" t="s">
        <v>33</v>
      </c>
      <c r="W4204" t="s">
        <v>33</v>
      </c>
      <c r="X4204" t="s">
        <v>33</v>
      </c>
      <c r="Y4204" t="s">
        <v>33</v>
      </c>
      <c r="Z4204" t="s">
        <v>33</v>
      </c>
      <c r="AA4204" t="s">
        <v>33</v>
      </c>
      <c r="AB4204" t="s">
        <v>33</v>
      </c>
      <c r="AC4204" t="s">
        <v>33</v>
      </c>
      <c r="AD4204" t="s">
        <v>33</v>
      </c>
      <c r="AE4204" t="s">
        <v>33</v>
      </c>
    </row>
    <row r="4205" spans="1:31" x14ac:dyDescent="0.2">
      <c r="A4205">
        <v>34792176</v>
      </c>
      <c r="B4205" s="3">
        <v>1402</v>
      </c>
      <c r="C4205">
        <v>468</v>
      </c>
      <c r="D4205" t="s">
        <v>10</v>
      </c>
      <c r="E4205" t="s">
        <v>9</v>
      </c>
      <c r="F4205" t="s">
        <v>15</v>
      </c>
      <c r="G4205" t="s">
        <v>9</v>
      </c>
      <c r="H4205">
        <v>7</v>
      </c>
      <c r="I4205" t="s">
        <v>4316</v>
      </c>
      <c r="J4205" t="s">
        <v>33</v>
      </c>
      <c r="K4205" t="s">
        <v>33</v>
      </c>
      <c r="L4205">
        <v>6.4000000000000001E-2</v>
      </c>
      <c r="M4205">
        <v>0.89700000000000002</v>
      </c>
      <c r="N4205" t="s">
        <v>33</v>
      </c>
      <c r="O4205">
        <v>0</v>
      </c>
      <c r="P4205">
        <v>0</v>
      </c>
      <c r="Q4205">
        <v>0</v>
      </c>
      <c r="R4205">
        <v>0</v>
      </c>
      <c r="S4205" s="5">
        <v>5.1799999999999999E-2</v>
      </c>
      <c r="T4205">
        <v>5.9212468655800397E-2</v>
      </c>
      <c r="U4205" t="s">
        <v>33</v>
      </c>
      <c r="V4205" t="s">
        <v>33</v>
      </c>
      <c r="W4205" t="s">
        <v>33</v>
      </c>
      <c r="X4205" t="s">
        <v>33</v>
      </c>
      <c r="Y4205" t="s">
        <v>33</v>
      </c>
      <c r="Z4205" t="s">
        <v>33</v>
      </c>
      <c r="AA4205" t="s">
        <v>33</v>
      </c>
      <c r="AB4205" t="s">
        <v>33</v>
      </c>
      <c r="AC4205" t="s">
        <v>33</v>
      </c>
      <c r="AD4205" t="s">
        <v>33</v>
      </c>
      <c r="AE4205" t="s">
        <v>33</v>
      </c>
    </row>
    <row r="4206" spans="1:31" x14ac:dyDescent="0.2">
      <c r="A4206">
        <v>34792176</v>
      </c>
      <c r="B4206" s="3">
        <v>1402</v>
      </c>
      <c r="C4206">
        <v>468</v>
      </c>
      <c r="D4206" t="s">
        <v>10</v>
      </c>
      <c r="E4206" t="s">
        <v>5</v>
      </c>
      <c r="F4206" t="s">
        <v>15</v>
      </c>
      <c r="G4206" t="s">
        <v>16</v>
      </c>
      <c r="H4206">
        <v>7</v>
      </c>
      <c r="I4206" t="s">
        <v>4317</v>
      </c>
      <c r="J4206" t="s">
        <v>33</v>
      </c>
      <c r="K4206" t="s">
        <v>33</v>
      </c>
      <c r="L4206">
        <v>5.2999999999999999E-2</v>
      </c>
      <c r="M4206">
        <v>0.89700000000000002</v>
      </c>
      <c r="N4206" t="s">
        <v>33</v>
      </c>
      <c r="O4206">
        <v>0</v>
      </c>
      <c r="P4206">
        <v>0</v>
      </c>
      <c r="Q4206">
        <v>0</v>
      </c>
      <c r="R4206">
        <v>0</v>
      </c>
      <c r="S4206" s="5">
        <v>4.87E-2</v>
      </c>
      <c r="T4206">
        <v>8.8118895280840701E-2</v>
      </c>
      <c r="U4206" t="s">
        <v>33</v>
      </c>
      <c r="V4206" t="s">
        <v>33</v>
      </c>
      <c r="W4206" t="s">
        <v>33</v>
      </c>
      <c r="X4206" t="s">
        <v>33</v>
      </c>
      <c r="Y4206" t="s">
        <v>33</v>
      </c>
      <c r="Z4206" t="s">
        <v>33</v>
      </c>
      <c r="AA4206" t="s">
        <v>33</v>
      </c>
      <c r="AB4206" t="s">
        <v>33</v>
      </c>
      <c r="AC4206" t="s">
        <v>33</v>
      </c>
      <c r="AD4206" t="s">
        <v>33</v>
      </c>
      <c r="AE4206" t="s">
        <v>33</v>
      </c>
    </row>
    <row r="4207" spans="1:31" x14ac:dyDescent="0.2">
      <c r="A4207">
        <v>34792176</v>
      </c>
      <c r="B4207" s="3">
        <v>1402</v>
      </c>
      <c r="C4207">
        <v>468</v>
      </c>
      <c r="D4207" t="s">
        <v>10</v>
      </c>
      <c r="E4207" t="s">
        <v>7</v>
      </c>
      <c r="F4207" t="s">
        <v>15</v>
      </c>
      <c r="G4207" t="s">
        <v>5</v>
      </c>
      <c r="H4207">
        <v>7</v>
      </c>
      <c r="I4207" t="s">
        <v>4318</v>
      </c>
      <c r="J4207" t="s">
        <v>33</v>
      </c>
      <c r="K4207" t="s">
        <v>33</v>
      </c>
      <c r="L4207">
        <v>0.03</v>
      </c>
      <c r="M4207">
        <v>0.89700000000000002</v>
      </c>
      <c r="N4207" t="s">
        <v>33</v>
      </c>
      <c r="O4207">
        <v>0</v>
      </c>
      <c r="P4207">
        <v>0</v>
      </c>
      <c r="Q4207">
        <v>0</v>
      </c>
      <c r="R4207">
        <v>0</v>
      </c>
      <c r="S4207" s="5">
        <v>4.99E-2</v>
      </c>
      <c r="T4207">
        <v>5.5551147784718799E-2</v>
      </c>
      <c r="U4207" t="s">
        <v>33</v>
      </c>
      <c r="V4207" t="s">
        <v>33</v>
      </c>
      <c r="W4207" t="s">
        <v>33</v>
      </c>
      <c r="X4207" t="s">
        <v>33</v>
      </c>
      <c r="Y4207" t="s">
        <v>33</v>
      </c>
      <c r="Z4207" t="s">
        <v>33</v>
      </c>
      <c r="AA4207" t="s">
        <v>33</v>
      </c>
      <c r="AB4207" t="s">
        <v>33</v>
      </c>
      <c r="AC4207" t="s">
        <v>33</v>
      </c>
      <c r="AD4207" t="s">
        <v>33</v>
      </c>
      <c r="AE4207" t="s">
        <v>33</v>
      </c>
    </row>
    <row r="4208" spans="1:31" x14ac:dyDescent="0.2">
      <c r="A4208">
        <v>34792175</v>
      </c>
      <c r="B4208" s="3">
        <v>1403</v>
      </c>
      <c r="C4208">
        <v>468</v>
      </c>
      <c r="D4208" t="s">
        <v>10</v>
      </c>
      <c r="E4208" t="s">
        <v>9</v>
      </c>
      <c r="F4208" t="s">
        <v>15</v>
      </c>
      <c r="G4208" t="s">
        <v>20</v>
      </c>
      <c r="H4208">
        <v>7</v>
      </c>
      <c r="I4208" t="s">
        <v>4319</v>
      </c>
      <c r="J4208" t="s">
        <v>33</v>
      </c>
      <c r="K4208" t="s">
        <v>33</v>
      </c>
      <c r="L4208">
        <v>0.09</v>
      </c>
      <c r="M4208">
        <v>6.327</v>
      </c>
      <c r="N4208" t="s">
        <v>33</v>
      </c>
      <c r="O4208">
        <v>0</v>
      </c>
      <c r="P4208">
        <v>0</v>
      </c>
      <c r="Q4208">
        <v>0</v>
      </c>
      <c r="R4208">
        <v>0</v>
      </c>
      <c r="S4208" s="5">
        <v>0.18229999999999999</v>
      </c>
      <c r="T4208">
        <v>0.158364840141969</v>
      </c>
      <c r="U4208" t="s">
        <v>33</v>
      </c>
      <c r="V4208" t="s">
        <v>33</v>
      </c>
      <c r="W4208" t="s">
        <v>33</v>
      </c>
      <c r="X4208" t="s">
        <v>33</v>
      </c>
      <c r="Y4208" t="s">
        <v>33</v>
      </c>
      <c r="Z4208" t="s">
        <v>33</v>
      </c>
      <c r="AA4208" t="s">
        <v>33</v>
      </c>
      <c r="AB4208" t="s">
        <v>33</v>
      </c>
      <c r="AC4208" t="s">
        <v>33</v>
      </c>
      <c r="AD4208" t="s">
        <v>33</v>
      </c>
      <c r="AE4208" t="s">
        <v>33</v>
      </c>
    </row>
    <row r="4209" spans="1:31" x14ac:dyDescent="0.2">
      <c r="A4209">
        <v>34792175</v>
      </c>
      <c r="B4209" s="3">
        <v>1403</v>
      </c>
      <c r="C4209">
        <v>468</v>
      </c>
      <c r="D4209" t="s">
        <v>10</v>
      </c>
      <c r="E4209" t="s">
        <v>5</v>
      </c>
      <c r="F4209" t="s">
        <v>15</v>
      </c>
      <c r="G4209" t="s">
        <v>8</v>
      </c>
      <c r="H4209">
        <v>7</v>
      </c>
      <c r="I4209" t="s">
        <v>4320</v>
      </c>
      <c r="J4209">
        <v>2.4149922720247295E-5</v>
      </c>
      <c r="K4209">
        <v>0</v>
      </c>
      <c r="L4209">
        <v>0.06</v>
      </c>
      <c r="M4209">
        <v>6.327</v>
      </c>
      <c r="N4209" t="s">
        <v>33</v>
      </c>
      <c r="O4209">
        <v>0</v>
      </c>
      <c r="P4209">
        <v>0</v>
      </c>
      <c r="Q4209">
        <v>0</v>
      </c>
      <c r="R4209">
        <v>0</v>
      </c>
      <c r="S4209" s="5">
        <v>0.17530000000000001</v>
      </c>
      <c r="T4209">
        <v>0.15002505520346099</v>
      </c>
      <c r="U4209" t="s">
        <v>4540</v>
      </c>
      <c r="V4209" t="s">
        <v>4443</v>
      </c>
      <c r="W4209" t="s">
        <v>4540</v>
      </c>
      <c r="X4209" t="s">
        <v>33</v>
      </c>
      <c r="Y4209" t="s">
        <v>33</v>
      </c>
      <c r="Z4209" t="s">
        <v>33</v>
      </c>
      <c r="AA4209" t="s">
        <v>33</v>
      </c>
      <c r="AB4209" t="s">
        <v>33</v>
      </c>
      <c r="AC4209" t="s">
        <v>33</v>
      </c>
      <c r="AD4209" t="s">
        <v>33</v>
      </c>
      <c r="AE4209" t="s">
        <v>33</v>
      </c>
    </row>
    <row r="4210" spans="1:31" x14ac:dyDescent="0.2">
      <c r="A4210">
        <v>34792175</v>
      </c>
      <c r="B4210" s="3">
        <v>1403</v>
      </c>
      <c r="C4210">
        <v>468</v>
      </c>
      <c r="D4210" t="s">
        <v>10</v>
      </c>
      <c r="E4210" t="s">
        <v>7</v>
      </c>
      <c r="F4210" t="s">
        <v>15</v>
      </c>
      <c r="G4210" t="s">
        <v>13</v>
      </c>
      <c r="H4210">
        <v>7</v>
      </c>
      <c r="I4210" t="s">
        <v>4321</v>
      </c>
      <c r="J4210" t="s">
        <v>33</v>
      </c>
      <c r="K4210" t="s">
        <v>33</v>
      </c>
      <c r="L4210">
        <v>7.0000000000000007E-2</v>
      </c>
      <c r="M4210">
        <v>6.327</v>
      </c>
      <c r="N4210" t="s">
        <v>33</v>
      </c>
      <c r="O4210">
        <v>0</v>
      </c>
      <c r="P4210">
        <v>0</v>
      </c>
      <c r="Q4210">
        <v>0</v>
      </c>
      <c r="R4210">
        <v>0</v>
      </c>
      <c r="S4210" s="5">
        <v>0.39910000000000001</v>
      </c>
      <c r="T4210">
        <v>0.11205305719813501</v>
      </c>
      <c r="U4210" t="s">
        <v>33</v>
      </c>
      <c r="V4210" t="s">
        <v>33</v>
      </c>
      <c r="W4210" t="s">
        <v>33</v>
      </c>
      <c r="X4210" t="s">
        <v>33</v>
      </c>
      <c r="Y4210" t="s">
        <v>33</v>
      </c>
      <c r="Z4210" t="s">
        <v>33</v>
      </c>
      <c r="AA4210" t="s">
        <v>33</v>
      </c>
      <c r="AB4210" t="s">
        <v>33</v>
      </c>
      <c r="AC4210" t="s">
        <v>33</v>
      </c>
      <c r="AD4210" t="s">
        <v>33</v>
      </c>
      <c r="AE4210" t="s">
        <v>33</v>
      </c>
    </row>
    <row r="4211" spans="1:31" x14ac:dyDescent="0.2">
      <c r="A4211">
        <v>34792174</v>
      </c>
      <c r="B4211" s="3">
        <v>1404</v>
      </c>
      <c r="C4211">
        <v>468</v>
      </c>
      <c r="D4211" t="s">
        <v>10</v>
      </c>
      <c r="E4211" t="s">
        <v>9</v>
      </c>
      <c r="F4211" t="s">
        <v>15</v>
      </c>
      <c r="G4211" t="s">
        <v>15</v>
      </c>
      <c r="H4211">
        <v>7</v>
      </c>
      <c r="I4211" t="s">
        <v>4322</v>
      </c>
      <c r="J4211" t="s">
        <v>33</v>
      </c>
      <c r="K4211" t="s">
        <v>33</v>
      </c>
      <c r="L4211" t="s">
        <v>33</v>
      </c>
      <c r="M4211">
        <v>6.3019999999999996</v>
      </c>
      <c r="N4211" t="s">
        <v>33</v>
      </c>
      <c r="O4211">
        <v>0</v>
      </c>
      <c r="P4211">
        <v>0</v>
      </c>
      <c r="Q4211">
        <v>0</v>
      </c>
      <c r="R4211">
        <v>0</v>
      </c>
      <c r="S4211" s="5" t="s">
        <v>33</v>
      </c>
      <c r="T4211" t="s">
        <v>33</v>
      </c>
      <c r="U4211" t="s">
        <v>33</v>
      </c>
      <c r="V4211" t="s">
        <v>33</v>
      </c>
      <c r="W4211" t="s">
        <v>33</v>
      </c>
      <c r="X4211" t="s">
        <v>33</v>
      </c>
      <c r="Y4211" t="s">
        <v>33</v>
      </c>
      <c r="Z4211" t="s">
        <v>33</v>
      </c>
      <c r="AA4211" t="s">
        <v>33</v>
      </c>
      <c r="AB4211" t="s">
        <v>33</v>
      </c>
      <c r="AC4211" t="s">
        <v>33</v>
      </c>
      <c r="AD4211" t="s">
        <v>33</v>
      </c>
      <c r="AE4211" t="s">
        <v>33</v>
      </c>
    </row>
    <row r="4212" spans="1:31" x14ac:dyDescent="0.2">
      <c r="A4212">
        <v>34792174</v>
      </c>
      <c r="B4212" s="3">
        <v>1404</v>
      </c>
      <c r="C4212">
        <v>468</v>
      </c>
      <c r="D4212" t="s">
        <v>10</v>
      </c>
      <c r="E4212" t="s">
        <v>5</v>
      </c>
      <c r="F4212" t="s">
        <v>15</v>
      </c>
      <c r="G4212" t="s">
        <v>15</v>
      </c>
      <c r="H4212">
        <v>7</v>
      </c>
      <c r="I4212" t="s">
        <v>4323</v>
      </c>
      <c r="J4212" t="s">
        <v>33</v>
      </c>
      <c r="K4212" t="s">
        <v>33</v>
      </c>
      <c r="L4212" t="s">
        <v>33</v>
      </c>
      <c r="M4212">
        <v>6.3019999999999996</v>
      </c>
      <c r="N4212" t="s">
        <v>33</v>
      </c>
      <c r="O4212">
        <v>0</v>
      </c>
      <c r="P4212">
        <v>0</v>
      </c>
      <c r="Q4212">
        <v>0</v>
      </c>
      <c r="R4212">
        <v>0</v>
      </c>
      <c r="S4212" s="5" t="s">
        <v>33</v>
      </c>
      <c r="T4212" t="s">
        <v>33</v>
      </c>
      <c r="U4212" t="s">
        <v>33</v>
      </c>
      <c r="V4212" t="s">
        <v>33</v>
      </c>
      <c r="W4212" t="s">
        <v>33</v>
      </c>
      <c r="X4212" t="s">
        <v>33</v>
      </c>
      <c r="Y4212" t="s">
        <v>33</v>
      </c>
      <c r="Z4212" t="s">
        <v>33</v>
      </c>
      <c r="AA4212" t="s">
        <v>33</v>
      </c>
      <c r="AB4212" t="s">
        <v>33</v>
      </c>
      <c r="AC4212" t="s">
        <v>33</v>
      </c>
      <c r="AD4212" t="s">
        <v>33</v>
      </c>
      <c r="AE4212" t="s">
        <v>33</v>
      </c>
    </row>
    <row r="4213" spans="1:31" x14ac:dyDescent="0.2">
      <c r="A4213">
        <v>34792174</v>
      </c>
      <c r="B4213" s="3">
        <v>1404</v>
      </c>
      <c r="C4213">
        <v>468</v>
      </c>
      <c r="D4213" t="s">
        <v>10</v>
      </c>
      <c r="E4213" t="s">
        <v>7</v>
      </c>
      <c r="F4213" t="s">
        <v>15</v>
      </c>
      <c r="G4213" t="s">
        <v>15</v>
      </c>
      <c r="H4213">
        <v>7</v>
      </c>
      <c r="I4213" t="s">
        <v>4324</v>
      </c>
      <c r="J4213" t="s">
        <v>33</v>
      </c>
      <c r="K4213" t="s">
        <v>33</v>
      </c>
      <c r="L4213" t="s">
        <v>33</v>
      </c>
      <c r="M4213">
        <v>6.3019999999999996</v>
      </c>
      <c r="N4213" t="s">
        <v>33</v>
      </c>
      <c r="O4213">
        <v>0</v>
      </c>
      <c r="P4213">
        <v>0</v>
      </c>
      <c r="Q4213">
        <v>0</v>
      </c>
      <c r="R4213">
        <v>0</v>
      </c>
      <c r="S4213" s="5" t="s">
        <v>33</v>
      </c>
      <c r="T4213" t="s">
        <v>33</v>
      </c>
      <c r="U4213" t="s">
        <v>33</v>
      </c>
      <c r="V4213" t="s">
        <v>33</v>
      </c>
      <c r="W4213" t="s">
        <v>33</v>
      </c>
      <c r="X4213" t="s">
        <v>33</v>
      </c>
      <c r="Y4213" t="s">
        <v>33</v>
      </c>
      <c r="Z4213" t="s">
        <v>33</v>
      </c>
      <c r="AA4213" t="s">
        <v>33</v>
      </c>
      <c r="AB4213" t="s">
        <v>33</v>
      </c>
      <c r="AC4213" t="s">
        <v>33</v>
      </c>
      <c r="AD4213" t="s">
        <v>33</v>
      </c>
      <c r="AE4213" t="s">
        <v>33</v>
      </c>
    </row>
    <row r="4214" spans="1:31" x14ac:dyDescent="0.2">
      <c r="A4214">
        <v>34792173</v>
      </c>
      <c r="B4214" s="3">
        <v>1405</v>
      </c>
      <c r="C4214">
        <v>469</v>
      </c>
      <c r="D4214" t="s">
        <v>5</v>
      </c>
      <c r="E4214" t="s">
        <v>9</v>
      </c>
      <c r="F4214" t="s">
        <v>16</v>
      </c>
      <c r="G4214" t="s">
        <v>9</v>
      </c>
      <c r="H4214">
        <v>7</v>
      </c>
      <c r="I4214" t="s">
        <v>4325</v>
      </c>
      <c r="J4214" t="s">
        <v>33</v>
      </c>
      <c r="K4214" t="s">
        <v>33</v>
      </c>
      <c r="L4214">
        <v>0.10299999999999999</v>
      </c>
      <c r="M4214">
        <v>1.869</v>
      </c>
      <c r="N4214" t="s">
        <v>33</v>
      </c>
      <c r="O4214">
        <v>0</v>
      </c>
      <c r="P4214">
        <v>0</v>
      </c>
      <c r="Q4214">
        <v>0</v>
      </c>
      <c r="R4214">
        <v>0</v>
      </c>
      <c r="S4214" s="5">
        <v>6.0100000000000001E-2</v>
      </c>
      <c r="T4214">
        <v>0.146643758301233</v>
      </c>
      <c r="U4214" t="s">
        <v>33</v>
      </c>
      <c r="V4214" t="s">
        <v>33</v>
      </c>
      <c r="W4214" t="s">
        <v>33</v>
      </c>
      <c r="X4214" t="s">
        <v>33</v>
      </c>
      <c r="Y4214" t="s">
        <v>33</v>
      </c>
      <c r="Z4214" t="s">
        <v>33</v>
      </c>
      <c r="AA4214" t="s">
        <v>33</v>
      </c>
      <c r="AB4214" t="s">
        <v>33</v>
      </c>
      <c r="AC4214" t="s">
        <v>33</v>
      </c>
      <c r="AD4214" t="s">
        <v>33</v>
      </c>
      <c r="AE4214" t="s">
        <v>33</v>
      </c>
    </row>
    <row r="4215" spans="1:31" x14ac:dyDescent="0.2">
      <c r="A4215">
        <v>34792173</v>
      </c>
      <c r="B4215" s="3">
        <v>1405</v>
      </c>
      <c r="C4215">
        <v>469</v>
      </c>
      <c r="D4215" t="s">
        <v>5</v>
      </c>
      <c r="E4215" t="s">
        <v>10</v>
      </c>
      <c r="F4215" t="s">
        <v>16</v>
      </c>
      <c r="G4215" t="s">
        <v>15</v>
      </c>
      <c r="H4215">
        <v>7</v>
      </c>
      <c r="I4215" t="s">
        <v>4326</v>
      </c>
      <c r="J4215" t="s">
        <v>33</v>
      </c>
      <c r="K4215" t="s">
        <v>33</v>
      </c>
      <c r="L4215">
        <v>2.8000000000000001E-2</v>
      </c>
      <c r="M4215">
        <v>1.869</v>
      </c>
      <c r="N4215" t="s">
        <v>33</v>
      </c>
      <c r="O4215">
        <v>0</v>
      </c>
      <c r="P4215">
        <v>0</v>
      </c>
      <c r="Q4215">
        <v>0</v>
      </c>
      <c r="R4215">
        <v>0</v>
      </c>
      <c r="S4215" s="5">
        <v>9.5000000000000001E-2</v>
      </c>
      <c r="T4215">
        <v>9.7955279949916998E-2</v>
      </c>
      <c r="U4215" t="s">
        <v>4540</v>
      </c>
      <c r="V4215" t="s">
        <v>4445</v>
      </c>
      <c r="W4215" t="s">
        <v>4540</v>
      </c>
      <c r="X4215" t="s">
        <v>33</v>
      </c>
      <c r="Y4215" t="s">
        <v>33</v>
      </c>
      <c r="Z4215" t="s">
        <v>33</v>
      </c>
      <c r="AA4215" t="s">
        <v>33</v>
      </c>
      <c r="AB4215" t="s">
        <v>33</v>
      </c>
      <c r="AC4215" t="s">
        <v>33</v>
      </c>
      <c r="AD4215" t="s">
        <v>33</v>
      </c>
      <c r="AE4215" t="s">
        <v>33</v>
      </c>
    </row>
    <row r="4216" spans="1:31" x14ac:dyDescent="0.2">
      <c r="A4216">
        <v>34792173</v>
      </c>
      <c r="B4216" s="3">
        <v>1405</v>
      </c>
      <c r="C4216">
        <v>469</v>
      </c>
      <c r="D4216" t="s">
        <v>5</v>
      </c>
      <c r="E4216" t="s">
        <v>7</v>
      </c>
      <c r="F4216" t="s">
        <v>16</v>
      </c>
      <c r="G4216" t="s">
        <v>5</v>
      </c>
      <c r="H4216">
        <v>7</v>
      </c>
      <c r="I4216" t="s">
        <v>4327</v>
      </c>
      <c r="J4216" t="s">
        <v>33</v>
      </c>
      <c r="K4216" t="s">
        <v>33</v>
      </c>
      <c r="L4216">
        <v>5.0999999999999997E-2</v>
      </c>
      <c r="M4216">
        <v>1.869</v>
      </c>
      <c r="N4216" t="s">
        <v>33</v>
      </c>
      <c r="O4216">
        <v>0</v>
      </c>
      <c r="P4216">
        <v>0</v>
      </c>
      <c r="Q4216">
        <v>0</v>
      </c>
      <c r="R4216">
        <v>0</v>
      </c>
      <c r="S4216" s="5">
        <v>5.2200000000000003E-2</v>
      </c>
      <c r="T4216">
        <v>0.134489647933805</v>
      </c>
      <c r="U4216" t="s">
        <v>33</v>
      </c>
      <c r="V4216" t="s">
        <v>33</v>
      </c>
      <c r="W4216" t="s">
        <v>33</v>
      </c>
      <c r="X4216" t="s">
        <v>33</v>
      </c>
      <c r="Y4216" t="s">
        <v>33</v>
      </c>
      <c r="Z4216" t="s">
        <v>33</v>
      </c>
      <c r="AA4216" t="s">
        <v>33</v>
      </c>
      <c r="AB4216" t="s">
        <v>33</v>
      </c>
      <c r="AC4216" t="s">
        <v>33</v>
      </c>
      <c r="AD4216" t="s">
        <v>33</v>
      </c>
      <c r="AE4216" t="s">
        <v>33</v>
      </c>
    </row>
    <row r="4217" spans="1:31" x14ac:dyDescent="0.2">
      <c r="A4217">
        <v>34792172</v>
      </c>
      <c r="B4217" s="3">
        <v>1406</v>
      </c>
      <c r="C4217">
        <v>469</v>
      </c>
      <c r="D4217" t="s">
        <v>10</v>
      </c>
      <c r="E4217" t="s">
        <v>9</v>
      </c>
      <c r="F4217" t="s">
        <v>16</v>
      </c>
      <c r="G4217" t="s">
        <v>21</v>
      </c>
      <c r="H4217">
        <v>7</v>
      </c>
      <c r="I4217" t="s">
        <v>4328</v>
      </c>
      <c r="J4217" t="s">
        <v>33</v>
      </c>
      <c r="K4217" t="s">
        <v>33</v>
      </c>
      <c r="L4217">
        <v>0.104</v>
      </c>
      <c r="M4217">
        <v>6.9770000000000003</v>
      </c>
      <c r="N4217" t="s">
        <v>33</v>
      </c>
      <c r="O4217">
        <v>0</v>
      </c>
      <c r="P4217">
        <v>0</v>
      </c>
      <c r="Q4217">
        <v>0</v>
      </c>
      <c r="R4217">
        <v>0</v>
      </c>
      <c r="S4217" s="5">
        <v>0.39379999999999998</v>
      </c>
      <c r="T4217">
        <v>0.29860127749535098</v>
      </c>
      <c r="U4217" t="s">
        <v>33</v>
      </c>
      <c r="V4217" t="s">
        <v>33</v>
      </c>
      <c r="W4217" t="s">
        <v>33</v>
      </c>
      <c r="X4217" t="s">
        <v>33</v>
      </c>
      <c r="Y4217" t="s">
        <v>33</v>
      </c>
      <c r="Z4217" t="s">
        <v>33</v>
      </c>
      <c r="AA4217" t="s">
        <v>33</v>
      </c>
      <c r="AB4217" t="s">
        <v>33</v>
      </c>
      <c r="AC4217" t="s">
        <v>33</v>
      </c>
      <c r="AD4217" t="s">
        <v>33</v>
      </c>
      <c r="AE4217" t="s">
        <v>33</v>
      </c>
    </row>
    <row r="4218" spans="1:31" x14ac:dyDescent="0.2">
      <c r="A4218">
        <v>34792172</v>
      </c>
      <c r="B4218" s="3">
        <v>1406</v>
      </c>
      <c r="C4218">
        <v>469</v>
      </c>
      <c r="D4218" t="s">
        <v>10</v>
      </c>
      <c r="E4218" t="s">
        <v>5</v>
      </c>
      <c r="F4218" t="s">
        <v>16</v>
      </c>
      <c r="G4218" t="s">
        <v>23</v>
      </c>
      <c r="H4218">
        <v>7</v>
      </c>
      <c r="I4218" t="s">
        <v>4329</v>
      </c>
      <c r="J4218" t="s">
        <v>33</v>
      </c>
      <c r="K4218" t="s">
        <v>33</v>
      </c>
      <c r="L4218">
        <v>0.115</v>
      </c>
      <c r="M4218">
        <v>6.9770000000000003</v>
      </c>
      <c r="N4218" t="s">
        <v>33</v>
      </c>
      <c r="O4218">
        <v>0</v>
      </c>
      <c r="P4218">
        <v>0</v>
      </c>
      <c r="Q4218">
        <v>0</v>
      </c>
      <c r="R4218">
        <v>0</v>
      </c>
      <c r="S4218" s="5">
        <v>0.32500000000000001</v>
      </c>
      <c r="T4218">
        <v>0.37898258832411702</v>
      </c>
      <c r="U4218" t="s">
        <v>33</v>
      </c>
      <c r="V4218" t="s">
        <v>33</v>
      </c>
      <c r="W4218" t="s">
        <v>33</v>
      </c>
      <c r="X4218" t="s">
        <v>33</v>
      </c>
      <c r="Y4218" t="s">
        <v>33</v>
      </c>
      <c r="Z4218" t="s">
        <v>33</v>
      </c>
      <c r="AA4218" t="s">
        <v>33</v>
      </c>
      <c r="AB4218" t="s">
        <v>33</v>
      </c>
      <c r="AC4218" t="s">
        <v>33</v>
      </c>
      <c r="AD4218" t="s">
        <v>33</v>
      </c>
      <c r="AE4218" t="s">
        <v>33</v>
      </c>
    </row>
    <row r="4219" spans="1:31" x14ac:dyDescent="0.2">
      <c r="A4219">
        <v>34792172</v>
      </c>
      <c r="B4219" s="3">
        <v>1406</v>
      </c>
      <c r="C4219">
        <v>469</v>
      </c>
      <c r="D4219" t="s">
        <v>10</v>
      </c>
      <c r="E4219" t="s">
        <v>7</v>
      </c>
      <c r="F4219" t="s">
        <v>16</v>
      </c>
      <c r="G4219" t="s">
        <v>7</v>
      </c>
      <c r="H4219">
        <v>7</v>
      </c>
      <c r="I4219" t="s">
        <v>4330</v>
      </c>
      <c r="J4219" t="s">
        <v>33</v>
      </c>
      <c r="K4219" t="s">
        <v>33</v>
      </c>
      <c r="L4219">
        <v>0.105</v>
      </c>
      <c r="M4219">
        <v>6.9770000000000003</v>
      </c>
      <c r="N4219" t="s">
        <v>33</v>
      </c>
      <c r="O4219">
        <v>0</v>
      </c>
      <c r="P4219">
        <v>0</v>
      </c>
      <c r="Q4219">
        <v>0</v>
      </c>
      <c r="R4219">
        <v>0</v>
      </c>
      <c r="S4219" s="5">
        <v>0.15609999999999999</v>
      </c>
      <c r="T4219">
        <v>0.32478356361003102</v>
      </c>
      <c r="U4219" t="s">
        <v>33</v>
      </c>
      <c r="V4219" t="s">
        <v>33</v>
      </c>
      <c r="W4219" t="s">
        <v>33</v>
      </c>
      <c r="X4219" t="s">
        <v>33</v>
      </c>
      <c r="Y4219" t="s">
        <v>33</v>
      </c>
      <c r="Z4219" t="s">
        <v>33</v>
      </c>
      <c r="AA4219" t="s">
        <v>33</v>
      </c>
      <c r="AB4219" t="s">
        <v>33</v>
      </c>
      <c r="AC4219" t="s">
        <v>33</v>
      </c>
      <c r="AD4219" t="s">
        <v>33</v>
      </c>
      <c r="AE4219" t="s">
        <v>33</v>
      </c>
    </row>
    <row r="4220" spans="1:31" x14ac:dyDescent="0.2">
      <c r="A4220">
        <v>34792171</v>
      </c>
      <c r="B4220" s="3">
        <v>1407</v>
      </c>
      <c r="C4220">
        <v>469</v>
      </c>
      <c r="D4220" t="s">
        <v>10</v>
      </c>
      <c r="E4220" t="s">
        <v>9</v>
      </c>
      <c r="F4220" t="s">
        <v>16</v>
      </c>
      <c r="G4220" t="s">
        <v>16</v>
      </c>
      <c r="H4220">
        <v>7</v>
      </c>
      <c r="I4220" t="s">
        <v>4331</v>
      </c>
      <c r="J4220" t="s">
        <v>33</v>
      </c>
      <c r="K4220" t="s">
        <v>33</v>
      </c>
      <c r="L4220" t="s">
        <v>33</v>
      </c>
      <c r="M4220">
        <v>2.2189999999999999</v>
      </c>
      <c r="N4220" t="s">
        <v>33</v>
      </c>
      <c r="O4220">
        <v>0</v>
      </c>
      <c r="P4220">
        <v>0</v>
      </c>
      <c r="Q4220">
        <v>0</v>
      </c>
      <c r="R4220">
        <v>0</v>
      </c>
      <c r="S4220" s="5" t="s">
        <v>33</v>
      </c>
      <c r="T4220" t="s">
        <v>33</v>
      </c>
      <c r="U4220" t="s">
        <v>33</v>
      </c>
      <c r="V4220" t="s">
        <v>33</v>
      </c>
      <c r="W4220" t="s">
        <v>33</v>
      </c>
      <c r="X4220" t="s">
        <v>33</v>
      </c>
      <c r="Y4220" t="s">
        <v>33</v>
      </c>
      <c r="Z4220" t="s">
        <v>33</v>
      </c>
      <c r="AA4220" t="s">
        <v>33</v>
      </c>
      <c r="AB4220" t="s">
        <v>33</v>
      </c>
      <c r="AC4220" t="s">
        <v>33</v>
      </c>
      <c r="AD4220" t="s">
        <v>33</v>
      </c>
      <c r="AE4220" t="s">
        <v>33</v>
      </c>
    </row>
    <row r="4221" spans="1:31" x14ac:dyDescent="0.2">
      <c r="A4221">
        <v>34792171</v>
      </c>
      <c r="B4221" s="3">
        <v>1407</v>
      </c>
      <c r="C4221">
        <v>469</v>
      </c>
      <c r="D4221" t="s">
        <v>10</v>
      </c>
      <c r="E4221" t="s">
        <v>5</v>
      </c>
      <c r="F4221" t="s">
        <v>16</v>
      </c>
      <c r="G4221" t="s">
        <v>16</v>
      </c>
      <c r="H4221">
        <v>7</v>
      </c>
      <c r="I4221" t="s">
        <v>4332</v>
      </c>
      <c r="J4221" t="s">
        <v>33</v>
      </c>
      <c r="K4221" t="s">
        <v>33</v>
      </c>
      <c r="L4221" t="s">
        <v>33</v>
      </c>
      <c r="M4221">
        <v>2.2189999999999999</v>
      </c>
      <c r="N4221" t="s">
        <v>33</v>
      </c>
      <c r="O4221">
        <v>0</v>
      </c>
      <c r="P4221">
        <v>0</v>
      </c>
      <c r="Q4221">
        <v>0</v>
      </c>
      <c r="R4221">
        <v>0</v>
      </c>
      <c r="S4221" s="5" t="s">
        <v>33</v>
      </c>
      <c r="T4221" t="s">
        <v>33</v>
      </c>
      <c r="U4221" t="s">
        <v>33</v>
      </c>
      <c r="V4221" t="s">
        <v>33</v>
      </c>
      <c r="W4221" t="s">
        <v>33</v>
      </c>
      <c r="X4221" t="s">
        <v>33</v>
      </c>
      <c r="Y4221" t="s">
        <v>33</v>
      </c>
      <c r="Z4221" t="s">
        <v>33</v>
      </c>
      <c r="AA4221" t="s">
        <v>33</v>
      </c>
      <c r="AB4221" t="s">
        <v>33</v>
      </c>
      <c r="AC4221" t="s">
        <v>33</v>
      </c>
      <c r="AD4221" t="s">
        <v>33</v>
      </c>
      <c r="AE4221" t="s">
        <v>33</v>
      </c>
    </row>
    <row r="4222" spans="1:31" x14ac:dyDescent="0.2">
      <c r="A4222">
        <v>34792171</v>
      </c>
      <c r="B4222" s="3">
        <v>1407</v>
      </c>
      <c r="C4222">
        <v>469</v>
      </c>
      <c r="D4222" t="s">
        <v>10</v>
      </c>
      <c r="E4222" t="s">
        <v>7</v>
      </c>
      <c r="F4222" t="s">
        <v>16</v>
      </c>
      <c r="G4222" t="s">
        <v>16</v>
      </c>
      <c r="H4222">
        <v>7</v>
      </c>
      <c r="I4222" t="s">
        <v>4333</v>
      </c>
      <c r="J4222" t="s">
        <v>33</v>
      </c>
      <c r="K4222" t="s">
        <v>33</v>
      </c>
      <c r="L4222" t="s">
        <v>33</v>
      </c>
      <c r="M4222">
        <v>2.2189999999999999</v>
      </c>
      <c r="N4222" t="s">
        <v>33</v>
      </c>
      <c r="O4222">
        <v>0</v>
      </c>
      <c r="P4222">
        <v>0</v>
      </c>
      <c r="Q4222">
        <v>0</v>
      </c>
      <c r="R4222">
        <v>0</v>
      </c>
      <c r="S4222" s="5" t="s">
        <v>33</v>
      </c>
      <c r="T4222" t="s">
        <v>33</v>
      </c>
      <c r="U4222" t="s">
        <v>33</v>
      </c>
      <c r="V4222" t="s">
        <v>33</v>
      </c>
      <c r="W4222" t="s">
        <v>33</v>
      </c>
      <c r="X4222" t="s">
        <v>33</v>
      </c>
      <c r="Y4222" t="s">
        <v>33</v>
      </c>
      <c r="Z4222" t="s">
        <v>33</v>
      </c>
      <c r="AA4222" t="s">
        <v>33</v>
      </c>
      <c r="AB4222" t="s">
        <v>33</v>
      </c>
      <c r="AC4222" t="s">
        <v>33</v>
      </c>
      <c r="AD4222" t="s">
        <v>33</v>
      </c>
      <c r="AE4222" t="s">
        <v>33</v>
      </c>
    </row>
    <row r="4223" spans="1:31" x14ac:dyDescent="0.2">
      <c r="A4223">
        <v>34792170</v>
      </c>
      <c r="B4223" s="3">
        <v>1408</v>
      </c>
      <c r="C4223">
        <v>470</v>
      </c>
      <c r="D4223" t="s">
        <v>7</v>
      </c>
      <c r="E4223" t="s">
        <v>9</v>
      </c>
      <c r="F4223" t="s">
        <v>5</v>
      </c>
      <c r="G4223" t="s">
        <v>9</v>
      </c>
      <c r="H4223">
        <v>7</v>
      </c>
      <c r="I4223" t="s">
        <v>4334</v>
      </c>
      <c r="J4223" t="s">
        <v>33</v>
      </c>
      <c r="K4223" t="s">
        <v>33</v>
      </c>
      <c r="L4223">
        <v>6.7000000000000004E-2</v>
      </c>
      <c r="M4223">
        <v>4.673</v>
      </c>
      <c r="N4223" t="s">
        <v>33</v>
      </c>
      <c r="O4223">
        <v>0</v>
      </c>
      <c r="P4223">
        <v>0</v>
      </c>
      <c r="Q4223">
        <v>0</v>
      </c>
      <c r="R4223">
        <v>0</v>
      </c>
      <c r="S4223" s="5">
        <v>7.5899999999999995E-2</v>
      </c>
      <c r="T4223">
        <v>7.1142966841776595E-2</v>
      </c>
      <c r="U4223" t="s">
        <v>4540</v>
      </c>
      <c r="V4223" t="s">
        <v>4452</v>
      </c>
      <c r="W4223" t="s">
        <v>4540</v>
      </c>
      <c r="X4223" t="s">
        <v>33</v>
      </c>
      <c r="Y4223" t="s">
        <v>33</v>
      </c>
      <c r="Z4223" t="s">
        <v>33</v>
      </c>
      <c r="AA4223" t="s">
        <v>33</v>
      </c>
      <c r="AB4223" t="s">
        <v>33</v>
      </c>
      <c r="AC4223" t="s">
        <v>33</v>
      </c>
      <c r="AD4223" t="s">
        <v>33</v>
      </c>
      <c r="AE4223" t="s">
        <v>33</v>
      </c>
    </row>
    <row r="4224" spans="1:31" x14ac:dyDescent="0.2">
      <c r="A4224">
        <v>34792170</v>
      </c>
      <c r="B4224" s="3">
        <v>1408</v>
      </c>
      <c r="C4224">
        <v>470</v>
      </c>
      <c r="D4224" t="s">
        <v>7</v>
      </c>
      <c r="E4224" t="s">
        <v>10</v>
      </c>
      <c r="F4224" t="s">
        <v>5</v>
      </c>
      <c r="G4224" t="s">
        <v>15</v>
      </c>
      <c r="H4224">
        <v>7</v>
      </c>
      <c r="I4224" t="s">
        <v>4335</v>
      </c>
      <c r="J4224" t="s">
        <v>33</v>
      </c>
      <c r="K4224" t="s">
        <v>33</v>
      </c>
      <c r="L4224">
        <v>6.2E-2</v>
      </c>
      <c r="M4224">
        <v>4.673</v>
      </c>
      <c r="N4224" t="s">
        <v>33</v>
      </c>
      <c r="O4224">
        <v>0</v>
      </c>
      <c r="P4224">
        <v>0</v>
      </c>
      <c r="Q4224">
        <v>0</v>
      </c>
      <c r="R4224">
        <v>0</v>
      </c>
      <c r="S4224" s="5">
        <v>0.12820000000000001</v>
      </c>
      <c r="T4224">
        <v>0.101952515639298</v>
      </c>
      <c r="U4224" t="s">
        <v>33</v>
      </c>
      <c r="V4224" t="s">
        <v>33</v>
      </c>
      <c r="W4224" t="s">
        <v>33</v>
      </c>
      <c r="X4224" t="s">
        <v>33</v>
      </c>
      <c r="Y4224" t="s">
        <v>33</v>
      </c>
      <c r="Z4224" t="s">
        <v>33</v>
      </c>
      <c r="AA4224" t="s">
        <v>33</v>
      </c>
      <c r="AB4224" t="s">
        <v>33</v>
      </c>
      <c r="AC4224" t="s">
        <v>33</v>
      </c>
      <c r="AD4224" t="s">
        <v>33</v>
      </c>
      <c r="AE4224" t="s">
        <v>33</v>
      </c>
    </row>
    <row r="4225" spans="1:31" x14ac:dyDescent="0.2">
      <c r="A4225">
        <v>34792170</v>
      </c>
      <c r="B4225" s="3">
        <v>1408</v>
      </c>
      <c r="C4225">
        <v>470</v>
      </c>
      <c r="D4225" t="s">
        <v>7</v>
      </c>
      <c r="E4225" t="s">
        <v>5</v>
      </c>
      <c r="F4225" t="s">
        <v>5</v>
      </c>
      <c r="G4225" t="s">
        <v>16</v>
      </c>
      <c r="H4225">
        <v>7</v>
      </c>
      <c r="I4225" t="s">
        <v>4336</v>
      </c>
      <c r="J4225" t="s">
        <v>33</v>
      </c>
      <c r="K4225" t="s">
        <v>33</v>
      </c>
      <c r="L4225">
        <v>6.3E-2</v>
      </c>
      <c r="M4225">
        <v>4.673</v>
      </c>
      <c r="N4225" t="s">
        <v>33</v>
      </c>
      <c r="O4225">
        <v>0</v>
      </c>
      <c r="P4225">
        <v>0</v>
      </c>
      <c r="Q4225">
        <v>0</v>
      </c>
      <c r="R4225">
        <v>0</v>
      </c>
      <c r="S4225" s="5">
        <v>6.5100000000000005E-2</v>
      </c>
      <c r="T4225">
        <v>9.5924334984044304E-2</v>
      </c>
      <c r="U4225" t="s">
        <v>33</v>
      </c>
      <c r="V4225" t="s">
        <v>33</v>
      </c>
      <c r="W4225" t="s">
        <v>33</v>
      </c>
      <c r="X4225" t="s">
        <v>33</v>
      </c>
      <c r="Y4225" t="s">
        <v>33</v>
      </c>
      <c r="Z4225" t="s">
        <v>33</v>
      </c>
      <c r="AA4225" t="s">
        <v>33</v>
      </c>
      <c r="AB4225" t="s">
        <v>33</v>
      </c>
      <c r="AC4225" t="s">
        <v>33</v>
      </c>
      <c r="AD4225" t="s">
        <v>33</v>
      </c>
      <c r="AE4225" t="s">
        <v>33</v>
      </c>
    </row>
    <row r="4226" spans="1:31" x14ac:dyDescent="0.2">
      <c r="A4226">
        <v>34792169</v>
      </c>
      <c r="B4226" s="3">
        <v>1409</v>
      </c>
      <c r="C4226">
        <v>470</v>
      </c>
      <c r="D4226" t="s">
        <v>10</v>
      </c>
      <c r="E4226" t="s">
        <v>9</v>
      </c>
      <c r="F4226" t="s">
        <v>5</v>
      </c>
      <c r="G4226" t="s">
        <v>22</v>
      </c>
      <c r="H4226">
        <v>7</v>
      </c>
      <c r="I4226" t="s">
        <v>4337</v>
      </c>
      <c r="J4226" t="s">
        <v>33</v>
      </c>
      <c r="K4226" t="s">
        <v>33</v>
      </c>
      <c r="L4226">
        <v>9.9000000000000005E-2</v>
      </c>
      <c r="M4226">
        <v>8.7490000000000006</v>
      </c>
      <c r="N4226" t="s">
        <v>33</v>
      </c>
      <c r="O4226">
        <v>0</v>
      </c>
      <c r="P4226">
        <v>0</v>
      </c>
      <c r="Q4226">
        <v>0</v>
      </c>
      <c r="R4226">
        <v>0</v>
      </c>
      <c r="S4226" s="5">
        <v>0.53080000000000005</v>
      </c>
      <c r="T4226">
        <v>0.157353793638567</v>
      </c>
      <c r="U4226" t="s">
        <v>33</v>
      </c>
      <c r="V4226" t="s">
        <v>33</v>
      </c>
      <c r="W4226" t="s">
        <v>33</v>
      </c>
      <c r="X4226" t="s">
        <v>33</v>
      </c>
      <c r="Y4226" t="s">
        <v>33</v>
      </c>
      <c r="Z4226" t="s">
        <v>33</v>
      </c>
      <c r="AA4226" t="s">
        <v>33</v>
      </c>
      <c r="AB4226" t="s">
        <v>33</v>
      </c>
      <c r="AC4226" t="s">
        <v>33</v>
      </c>
      <c r="AD4226" t="s">
        <v>33</v>
      </c>
      <c r="AE4226" t="s">
        <v>33</v>
      </c>
    </row>
    <row r="4227" spans="1:31" x14ac:dyDescent="0.2">
      <c r="A4227">
        <v>34792169</v>
      </c>
      <c r="B4227" s="3">
        <v>1409</v>
      </c>
      <c r="C4227">
        <v>470</v>
      </c>
      <c r="D4227" t="s">
        <v>10</v>
      </c>
      <c r="E4227" t="s">
        <v>5</v>
      </c>
      <c r="F4227" t="s">
        <v>5</v>
      </c>
      <c r="G4227" t="s">
        <v>11</v>
      </c>
      <c r="H4227">
        <v>7</v>
      </c>
      <c r="I4227" t="s">
        <v>4338</v>
      </c>
      <c r="J4227" t="s">
        <v>33</v>
      </c>
      <c r="K4227" t="s">
        <v>33</v>
      </c>
      <c r="L4227">
        <v>9.1999999999999998E-2</v>
      </c>
      <c r="M4227">
        <v>8.7490000000000006</v>
      </c>
      <c r="N4227" t="s">
        <v>33</v>
      </c>
      <c r="O4227">
        <v>0</v>
      </c>
      <c r="P4227">
        <v>0</v>
      </c>
      <c r="Q4227">
        <v>0</v>
      </c>
      <c r="R4227">
        <v>0</v>
      </c>
      <c r="S4227" s="5">
        <v>0.12609999999999999</v>
      </c>
      <c r="T4227">
        <v>0.13633021313365601</v>
      </c>
      <c r="U4227" t="s">
        <v>4540</v>
      </c>
      <c r="V4227" t="s">
        <v>4443</v>
      </c>
      <c r="W4227" t="s">
        <v>4540</v>
      </c>
      <c r="X4227" t="s">
        <v>33</v>
      </c>
      <c r="Y4227" t="s">
        <v>33</v>
      </c>
      <c r="Z4227" t="s">
        <v>33</v>
      </c>
      <c r="AA4227" t="s">
        <v>33</v>
      </c>
      <c r="AB4227" t="s">
        <v>33</v>
      </c>
      <c r="AC4227" t="s">
        <v>33</v>
      </c>
      <c r="AD4227" t="s">
        <v>33</v>
      </c>
      <c r="AE4227" t="s">
        <v>33</v>
      </c>
    </row>
    <row r="4228" spans="1:31" x14ac:dyDescent="0.2">
      <c r="A4228">
        <v>34792169</v>
      </c>
      <c r="B4228" s="3">
        <v>1409</v>
      </c>
      <c r="C4228">
        <v>470</v>
      </c>
      <c r="D4228" t="s">
        <v>10</v>
      </c>
      <c r="E4228" t="s">
        <v>7</v>
      </c>
      <c r="F4228" t="s">
        <v>5</v>
      </c>
      <c r="G4228" t="s">
        <v>10</v>
      </c>
      <c r="H4228">
        <v>7</v>
      </c>
      <c r="I4228" t="s">
        <v>4339</v>
      </c>
      <c r="J4228" t="s">
        <v>33</v>
      </c>
      <c r="K4228" t="s">
        <v>33</v>
      </c>
      <c r="L4228">
        <v>4.2999999999999997E-2</v>
      </c>
      <c r="M4228">
        <v>8.7490000000000006</v>
      </c>
      <c r="N4228" t="s">
        <v>33</v>
      </c>
      <c r="O4228">
        <v>0</v>
      </c>
      <c r="P4228">
        <v>0</v>
      </c>
      <c r="Q4228">
        <v>0</v>
      </c>
      <c r="R4228">
        <v>0</v>
      </c>
      <c r="S4228" s="5">
        <v>7.6600000000000001E-2</v>
      </c>
      <c r="T4228">
        <v>4.0948511606171599E-2</v>
      </c>
      <c r="U4228" t="s">
        <v>4540</v>
      </c>
      <c r="V4228" t="s">
        <v>4445</v>
      </c>
      <c r="W4228" t="s">
        <v>4540</v>
      </c>
      <c r="X4228" t="s">
        <v>33</v>
      </c>
      <c r="Y4228" t="s">
        <v>33</v>
      </c>
      <c r="Z4228" t="s">
        <v>33</v>
      </c>
      <c r="AA4228" t="s">
        <v>33</v>
      </c>
      <c r="AB4228" t="s">
        <v>33</v>
      </c>
      <c r="AC4228" t="s">
        <v>33</v>
      </c>
      <c r="AD4228" t="s">
        <v>33</v>
      </c>
      <c r="AE4228" t="s">
        <v>33</v>
      </c>
    </row>
    <row r="4229" spans="1:31" x14ac:dyDescent="0.2">
      <c r="A4229">
        <v>34792168</v>
      </c>
      <c r="B4229" s="3">
        <v>1410</v>
      </c>
      <c r="C4229">
        <v>470</v>
      </c>
      <c r="D4229" t="s">
        <v>7</v>
      </c>
      <c r="E4229" t="s">
        <v>9</v>
      </c>
      <c r="F4229" t="s">
        <v>5</v>
      </c>
      <c r="G4229" t="s">
        <v>5</v>
      </c>
      <c r="H4229">
        <v>7</v>
      </c>
      <c r="I4229" t="s">
        <v>4340</v>
      </c>
      <c r="J4229" t="s">
        <v>33</v>
      </c>
      <c r="K4229" t="s">
        <v>33</v>
      </c>
      <c r="L4229" t="s">
        <v>33</v>
      </c>
      <c r="M4229">
        <v>6.9749999999999996</v>
      </c>
      <c r="N4229" t="s">
        <v>33</v>
      </c>
      <c r="O4229">
        <v>0</v>
      </c>
      <c r="P4229">
        <v>0</v>
      </c>
      <c r="Q4229">
        <v>0</v>
      </c>
      <c r="R4229">
        <v>0</v>
      </c>
      <c r="S4229" s="5" t="s">
        <v>33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33</v>
      </c>
      <c r="Z4229" t="s">
        <v>33</v>
      </c>
      <c r="AA4229" t="s">
        <v>33</v>
      </c>
      <c r="AB4229" t="s">
        <v>33</v>
      </c>
      <c r="AC4229" t="s">
        <v>33</v>
      </c>
      <c r="AD4229" t="s">
        <v>33</v>
      </c>
      <c r="AE4229" t="s">
        <v>33</v>
      </c>
    </row>
    <row r="4230" spans="1:31" x14ac:dyDescent="0.2">
      <c r="A4230">
        <v>34792168</v>
      </c>
      <c r="B4230" s="3">
        <v>1410</v>
      </c>
      <c r="C4230">
        <v>470</v>
      </c>
      <c r="D4230" t="s">
        <v>7</v>
      </c>
      <c r="E4230" t="s">
        <v>10</v>
      </c>
      <c r="F4230" t="s">
        <v>5</v>
      </c>
      <c r="G4230" t="s">
        <v>5</v>
      </c>
      <c r="H4230">
        <v>7</v>
      </c>
      <c r="I4230" t="s">
        <v>4341</v>
      </c>
      <c r="J4230" t="s">
        <v>33</v>
      </c>
      <c r="K4230" t="s">
        <v>33</v>
      </c>
      <c r="L4230" t="s">
        <v>33</v>
      </c>
      <c r="M4230">
        <v>6.9749999999999996</v>
      </c>
      <c r="N4230" t="s">
        <v>33</v>
      </c>
      <c r="O4230">
        <v>0</v>
      </c>
      <c r="P4230">
        <v>0</v>
      </c>
      <c r="Q4230">
        <v>0</v>
      </c>
      <c r="R4230">
        <v>0</v>
      </c>
      <c r="S4230" s="5" t="s">
        <v>33</v>
      </c>
      <c r="T4230" t="s">
        <v>33</v>
      </c>
      <c r="U4230" t="s">
        <v>33</v>
      </c>
      <c r="V4230" t="s">
        <v>33</v>
      </c>
      <c r="W4230" t="s">
        <v>33</v>
      </c>
      <c r="X4230" t="s">
        <v>33</v>
      </c>
      <c r="Y4230" t="s">
        <v>33</v>
      </c>
      <c r="Z4230" t="s">
        <v>33</v>
      </c>
      <c r="AA4230" t="s">
        <v>33</v>
      </c>
      <c r="AB4230" t="s">
        <v>33</v>
      </c>
      <c r="AC4230" t="s">
        <v>33</v>
      </c>
      <c r="AD4230" t="s">
        <v>33</v>
      </c>
      <c r="AE4230" t="s">
        <v>33</v>
      </c>
    </row>
    <row r="4231" spans="1:31" x14ac:dyDescent="0.2">
      <c r="A4231">
        <v>34792168</v>
      </c>
      <c r="B4231" s="3">
        <v>1410</v>
      </c>
      <c r="C4231">
        <v>470</v>
      </c>
      <c r="D4231" t="s">
        <v>7</v>
      </c>
      <c r="E4231" t="s">
        <v>5</v>
      </c>
      <c r="F4231" t="s">
        <v>5</v>
      </c>
      <c r="G4231" t="s">
        <v>5</v>
      </c>
      <c r="H4231">
        <v>7</v>
      </c>
      <c r="I4231" t="s">
        <v>4342</v>
      </c>
      <c r="J4231" t="s">
        <v>33</v>
      </c>
      <c r="K4231" t="s">
        <v>33</v>
      </c>
      <c r="L4231" t="s">
        <v>33</v>
      </c>
      <c r="M4231">
        <v>6.9749999999999996</v>
      </c>
      <c r="N4231" t="s">
        <v>33</v>
      </c>
      <c r="O4231">
        <v>0</v>
      </c>
      <c r="P4231">
        <v>0</v>
      </c>
      <c r="Q4231">
        <v>0</v>
      </c>
      <c r="R4231">
        <v>0</v>
      </c>
      <c r="S4231" s="5" t="s">
        <v>33</v>
      </c>
      <c r="T4231" t="s">
        <v>33</v>
      </c>
      <c r="U4231" t="s">
        <v>33</v>
      </c>
      <c r="V4231" t="s">
        <v>33</v>
      </c>
      <c r="W4231" t="s">
        <v>33</v>
      </c>
      <c r="X4231" t="s">
        <v>33</v>
      </c>
      <c r="Y4231" t="s">
        <v>33</v>
      </c>
      <c r="Z4231" t="s">
        <v>33</v>
      </c>
      <c r="AA4231" t="s">
        <v>33</v>
      </c>
      <c r="AB4231" t="s">
        <v>33</v>
      </c>
      <c r="AC4231" t="s">
        <v>33</v>
      </c>
      <c r="AD4231" t="s">
        <v>33</v>
      </c>
      <c r="AE4231" t="s">
        <v>33</v>
      </c>
    </row>
    <row r="4232" spans="1:31" x14ac:dyDescent="0.2">
      <c r="A4232">
        <v>34792167</v>
      </c>
      <c r="B4232" s="3">
        <v>1411</v>
      </c>
      <c r="C4232">
        <v>471</v>
      </c>
      <c r="D4232" t="s">
        <v>10</v>
      </c>
      <c r="E4232" t="s">
        <v>9</v>
      </c>
      <c r="F4232" t="s">
        <v>13</v>
      </c>
      <c r="G4232" t="s">
        <v>16</v>
      </c>
      <c r="H4232">
        <v>7</v>
      </c>
      <c r="I4232" t="s">
        <v>4343</v>
      </c>
      <c r="J4232" t="s">
        <v>33</v>
      </c>
      <c r="K4232" t="s">
        <v>33</v>
      </c>
      <c r="L4232">
        <v>0.28699999999999998</v>
      </c>
      <c r="M4232">
        <v>3.7069999999999999</v>
      </c>
      <c r="N4232" t="s">
        <v>33</v>
      </c>
      <c r="O4232">
        <v>0</v>
      </c>
      <c r="P4232">
        <v>0</v>
      </c>
      <c r="Q4232">
        <v>0</v>
      </c>
      <c r="R4232">
        <v>0</v>
      </c>
      <c r="S4232" s="5">
        <v>0.68540000000000001</v>
      </c>
      <c r="T4232">
        <v>0.171304955842877</v>
      </c>
      <c r="U4232" t="s">
        <v>33</v>
      </c>
      <c r="V4232" t="s">
        <v>33</v>
      </c>
      <c r="W4232" t="s">
        <v>33</v>
      </c>
      <c r="X4232" t="s">
        <v>33</v>
      </c>
      <c r="Y4232" t="s">
        <v>33</v>
      </c>
      <c r="Z4232" t="s">
        <v>33</v>
      </c>
      <c r="AA4232" t="s">
        <v>33</v>
      </c>
      <c r="AB4232" t="s">
        <v>33</v>
      </c>
      <c r="AC4232" t="s">
        <v>33</v>
      </c>
      <c r="AD4232" t="s">
        <v>33</v>
      </c>
      <c r="AE4232" t="s">
        <v>33</v>
      </c>
    </row>
    <row r="4233" spans="1:31" x14ac:dyDescent="0.2">
      <c r="A4233">
        <v>34792167</v>
      </c>
      <c r="B4233" s="3">
        <v>1411</v>
      </c>
      <c r="C4233">
        <v>471</v>
      </c>
      <c r="D4233" t="s">
        <v>10</v>
      </c>
      <c r="E4233" t="s">
        <v>5</v>
      </c>
      <c r="F4233" t="s">
        <v>13</v>
      </c>
      <c r="G4233" t="s">
        <v>7</v>
      </c>
      <c r="H4233">
        <v>7</v>
      </c>
      <c r="I4233" t="s">
        <v>4344</v>
      </c>
      <c r="J4233" t="s">
        <v>33</v>
      </c>
      <c r="K4233" t="s">
        <v>33</v>
      </c>
      <c r="L4233">
        <v>0.44500000000000001</v>
      </c>
      <c r="M4233">
        <v>3.7069999999999999</v>
      </c>
      <c r="N4233" t="s">
        <v>33</v>
      </c>
      <c r="O4233">
        <v>0</v>
      </c>
      <c r="P4233">
        <v>0</v>
      </c>
      <c r="Q4233">
        <v>0</v>
      </c>
      <c r="R4233">
        <v>0</v>
      </c>
      <c r="S4233" s="5">
        <v>0.57420000000000004</v>
      </c>
      <c r="T4233">
        <v>0.450437521028143</v>
      </c>
      <c r="U4233" t="s">
        <v>33</v>
      </c>
      <c r="V4233" t="s">
        <v>33</v>
      </c>
      <c r="W4233" t="s">
        <v>33</v>
      </c>
      <c r="X4233" t="s">
        <v>33</v>
      </c>
      <c r="Y4233" t="s">
        <v>33</v>
      </c>
      <c r="Z4233" t="s">
        <v>33</v>
      </c>
      <c r="AA4233" t="s">
        <v>33</v>
      </c>
      <c r="AB4233" t="s">
        <v>33</v>
      </c>
      <c r="AC4233" t="s">
        <v>33</v>
      </c>
      <c r="AD4233" t="s">
        <v>33</v>
      </c>
      <c r="AE4233" t="s">
        <v>33</v>
      </c>
    </row>
    <row r="4234" spans="1:31" x14ac:dyDescent="0.2">
      <c r="A4234">
        <v>34792167</v>
      </c>
      <c r="B4234" s="3">
        <v>1411</v>
      </c>
      <c r="C4234">
        <v>471</v>
      </c>
      <c r="D4234" t="s">
        <v>10</v>
      </c>
      <c r="E4234" t="s">
        <v>7</v>
      </c>
      <c r="F4234" t="s">
        <v>13</v>
      </c>
      <c r="G4234" t="s">
        <v>10</v>
      </c>
      <c r="H4234">
        <v>7</v>
      </c>
      <c r="I4234" t="s">
        <v>4345</v>
      </c>
      <c r="J4234" t="s">
        <v>33</v>
      </c>
      <c r="K4234" t="s">
        <v>33</v>
      </c>
      <c r="L4234">
        <v>0.32100000000000001</v>
      </c>
      <c r="M4234">
        <v>3.7069999999999999</v>
      </c>
      <c r="N4234" t="s">
        <v>33</v>
      </c>
      <c r="O4234">
        <v>0</v>
      </c>
      <c r="P4234">
        <v>0</v>
      </c>
      <c r="Q4234">
        <v>0</v>
      </c>
      <c r="R4234">
        <v>0</v>
      </c>
      <c r="S4234" s="5">
        <v>0.42980000000000002</v>
      </c>
      <c r="T4234">
        <v>0.32876779824508501</v>
      </c>
      <c r="U4234" t="s">
        <v>33</v>
      </c>
      <c r="V4234" t="s">
        <v>33</v>
      </c>
      <c r="W4234" t="s">
        <v>33</v>
      </c>
      <c r="X4234" t="s">
        <v>33</v>
      </c>
      <c r="Y4234" t="s">
        <v>33</v>
      </c>
      <c r="Z4234" t="s">
        <v>33</v>
      </c>
      <c r="AA4234" t="s">
        <v>33</v>
      </c>
      <c r="AB4234" t="s">
        <v>33</v>
      </c>
      <c r="AC4234" t="s">
        <v>33</v>
      </c>
      <c r="AD4234" t="s">
        <v>33</v>
      </c>
      <c r="AE4234" t="s">
        <v>33</v>
      </c>
    </row>
    <row r="4235" spans="1:31" x14ac:dyDescent="0.2">
      <c r="A4235">
        <v>34792166</v>
      </c>
      <c r="B4235" s="3">
        <v>1412</v>
      </c>
      <c r="C4235">
        <v>471</v>
      </c>
      <c r="D4235" t="s">
        <v>7</v>
      </c>
      <c r="E4235" t="s">
        <v>9</v>
      </c>
      <c r="F4235" t="s">
        <v>13</v>
      </c>
      <c r="G4235" t="s">
        <v>20</v>
      </c>
      <c r="H4235">
        <v>7</v>
      </c>
      <c r="I4235" t="s">
        <v>4346</v>
      </c>
      <c r="J4235" t="s">
        <v>33</v>
      </c>
      <c r="K4235" t="s">
        <v>33</v>
      </c>
      <c r="L4235">
        <v>0.36899999999999999</v>
      </c>
      <c r="M4235">
        <v>6.3019999999999996</v>
      </c>
      <c r="N4235" t="s">
        <v>33</v>
      </c>
      <c r="O4235">
        <v>0</v>
      </c>
      <c r="P4235">
        <v>0</v>
      </c>
      <c r="Q4235">
        <v>0</v>
      </c>
      <c r="R4235">
        <v>0</v>
      </c>
      <c r="S4235" s="5">
        <v>0.28770000000000001</v>
      </c>
      <c r="T4235">
        <v>0.31390745926684499</v>
      </c>
      <c r="U4235" t="s">
        <v>4540</v>
      </c>
      <c r="V4235" t="s">
        <v>4445</v>
      </c>
      <c r="W4235" t="s">
        <v>4540</v>
      </c>
      <c r="X4235" t="s">
        <v>33</v>
      </c>
      <c r="Y4235" t="s">
        <v>33</v>
      </c>
      <c r="Z4235" t="s">
        <v>33</v>
      </c>
      <c r="AA4235" t="s">
        <v>33</v>
      </c>
      <c r="AB4235" t="s">
        <v>33</v>
      </c>
      <c r="AC4235" t="s">
        <v>33</v>
      </c>
      <c r="AD4235" t="s">
        <v>33</v>
      </c>
      <c r="AE4235" t="s">
        <v>33</v>
      </c>
    </row>
    <row r="4236" spans="1:31" x14ac:dyDescent="0.2">
      <c r="A4236">
        <v>34792166</v>
      </c>
      <c r="B4236" s="3">
        <v>1412</v>
      </c>
      <c r="C4236">
        <v>471</v>
      </c>
      <c r="D4236" t="s">
        <v>7</v>
      </c>
      <c r="E4236" t="s">
        <v>10</v>
      </c>
      <c r="F4236" t="s">
        <v>13</v>
      </c>
      <c r="G4236" t="s">
        <v>15</v>
      </c>
      <c r="H4236">
        <v>7</v>
      </c>
      <c r="I4236" t="s">
        <v>4347</v>
      </c>
      <c r="J4236" t="s">
        <v>33</v>
      </c>
      <c r="K4236" t="s">
        <v>33</v>
      </c>
      <c r="L4236">
        <v>0.32700000000000001</v>
      </c>
      <c r="M4236">
        <v>6.3019999999999996</v>
      </c>
      <c r="N4236" t="s">
        <v>33</v>
      </c>
      <c r="O4236">
        <v>0</v>
      </c>
      <c r="P4236">
        <v>0</v>
      </c>
      <c r="Q4236">
        <v>0</v>
      </c>
      <c r="R4236">
        <v>0</v>
      </c>
      <c r="S4236" s="5">
        <v>0.54790000000000005</v>
      </c>
      <c r="T4236">
        <v>0.26301818531308802</v>
      </c>
      <c r="U4236" t="s">
        <v>33</v>
      </c>
      <c r="V4236" t="s">
        <v>33</v>
      </c>
      <c r="W4236" t="s">
        <v>33</v>
      </c>
      <c r="X4236" t="s">
        <v>33</v>
      </c>
      <c r="Y4236" t="s">
        <v>33</v>
      </c>
      <c r="Z4236" t="s">
        <v>33</v>
      </c>
      <c r="AA4236" t="s">
        <v>33</v>
      </c>
      <c r="AB4236" t="s">
        <v>33</v>
      </c>
      <c r="AC4236" t="s">
        <v>33</v>
      </c>
      <c r="AD4236" t="s">
        <v>33</v>
      </c>
      <c r="AE4236" t="s">
        <v>33</v>
      </c>
    </row>
    <row r="4237" spans="1:31" x14ac:dyDescent="0.2">
      <c r="A4237">
        <v>34792166</v>
      </c>
      <c r="B4237" s="3">
        <v>1412</v>
      </c>
      <c r="C4237">
        <v>471</v>
      </c>
      <c r="D4237" t="s">
        <v>7</v>
      </c>
      <c r="E4237" t="s">
        <v>5</v>
      </c>
      <c r="F4237" t="s">
        <v>13</v>
      </c>
      <c r="G4237" t="s">
        <v>8</v>
      </c>
      <c r="H4237">
        <v>7</v>
      </c>
      <c r="I4237" t="s">
        <v>4348</v>
      </c>
      <c r="J4237" t="s">
        <v>33</v>
      </c>
      <c r="K4237" t="s">
        <v>33</v>
      </c>
      <c r="L4237">
        <v>0.40899999999999997</v>
      </c>
      <c r="M4237">
        <v>6.3019999999999996</v>
      </c>
      <c r="N4237" t="s">
        <v>33</v>
      </c>
      <c r="O4237">
        <v>0</v>
      </c>
      <c r="P4237">
        <v>0</v>
      </c>
      <c r="Q4237">
        <v>0</v>
      </c>
      <c r="R4237">
        <v>0</v>
      </c>
      <c r="S4237" s="5">
        <v>0.58550000000000002</v>
      </c>
      <c r="T4237">
        <v>0.27478764116364801</v>
      </c>
      <c r="U4237" t="s">
        <v>4540</v>
      </c>
      <c r="V4237" t="s">
        <v>4443</v>
      </c>
      <c r="W4237" t="s">
        <v>4540</v>
      </c>
      <c r="X4237" t="s">
        <v>33</v>
      </c>
      <c r="Y4237" t="s">
        <v>33</v>
      </c>
      <c r="Z4237" t="s">
        <v>33</v>
      </c>
      <c r="AA4237" t="s">
        <v>33</v>
      </c>
      <c r="AB4237" t="s">
        <v>33</v>
      </c>
      <c r="AC4237" t="s">
        <v>33</v>
      </c>
      <c r="AD4237" t="s">
        <v>33</v>
      </c>
      <c r="AE4237" t="s">
        <v>33</v>
      </c>
    </row>
    <row r="4238" spans="1:31" x14ac:dyDescent="0.2">
      <c r="A4238">
        <v>34792165</v>
      </c>
      <c r="B4238" s="3">
        <v>1413</v>
      </c>
      <c r="C4238">
        <v>471</v>
      </c>
      <c r="D4238" t="s">
        <v>10</v>
      </c>
      <c r="E4238" t="s">
        <v>9</v>
      </c>
      <c r="F4238" t="s">
        <v>13</v>
      </c>
      <c r="G4238" t="s">
        <v>13</v>
      </c>
      <c r="H4238">
        <v>7</v>
      </c>
      <c r="I4238" t="s">
        <v>4349</v>
      </c>
      <c r="J4238" t="s">
        <v>33</v>
      </c>
      <c r="K4238" t="s">
        <v>33</v>
      </c>
      <c r="L4238" t="s">
        <v>33</v>
      </c>
      <c r="M4238">
        <v>3.6960000000000002</v>
      </c>
      <c r="N4238" t="s">
        <v>33</v>
      </c>
      <c r="O4238">
        <v>0</v>
      </c>
      <c r="P4238">
        <v>0</v>
      </c>
      <c r="Q4238">
        <v>0</v>
      </c>
      <c r="R4238">
        <v>0</v>
      </c>
      <c r="S4238" s="5" t="s">
        <v>33</v>
      </c>
      <c r="T4238" t="s">
        <v>33</v>
      </c>
      <c r="U4238" t="s">
        <v>33</v>
      </c>
      <c r="V4238" t="s">
        <v>33</v>
      </c>
      <c r="W4238" t="s">
        <v>33</v>
      </c>
      <c r="X4238" t="s">
        <v>33</v>
      </c>
      <c r="Y4238" t="s">
        <v>33</v>
      </c>
      <c r="Z4238" t="s">
        <v>33</v>
      </c>
      <c r="AA4238" t="s">
        <v>33</v>
      </c>
      <c r="AB4238" t="s">
        <v>33</v>
      </c>
      <c r="AC4238" t="s">
        <v>33</v>
      </c>
      <c r="AD4238" t="s">
        <v>33</v>
      </c>
      <c r="AE4238" t="s">
        <v>33</v>
      </c>
    </row>
    <row r="4239" spans="1:31" x14ac:dyDescent="0.2">
      <c r="A4239">
        <v>34792165</v>
      </c>
      <c r="B4239" s="3">
        <v>1413</v>
      </c>
      <c r="C4239">
        <v>471</v>
      </c>
      <c r="D4239" t="s">
        <v>10</v>
      </c>
      <c r="E4239" t="s">
        <v>5</v>
      </c>
      <c r="F4239" t="s">
        <v>13</v>
      </c>
      <c r="G4239" t="s">
        <v>13</v>
      </c>
      <c r="H4239">
        <v>7</v>
      </c>
      <c r="I4239" t="s">
        <v>4350</v>
      </c>
      <c r="J4239" t="s">
        <v>33</v>
      </c>
      <c r="K4239" t="s">
        <v>33</v>
      </c>
      <c r="L4239" t="s">
        <v>33</v>
      </c>
      <c r="M4239">
        <v>3.6960000000000002</v>
      </c>
      <c r="N4239" t="s">
        <v>33</v>
      </c>
      <c r="O4239">
        <v>0</v>
      </c>
      <c r="P4239">
        <v>0</v>
      </c>
      <c r="Q4239">
        <v>0</v>
      </c>
      <c r="R4239">
        <v>0</v>
      </c>
      <c r="S4239" s="5" t="s">
        <v>33</v>
      </c>
      <c r="T4239" t="s">
        <v>33</v>
      </c>
      <c r="U4239" t="s">
        <v>33</v>
      </c>
      <c r="V4239" t="s">
        <v>33</v>
      </c>
      <c r="W4239" t="s">
        <v>33</v>
      </c>
      <c r="X4239" t="s">
        <v>33</v>
      </c>
      <c r="Y4239" t="s">
        <v>33</v>
      </c>
      <c r="Z4239" t="s">
        <v>33</v>
      </c>
      <c r="AA4239" t="s">
        <v>33</v>
      </c>
      <c r="AB4239" t="s">
        <v>33</v>
      </c>
      <c r="AC4239" t="s">
        <v>33</v>
      </c>
      <c r="AD4239" t="s">
        <v>33</v>
      </c>
      <c r="AE4239" t="s">
        <v>33</v>
      </c>
    </row>
    <row r="4240" spans="1:31" x14ac:dyDescent="0.2">
      <c r="A4240">
        <v>34792165</v>
      </c>
      <c r="B4240" s="3">
        <v>1413</v>
      </c>
      <c r="C4240">
        <v>471</v>
      </c>
      <c r="D4240" t="s">
        <v>10</v>
      </c>
      <c r="E4240" t="s">
        <v>7</v>
      </c>
      <c r="F4240" t="s">
        <v>13</v>
      </c>
      <c r="G4240" t="s">
        <v>13</v>
      </c>
      <c r="H4240">
        <v>7</v>
      </c>
      <c r="I4240" t="s">
        <v>4351</v>
      </c>
      <c r="J4240">
        <v>1.4728408153646753E-5</v>
      </c>
      <c r="K4240">
        <v>0</v>
      </c>
      <c r="L4240" t="s">
        <v>33</v>
      </c>
      <c r="M4240">
        <v>3.6960000000000002</v>
      </c>
      <c r="N4240" t="s">
        <v>33</v>
      </c>
      <c r="O4240">
        <v>0</v>
      </c>
      <c r="P4240">
        <v>0</v>
      </c>
      <c r="Q4240">
        <v>0</v>
      </c>
      <c r="R4240">
        <v>0</v>
      </c>
      <c r="S4240" s="5" t="s">
        <v>33</v>
      </c>
      <c r="T4240" t="s">
        <v>33</v>
      </c>
      <c r="U4240" t="s">
        <v>33</v>
      </c>
      <c r="V4240" t="s">
        <v>33</v>
      </c>
      <c r="W4240" t="s">
        <v>33</v>
      </c>
      <c r="X4240" t="s">
        <v>33</v>
      </c>
      <c r="Y4240" t="s">
        <v>33</v>
      </c>
      <c r="Z4240" t="s">
        <v>33</v>
      </c>
      <c r="AA4240" t="s">
        <v>33</v>
      </c>
      <c r="AB4240" t="s">
        <v>33</v>
      </c>
      <c r="AC4240" t="s">
        <v>33</v>
      </c>
      <c r="AD4240" t="s">
        <v>33</v>
      </c>
      <c r="AE4240" t="s">
        <v>33</v>
      </c>
    </row>
    <row r="4241" spans="1:31" x14ac:dyDescent="0.2">
      <c r="A4241">
        <v>34792164</v>
      </c>
      <c r="B4241" s="3">
        <v>1414</v>
      </c>
      <c r="C4241">
        <v>472</v>
      </c>
      <c r="D4241" t="s">
        <v>10</v>
      </c>
      <c r="E4241" t="s">
        <v>9</v>
      </c>
      <c r="F4241" t="s">
        <v>8</v>
      </c>
      <c r="G4241" t="s">
        <v>6</v>
      </c>
      <c r="H4241">
        <v>6</v>
      </c>
      <c r="I4241" t="s">
        <v>4352</v>
      </c>
      <c r="J4241" t="s">
        <v>33</v>
      </c>
      <c r="K4241" t="s">
        <v>33</v>
      </c>
      <c r="L4241">
        <v>0.14899999999999999</v>
      </c>
      <c r="M4241">
        <v>4.7149999999999999</v>
      </c>
      <c r="N4241" t="s">
        <v>33</v>
      </c>
      <c r="O4241">
        <v>0</v>
      </c>
      <c r="P4241">
        <v>0</v>
      </c>
      <c r="Q4241">
        <v>0</v>
      </c>
      <c r="R4241">
        <v>0</v>
      </c>
      <c r="S4241" s="5">
        <v>0.1111</v>
      </c>
      <c r="T4241">
        <v>5.4010364543635003E-2</v>
      </c>
      <c r="U4241" t="s">
        <v>33</v>
      </c>
      <c r="V4241" t="s">
        <v>33</v>
      </c>
      <c r="W4241" t="s">
        <v>33</v>
      </c>
      <c r="X4241" t="s">
        <v>33</v>
      </c>
      <c r="Y4241" t="s">
        <v>33</v>
      </c>
      <c r="Z4241" t="s">
        <v>33</v>
      </c>
      <c r="AA4241" t="s">
        <v>33</v>
      </c>
      <c r="AB4241" t="s">
        <v>33</v>
      </c>
      <c r="AC4241" t="s">
        <v>33</v>
      </c>
      <c r="AD4241" t="s">
        <v>33</v>
      </c>
      <c r="AE4241" t="s">
        <v>33</v>
      </c>
    </row>
    <row r="4242" spans="1:31" x14ac:dyDescent="0.2">
      <c r="A4242">
        <v>34792164</v>
      </c>
      <c r="B4242" s="3">
        <v>1414</v>
      </c>
      <c r="C4242">
        <v>472</v>
      </c>
      <c r="D4242" t="s">
        <v>10</v>
      </c>
      <c r="E4242" t="s">
        <v>5</v>
      </c>
      <c r="F4242" t="s">
        <v>8</v>
      </c>
      <c r="G4242" t="s">
        <v>8</v>
      </c>
      <c r="H4242">
        <v>6</v>
      </c>
      <c r="I4242" t="s">
        <v>4353</v>
      </c>
      <c r="J4242" t="s">
        <v>33</v>
      </c>
      <c r="K4242" t="s">
        <v>33</v>
      </c>
      <c r="L4242" t="s">
        <v>33</v>
      </c>
      <c r="M4242">
        <v>4.7149999999999999</v>
      </c>
      <c r="N4242" t="s">
        <v>33</v>
      </c>
      <c r="O4242">
        <v>0</v>
      </c>
      <c r="P4242">
        <v>0</v>
      </c>
      <c r="Q4242">
        <v>0</v>
      </c>
      <c r="R4242">
        <v>0</v>
      </c>
      <c r="S4242" s="5" t="s">
        <v>33</v>
      </c>
      <c r="T4242" t="s">
        <v>33</v>
      </c>
      <c r="U4242" t="s">
        <v>33</v>
      </c>
      <c r="V4242" t="s">
        <v>33</v>
      </c>
      <c r="W4242" t="s">
        <v>33</v>
      </c>
      <c r="X4242" t="s">
        <v>33</v>
      </c>
      <c r="Y4242" t="s">
        <v>33</v>
      </c>
      <c r="Z4242" t="s">
        <v>33</v>
      </c>
      <c r="AA4242" t="s">
        <v>33</v>
      </c>
      <c r="AB4242" t="s">
        <v>33</v>
      </c>
      <c r="AC4242" t="s">
        <v>33</v>
      </c>
      <c r="AD4242" t="s">
        <v>33</v>
      </c>
      <c r="AE4242" t="s">
        <v>33</v>
      </c>
    </row>
    <row r="4243" spans="1:31" x14ac:dyDescent="0.2">
      <c r="A4243">
        <v>34792164</v>
      </c>
      <c r="B4243" s="3">
        <v>1414</v>
      </c>
      <c r="C4243">
        <v>472</v>
      </c>
      <c r="D4243" t="s">
        <v>10</v>
      </c>
      <c r="E4243" t="s">
        <v>7</v>
      </c>
      <c r="F4243" t="s">
        <v>8</v>
      </c>
      <c r="G4243" t="s">
        <v>11</v>
      </c>
      <c r="H4243">
        <v>6</v>
      </c>
      <c r="I4243" t="s">
        <v>4354</v>
      </c>
      <c r="J4243" t="s">
        <v>33</v>
      </c>
      <c r="K4243" t="s">
        <v>33</v>
      </c>
      <c r="L4243">
        <v>0.123</v>
      </c>
      <c r="M4243">
        <v>4.7149999999999999</v>
      </c>
      <c r="N4243" t="s">
        <v>33</v>
      </c>
      <c r="O4243">
        <v>0</v>
      </c>
      <c r="P4243">
        <v>0</v>
      </c>
      <c r="Q4243">
        <v>0</v>
      </c>
      <c r="R4243">
        <v>0</v>
      </c>
      <c r="S4243" s="5">
        <v>0.13239999999999999</v>
      </c>
      <c r="T4243">
        <v>0.18038676807317899</v>
      </c>
      <c r="U4243" t="s">
        <v>33</v>
      </c>
      <c r="V4243" t="s">
        <v>33</v>
      </c>
      <c r="W4243" t="s">
        <v>33</v>
      </c>
      <c r="X4243" t="s">
        <v>33</v>
      </c>
      <c r="Y4243" t="s">
        <v>33</v>
      </c>
      <c r="Z4243" t="s">
        <v>33</v>
      </c>
      <c r="AA4243" t="s">
        <v>33</v>
      </c>
      <c r="AB4243" t="s">
        <v>33</v>
      </c>
      <c r="AC4243" t="s">
        <v>33</v>
      </c>
      <c r="AD4243" t="s">
        <v>33</v>
      </c>
      <c r="AE4243" t="s">
        <v>33</v>
      </c>
    </row>
    <row r="4244" spans="1:31" x14ac:dyDescent="0.2">
      <c r="A4244">
        <v>34792163</v>
      </c>
      <c r="B4244" s="3">
        <v>1415</v>
      </c>
      <c r="C4244">
        <v>472</v>
      </c>
      <c r="D4244" t="s">
        <v>5</v>
      </c>
      <c r="E4244" t="s">
        <v>9</v>
      </c>
      <c r="F4244" t="s">
        <v>8</v>
      </c>
      <c r="G4244" t="s">
        <v>24</v>
      </c>
      <c r="H4244">
        <v>6</v>
      </c>
      <c r="I4244" t="s">
        <v>4355</v>
      </c>
      <c r="J4244" t="s">
        <v>33</v>
      </c>
      <c r="K4244" t="s">
        <v>33</v>
      </c>
      <c r="L4244">
        <v>0.29799999999999999</v>
      </c>
      <c r="M4244">
        <v>8.7490000000000006</v>
      </c>
      <c r="N4244" t="s">
        <v>33</v>
      </c>
      <c r="O4244">
        <v>0</v>
      </c>
      <c r="P4244">
        <v>0</v>
      </c>
      <c r="Q4244">
        <v>0</v>
      </c>
      <c r="R4244">
        <v>0</v>
      </c>
      <c r="S4244" s="5">
        <v>0.30969999999999998</v>
      </c>
      <c r="T4244">
        <v>0.16471979406333601</v>
      </c>
      <c r="U4244" t="s">
        <v>33</v>
      </c>
      <c r="V4244" t="s">
        <v>33</v>
      </c>
      <c r="W4244" t="s">
        <v>33</v>
      </c>
      <c r="X4244" t="s">
        <v>33</v>
      </c>
      <c r="Y4244" t="s">
        <v>33</v>
      </c>
      <c r="Z4244" t="s">
        <v>33</v>
      </c>
      <c r="AA4244" t="s">
        <v>33</v>
      </c>
      <c r="AB4244" t="s">
        <v>33</v>
      </c>
      <c r="AC4244" t="s">
        <v>33</v>
      </c>
      <c r="AD4244" t="s">
        <v>33</v>
      </c>
      <c r="AE4244" t="s">
        <v>33</v>
      </c>
    </row>
    <row r="4245" spans="1:31" x14ac:dyDescent="0.2">
      <c r="A4245">
        <v>34792163</v>
      </c>
      <c r="B4245" s="3">
        <v>1415</v>
      </c>
      <c r="C4245">
        <v>472</v>
      </c>
      <c r="D4245" t="s">
        <v>5</v>
      </c>
      <c r="E4245" t="s">
        <v>10</v>
      </c>
      <c r="F4245" t="s">
        <v>8</v>
      </c>
      <c r="G4245" t="s">
        <v>15</v>
      </c>
      <c r="H4245">
        <v>6</v>
      </c>
      <c r="I4245" t="s">
        <v>4356</v>
      </c>
      <c r="J4245">
        <v>2.137582588418189E-3</v>
      </c>
      <c r="K4245">
        <v>0</v>
      </c>
      <c r="L4245">
        <v>0.41399999999999998</v>
      </c>
      <c r="M4245">
        <v>8.7490000000000006</v>
      </c>
      <c r="N4245" t="s">
        <v>33</v>
      </c>
      <c r="O4245">
        <v>0</v>
      </c>
      <c r="P4245">
        <v>0</v>
      </c>
      <c r="Q4245">
        <v>0</v>
      </c>
      <c r="R4245">
        <v>0</v>
      </c>
      <c r="S4245" s="5">
        <v>0.35239999999999999</v>
      </c>
      <c r="T4245">
        <v>0.151070276397581</v>
      </c>
      <c r="U4245" t="s">
        <v>4437</v>
      </c>
      <c r="V4245" t="s">
        <v>4526</v>
      </c>
      <c r="W4245" t="s">
        <v>4437</v>
      </c>
      <c r="X4245" t="s">
        <v>33</v>
      </c>
      <c r="Y4245" t="s">
        <v>33</v>
      </c>
      <c r="Z4245" t="s">
        <v>33</v>
      </c>
      <c r="AA4245" t="s">
        <v>33</v>
      </c>
      <c r="AB4245" t="s">
        <v>33</v>
      </c>
      <c r="AC4245" t="s">
        <v>33</v>
      </c>
      <c r="AD4245" t="s">
        <v>33</v>
      </c>
      <c r="AE4245" t="s">
        <v>33</v>
      </c>
    </row>
    <row r="4246" spans="1:31" x14ac:dyDescent="0.2">
      <c r="A4246">
        <v>34792163</v>
      </c>
      <c r="B4246" s="3">
        <v>1415</v>
      </c>
      <c r="C4246">
        <v>472</v>
      </c>
      <c r="D4246" t="s">
        <v>5</v>
      </c>
      <c r="E4246" t="s">
        <v>7</v>
      </c>
      <c r="F4246" t="s">
        <v>8</v>
      </c>
      <c r="G4246" t="s">
        <v>13</v>
      </c>
      <c r="H4246">
        <v>6</v>
      </c>
      <c r="I4246" t="s">
        <v>4357</v>
      </c>
      <c r="J4246" t="s">
        <v>33</v>
      </c>
      <c r="K4246" t="s">
        <v>33</v>
      </c>
      <c r="L4246">
        <v>0.30399999999999999</v>
      </c>
      <c r="M4246">
        <v>8.7490000000000006</v>
      </c>
      <c r="N4246" t="s">
        <v>33</v>
      </c>
      <c r="O4246">
        <v>0</v>
      </c>
      <c r="P4246">
        <v>0</v>
      </c>
      <c r="Q4246">
        <v>0</v>
      </c>
      <c r="R4246">
        <v>0</v>
      </c>
      <c r="S4246" s="5">
        <v>0.57620000000000005</v>
      </c>
      <c r="T4246">
        <v>0.123888988562613</v>
      </c>
      <c r="U4246" t="s">
        <v>33</v>
      </c>
      <c r="V4246" t="s">
        <v>33</v>
      </c>
      <c r="W4246" t="s">
        <v>33</v>
      </c>
      <c r="X4246" t="s">
        <v>33</v>
      </c>
      <c r="Y4246" t="s">
        <v>33</v>
      </c>
      <c r="Z4246" t="s">
        <v>33</v>
      </c>
      <c r="AA4246" t="s">
        <v>33</v>
      </c>
      <c r="AB4246" t="s">
        <v>33</v>
      </c>
      <c r="AC4246" t="s">
        <v>33</v>
      </c>
      <c r="AD4246" t="s">
        <v>33</v>
      </c>
      <c r="AE4246" t="s">
        <v>33</v>
      </c>
    </row>
    <row r="4247" spans="1:31" x14ac:dyDescent="0.2">
      <c r="A4247">
        <v>34792162</v>
      </c>
      <c r="B4247" s="3">
        <v>1416</v>
      </c>
      <c r="C4247">
        <v>472</v>
      </c>
      <c r="D4247" t="s">
        <v>7</v>
      </c>
      <c r="E4247" t="s">
        <v>9</v>
      </c>
      <c r="F4247" t="s">
        <v>8</v>
      </c>
      <c r="G4247" t="s">
        <v>8</v>
      </c>
      <c r="H4247">
        <v>6</v>
      </c>
      <c r="I4247" t="s">
        <v>4358</v>
      </c>
      <c r="J4247">
        <v>9.6786682152535811E-4</v>
      </c>
      <c r="K4247">
        <v>0</v>
      </c>
      <c r="L4247" t="s">
        <v>33</v>
      </c>
      <c r="M4247">
        <v>6.3019999999999996</v>
      </c>
      <c r="N4247" t="s">
        <v>33</v>
      </c>
      <c r="O4247">
        <v>0</v>
      </c>
      <c r="P4247">
        <v>0</v>
      </c>
      <c r="Q4247">
        <v>0</v>
      </c>
      <c r="R4247">
        <v>0</v>
      </c>
      <c r="S4247" s="5" t="s">
        <v>33</v>
      </c>
      <c r="T4247" t="s">
        <v>33</v>
      </c>
      <c r="U4247" t="s">
        <v>33</v>
      </c>
      <c r="V4247" t="s">
        <v>33</v>
      </c>
      <c r="W4247" t="s">
        <v>33</v>
      </c>
      <c r="X4247" t="s">
        <v>33</v>
      </c>
      <c r="Y4247" t="s">
        <v>33</v>
      </c>
      <c r="Z4247" t="s">
        <v>33</v>
      </c>
      <c r="AA4247" t="s">
        <v>33</v>
      </c>
      <c r="AB4247" t="s">
        <v>33</v>
      </c>
      <c r="AC4247" t="s">
        <v>33</v>
      </c>
      <c r="AD4247" t="s">
        <v>33</v>
      </c>
      <c r="AE4247" t="s">
        <v>33</v>
      </c>
    </row>
    <row r="4248" spans="1:31" x14ac:dyDescent="0.2">
      <c r="A4248">
        <v>34792162</v>
      </c>
      <c r="B4248" s="3">
        <v>1416</v>
      </c>
      <c r="C4248">
        <v>472</v>
      </c>
      <c r="D4248" t="s">
        <v>7</v>
      </c>
      <c r="E4248" t="s">
        <v>10</v>
      </c>
      <c r="F4248" t="s">
        <v>8</v>
      </c>
      <c r="G4248" t="s">
        <v>8</v>
      </c>
      <c r="H4248">
        <v>6</v>
      </c>
      <c r="I4248" t="s">
        <v>4359</v>
      </c>
      <c r="J4248" t="s">
        <v>33</v>
      </c>
      <c r="K4248" t="s">
        <v>33</v>
      </c>
      <c r="L4248" t="s">
        <v>33</v>
      </c>
      <c r="M4248">
        <v>6.3019999999999996</v>
      </c>
      <c r="N4248" t="s">
        <v>33</v>
      </c>
      <c r="O4248">
        <v>0</v>
      </c>
      <c r="P4248">
        <v>0</v>
      </c>
      <c r="Q4248">
        <v>0</v>
      </c>
      <c r="R4248">
        <v>0</v>
      </c>
      <c r="S4248" s="5" t="s">
        <v>33</v>
      </c>
      <c r="T4248" t="s">
        <v>33</v>
      </c>
      <c r="U4248" t="s">
        <v>33</v>
      </c>
      <c r="V4248" t="s">
        <v>33</v>
      </c>
      <c r="W4248" t="s">
        <v>33</v>
      </c>
      <c r="X4248" t="s">
        <v>33</v>
      </c>
      <c r="Y4248" t="s">
        <v>33</v>
      </c>
      <c r="Z4248" t="s">
        <v>33</v>
      </c>
      <c r="AA4248" t="s">
        <v>33</v>
      </c>
      <c r="AB4248" t="s">
        <v>33</v>
      </c>
      <c r="AC4248" t="s">
        <v>33</v>
      </c>
      <c r="AD4248" t="s">
        <v>33</v>
      </c>
      <c r="AE4248" t="s">
        <v>33</v>
      </c>
    </row>
    <row r="4249" spans="1:31" x14ac:dyDescent="0.2">
      <c r="A4249">
        <v>34792162</v>
      </c>
      <c r="B4249" s="3">
        <v>1416</v>
      </c>
      <c r="C4249">
        <v>472</v>
      </c>
      <c r="D4249" t="s">
        <v>7</v>
      </c>
      <c r="E4249" t="s">
        <v>5</v>
      </c>
      <c r="F4249" t="s">
        <v>8</v>
      </c>
      <c r="G4249" t="s">
        <v>8</v>
      </c>
      <c r="H4249">
        <v>6</v>
      </c>
      <c r="I4249" t="s">
        <v>4360</v>
      </c>
      <c r="J4249" t="s">
        <v>33</v>
      </c>
      <c r="K4249" t="s">
        <v>33</v>
      </c>
      <c r="L4249" t="s">
        <v>33</v>
      </c>
      <c r="M4249">
        <v>6.3019999999999996</v>
      </c>
      <c r="N4249" t="s">
        <v>33</v>
      </c>
      <c r="O4249">
        <v>0</v>
      </c>
      <c r="P4249">
        <v>0</v>
      </c>
      <c r="Q4249">
        <v>0</v>
      </c>
      <c r="R4249">
        <v>0</v>
      </c>
      <c r="S4249" s="5" t="s">
        <v>33</v>
      </c>
      <c r="T4249" t="s">
        <v>33</v>
      </c>
      <c r="U4249" t="s">
        <v>33</v>
      </c>
      <c r="V4249" t="s">
        <v>33</v>
      </c>
      <c r="W4249" t="s">
        <v>33</v>
      </c>
      <c r="X4249" t="s">
        <v>33</v>
      </c>
      <c r="Y4249" t="s">
        <v>33</v>
      </c>
      <c r="Z4249" t="s">
        <v>33</v>
      </c>
      <c r="AA4249" t="s">
        <v>33</v>
      </c>
      <c r="AB4249" t="s">
        <v>33</v>
      </c>
      <c r="AC4249" t="s">
        <v>33</v>
      </c>
      <c r="AD4249" t="s">
        <v>33</v>
      </c>
      <c r="AE4249" t="s">
        <v>33</v>
      </c>
    </row>
    <row r="4250" spans="1:31" x14ac:dyDescent="0.2">
      <c r="A4250">
        <v>34792161</v>
      </c>
      <c r="B4250" s="3">
        <v>1417</v>
      </c>
      <c r="C4250">
        <v>473</v>
      </c>
      <c r="D4250" t="s">
        <v>7</v>
      </c>
      <c r="E4250" t="s">
        <v>9</v>
      </c>
      <c r="F4250" t="s">
        <v>22</v>
      </c>
      <c r="G4250" t="s">
        <v>12</v>
      </c>
      <c r="H4250">
        <v>8</v>
      </c>
      <c r="I4250" t="s">
        <v>4361</v>
      </c>
      <c r="J4250" t="s">
        <v>33</v>
      </c>
      <c r="K4250" t="s">
        <v>33</v>
      </c>
      <c r="L4250">
        <v>0.21299999999999999</v>
      </c>
      <c r="M4250">
        <v>7.0819999999999999</v>
      </c>
      <c r="N4250" t="s">
        <v>33</v>
      </c>
      <c r="O4250">
        <v>0</v>
      </c>
      <c r="P4250">
        <v>0</v>
      </c>
      <c r="Q4250">
        <v>0</v>
      </c>
      <c r="R4250">
        <v>0</v>
      </c>
      <c r="S4250" s="5">
        <v>0.9556</v>
      </c>
      <c r="T4250">
        <v>0.13828590768212201</v>
      </c>
      <c r="U4250" t="s">
        <v>33</v>
      </c>
      <c r="V4250" t="s">
        <v>33</v>
      </c>
      <c r="W4250" t="s">
        <v>33</v>
      </c>
      <c r="X4250" t="s">
        <v>33</v>
      </c>
      <c r="Y4250" t="s">
        <v>33</v>
      </c>
      <c r="Z4250" t="s">
        <v>33</v>
      </c>
      <c r="AA4250" t="s">
        <v>33</v>
      </c>
      <c r="AB4250" t="s">
        <v>33</v>
      </c>
      <c r="AC4250" t="s">
        <v>33</v>
      </c>
      <c r="AD4250" t="s">
        <v>33</v>
      </c>
      <c r="AE4250" t="s">
        <v>33</v>
      </c>
    </row>
    <row r="4251" spans="1:31" x14ac:dyDescent="0.2">
      <c r="A4251">
        <v>34792161</v>
      </c>
      <c r="B4251" s="3">
        <v>1417</v>
      </c>
      <c r="C4251">
        <v>473</v>
      </c>
      <c r="D4251" t="s">
        <v>7</v>
      </c>
      <c r="E4251" t="s">
        <v>10</v>
      </c>
      <c r="F4251" t="s">
        <v>22</v>
      </c>
      <c r="G4251" t="s">
        <v>24</v>
      </c>
      <c r="H4251">
        <v>8</v>
      </c>
      <c r="I4251" t="s">
        <v>4362</v>
      </c>
      <c r="J4251" t="s">
        <v>33</v>
      </c>
      <c r="K4251" t="s">
        <v>33</v>
      </c>
      <c r="L4251">
        <v>0.214</v>
      </c>
      <c r="M4251">
        <v>7.0819999999999999</v>
      </c>
      <c r="N4251" t="s">
        <v>33</v>
      </c>
      <c r="O4251">
        <v>0</v>
      </c>
      <c r="P4251">
        <v>0</v>
      </c>
      <c r="Q4251">
        <v>0</v>
      </c>
      <c r="R4251">
        <v>0</v>
      </c>
      <c r="S4251" s="5">
        <v>0.70089999999999997</v>
      </c>
      <c r="T4251">
        <v>0.112901293189342</v>
      </c>
      <c r="U4251" t="s">
        <v>33</v>
      </c>
      <c r="V4251" t="s">
        <v>33</v>
      </c>
      <c r="W4251" t="s">
        <v>33</v>
      </c>
      <c r="X4251" t="s">
        <v>33</v>
      </c>
      <c r="Y4251" t="s">
        <v>33</v>
      </c>
      <c r="Z4251" t="s">
        <v>33</v>
      </c>
      <c r="AA4251" t="s">
        <v>33</v>
      </c>
      <c r="AB4251" t="s">
        <v>33</v>
      </c>
      <c r="AC4251" t="s">
        <v>33</v>
      </c>
      <c r="AD4251" t="s">
        <v>33</v>
      </c>
      <c r="AE4251" t="s">
        <v>33</v>
      </c>
    </row>
    <row r="4252" spans="1:31" x14ac:dyDescent="0.2">
      <c r="A4252">
        <v>34792161</v>
      </c>
      <c r="B4252" s="3">
        <v>1417</v>
      </c>
      <c r="C4252">
        <v>473</v>
      </c>
      <c r="D4252" t="s">
        <v>7</v>
      </c>
      <c r="E4252" t="s">
        <v>5</v>
      </c>
      <c r="F4252" t="s">
        <v>22</v>
      </c>
      <c r="G4252" t="s">
        <v>18</v>
      </c>
      <c r="H4252">
        <v>8</v>
      </c>
      <c r="I4252" t="s">
        <v>4363</v>
      </c>
      <c r="J4252" t="s">
        <v>33</v>
      </c>
      <c r="K4252" t="s">
        <v>33</v>
      </c>
      <c r="L4252" t="s">
        <v>33</v>
      </c>
      <c r="M4252">
        <v>7.0819999999999999</v>
      </c>
      <c r="N4252" t="s">
        <v>33</v>
      </c>
      <c r="O4252">
        <v>0</v>
      </c>
      <c r="P4252">
        <v>0</v>
      </c>
      <c r="Q4252">
        <v>0</v>
      </c>
      <c r="R4252">
        <v>0</v>
      </c>
      <c r="S4252" s="5" t="s">
        <v>33</v>
      </c>
      <c r="T4252" t="s">
        <v>33</v>
      </c>
      <c r="U4252" t="s">
        <v>4554</v>
      </c>
      <c r="V4252" t="s">
        <v>4467</v>
      </c>
      <c r="W4252" t="s">
        <v>4540</v>
      </c>
      <c r="X4252" t="s">
        <v>33</v>
      </c>
      <c r="Y4252" t="s">
        <v>33</v>
      </c>
      <c r="Z4252" t="s">
        <v>33</v>
      </c>
      <c r="AA4252" t="s">
        <v>33</v>
      </c>
      <c r="AB4252" t="s">
        <v>33</v>
      </c>
      <c r="AC4252" t="s">
        <v>33</v>
      </c>
      <c r="AD4252" t="s">
        <v>33</v>
      </c>
      <c r="AE4252" t="s">
        <v>33</v>
      </c>
    </row>
    <row r="4253" spans="1:31" x14ac:dyDescent="0.2">
      <c r="A4253">
        <v>34792160</v>
      </c>
      <c r="B4253" s="3">
        <v>1418</v>
      </c>
      <c r="C4253">
        <v>473</v>
      </c>
      <c r="D4253" t="s">
        <v>9</v>
      </c>
      <c r="E4253" t="s">
        <v>10</v>
      </c>
      <c r="F4253" t="s">
        <v>22</v>
      </c>
      <c r="G4253" t="s">
        <v>5</v>
      </c>
      <c r="H4253">
        <v>8</v>
      </c>
      <c r="I4253" t="s">
        <v>4364</v>
      </c>
      <c r="J4253" t="s">
        <v>33</v>
      </c>
      <c r="K4253" t="s">
        <v>33</v>
      </c>
      <c r="L4253">
        <v>0.16200000000000001</v>
      </c>
      <c r="M4253">
        <v>6.327</v>
      </c>
      <c r="N4253" t="s">
        <v>33</v>
      </c>
      <c r="O4253">
        <v>0</v>
      </c>
      <c r="P4253">
        <v>0</v>
      </c>
      <c r="Q4253">
        <v>0</v>
      </c>
      <c r="R4253">
        <v>0</v>
      </c>
      <c r="S4253" s="5">
        <v>0.75039999999999996</v>
      </c>
      <c r="T4253">
        <v>6.8351292382263201E-2</v>
      </c>
      <c r="U4253" t="s">
        <v>4540</v>
      </c>
      <c r="V4253" t="s">
        <v>4445</v>
      </c>
      <c r="W4253" t="s">
        <v>4540</v>
      </c>
      <c r="X4253" t="s">
        <v>33</v>
      </c>
      <c r="Y4253" t="s">
        <v>33</v>
      </c>
      <c r="Z4253" t="s">
        <v>33</v>
      </c>
      <c r="AA4253" t="s">
        <v>33</v>
      </c>
      <c r="AB4253" t="s">
        <v>33</v>
      </c>
      <c r="AC4253" t="s">
        <v>33</v>
      </c>
      <c r="AD4253" t="s">
        <v>33</v>
      </c>
      <c r="AE4253" t="s">
        <v>33</v>
      </c>
    </row>
    <row r="4254" spans="1:31" x14ac:dyDescent="0.2">
      <c r="A4254">
        <v>34792160</v>
      </c>
      <c r="B4254" s="3">
        <v>1418</v>
      </c>
      <c r="C4254">
        <v>473</v>
      </c>
      <c r="D4254" t="s">
        <v>9</v>
      </c>
      <c r="E4254" t="s">
        <v>5</v>
      </c>
      <c r="F4254" t="s">
        <v>22</v>
      </c>
      <c r="G4254" t="s">
        <v>11</v>
      </c>
      <c r="H4254">
        <v>8</v>
      </c>
      <c r="I4254" t="s">
        <v>4365</v>
      </c>
      <c r="J4254" t="s">
        <v>33</v>
      </c>
      <c r="K4254" t="s">
        <v>33</v>
      </c>
      <c r="L4254">
        <v>0.193</v>
      </c>
      <c r="M4254">
        <v>6.327</v>
      </c>
      <c r="N4254" t="s">
        <v>33</v>
      </c>
      <c r="O4254">
        <v>0</v>
      </c>
      <c r="P4254">
        <v>0</v>
      </c>
      <c r="Q4254">
        <v>0</v>
      </c>
      <c r="R4254">
        <v>0</v>
      </c>
      <c r="S4254" s="5">
        <v>0.93740000000000001</v>
      </c>
      <c r="T4254">
        <v>0.18516820835239201</v>
      </c>
      <c r="U4254" t="s">
        <v>33</v>
      </c>
      <c r="V4254" t="s">
        <v>33</v>
      </c>
      <c r="W4254" t="s">
        <v>33</v>
      </c>
      <c r="X4254" t="s">
        <v>33</v>
      </c>
      <c r="Y4254" t="s">
        <v>33</v>
      </c>
      <c r="Z4254" t="s">
        <v>33</v>
      </c>
      <c r="AA4254" t="s">
        <v>33</v>
      </c>
      <c r="AB4254" t="s">
        <v>33</v>
      </c>
      <c r="AC4254" t="s">
        <v>33</v>
      </c>
      <c r="AD4254" t="s">
        <v>33</v>
      </c>
      <c r="AE4254" t="s">
        <v>33</v>
      </c>
    </row>
    <row r="4255" spans="1:31" x14ac:dyDescent="0.2">
      <c r="A4255">
        <v>34792160</v>
      </c>
      <c r="B4255" s="3">
        <v>1418</v>
      </c>
      <c r="C4255">
        <v>473</v>
      </c>
      <c r="D4255" t="s">
        <v>9</v>
      </c>
      <c r="E4255" t="s">
        <v>7</v>
      </c>
      <c r="F4255" t="s">
        <v>22</v>
      </c>
      <c r="G4255" t="s">
        <v>10</v>
      </c>
      <c r="H4255">
        <v>8</v>
      </c>
      <c r="I4255" t="s">
        <v>4366</v>
      </c>
      <c r="J4255" t="s">
        <v>33</v>
      </c>
      <c r="K4255" t="s">
        <v>33</v>
      </c>
      <c r="L4255">
        <v>0.14099999999999999</v>
      </c>
      <c r="M4255">
        <v>6.327</v>
      </c>
      <c r="N4255" t="s">
        <v>33</v>
      </c>
      <c r="O4255">
        <v>0</v>
      </c>
      <c r="P4255">
        <v>0</v>
      </c>
      <c r="Q4255">
        <v>0</v>
      </c>
      <c r="R4255">
        <v>0</v>
      </c>
      <c r="S4255" s="5">
        <v>0.63619999999999999</v>
      </c>
      <c r="T4255">
        <v>0.170516337237268</v>
      </c>
      <c r="U4255" t="s">
        <v>33</v>
      </c>
      <c r="V4255" t="s">
        <v>33</v>
      </c>
      <c r="W4255" t="s">
        <v>33</v>
      </c>
      <c r="X4255" t="s">
        <v>33</v>
      </c>
      <c r="Y4255" t="s">
        <v>33</v>
      </c>
      <c r="Z4255" t="s">
        <v>33</v>
      </c>
      <c r="AA4255" t="s">
        <v>33</v>
      </c>
      <c r="AB4255" t="s">
        <v>33</v>
      </c>
      <c r="AC4255" t="s">
        <v>33</v>
      </c>
      <c r="AD4255" t="s">
        <v>33</v>
      </c>
      <c r="AE4255" t="s">
        <v>33</v>
      </c>
    </row>
    <row r="4256" spans="1:31" x14ac:dyDescent="0.2">
      <c r="A4256">
        <v>34792159</v>
      </c>
      <c r="B4256" s="3">
        <v>1419</v>
      </c>
      <c r="C4256">
        <v>473</v>
      </c>
      <c r="D4256" t="s">
        <v>7</v>
      </c>
      <c r="E4256" t="s">
        <v>9</v>
      </c>
      <c r="F4256" t="s">
        <v>22</v>
      </c>
      <c r="G4256" t="s">
        <v>22</v>
      </c>
      <c r="H4256">
        <v>8</v>
      </c>
      <c r="I4256" t="s">
        <v>4367</v>
      </c>
      <c r="J4256" t="s">
        <v>33</v>
      </c>
      <c r="K4256" t="s">
        <v>33</v>
      </c>
      <c r="L4256" t="s">
        <v>33</v>
      </c>
      <c r="M4256">
        <v>7.0369999999999999</v>
      </c>
      <c r="N4256" t="s">
        <v>33</v>
      </c>
      <c r="O4256">
        <v>0</v>
      </c>
      <c r="P4256">
        <v>0</v>
      </c>
      <c r="Q4256">
        <v>0</v>
      </c>
      <c r="R4256">
        <v>0</v>
      </c>
      <c r="S4256" s="5" t="s">
        <v>33</v>
      </c>
      <c r="T4256" t="s">
        <v>33</v>
      </c>
      <c r="U4256" t="s">
        <v>33</v>
      </c>
      <c r="V4256" t="s">
        <v>33</v>
      </c>
      <c r="W4256" t="s">
        <v>33</v>
      </c>
      <c r="X4256" t="s">
        <v>33</v>
      </c>
      <c r="Y4256" t="s">
        <v>33</v>
      </c>
      <c r="Z4256" t="s">
        <v>33</v>
      </c>
      <c r="AA4256" t="s">
        <v>33</v>
      </c>
      <c r="AB4256" t="s">
        <v>33</v>
      </c>
      <c r="AC4256" t="s">
        <v>33</v>
      </c>
      <c r="AD4256" t="s">
        <v>33</v>
      </c>
      <c r="AE4256" t="s">
        <v>33</v>
      </c>
    </row>
    <row r="4257" spans="1:31" x14ac:dyDescent="0.2">
      <c r="A4257">
        <v>34792159</v>
      </c>
      <c r="B4257" s="3">
        <v>1419</v>
      </c>
      <c r="C4257">
        <v>473</v>
      </c>
      <c r="D4257" t="s">
        <v>7</v>
      </c>
      <c r="E4257" t="s">
        <v>10</v>
      </c>
      <c r="F4257" t="s">
        <v>22</v>
      </c>
      <c r="G4257" t="s">
        <v>17</v>
      </c>
      <c r="H4257">
        <v>8</v>
      </c>
      <c r="I4257" t="s">
        <v>4368</v>
      </c>
      <c r="J4257" t="s">
        <v>33</v>
      </c>
      <c r="K4257" t="s">
        <v>33</v>
      </c>
      <c r="L4257">
        <v>5.5E-2</v>
      </c>
      <c r="M4257">
        <v>7.0369999999999999</v>
      </c>
      <c r="N4257" t="s">
        <v>33</v>
      </c>
      <c r="O4257">
        <v>0</v>
      </c>
      <c r="P4257">
        <v>0</v>
      </c>
      <c r="Q4257">
        <v>0</v>
      </c>
      <c r="R4257">
        <v>0</v>
      </c>
      <c r="S4257" s="5">
        <v>0.21099999999999999</v>
      </c>
      <c r="T4257">
        <v>3.8917082065598303E-2</v>
      </c>
      <c r="U4257" t="s">
        <v>33</v>
      </c>
      <c r="V4257" t="s">
        <v>33</v>
      </c>
      <c r="W4257" t="s">
        <v>33</v>
      </c>
      <c r="X4257" t="s">
        <v>33</v>
      </c>
      <c r="Y4257" t="s">
        <v>33</v>
      </c>
      <c r="Z4257" t="s">
        <v>33</v>
      </c>
      <c r="AA4257" t="s">
        <v>33</v>
      </c>
      <c r="AB4257" t="s">
        <v>33</v>
      </c>
      <c r="AC4257" t="s">
        <v>33</v>
      </c>
      <c r="AD4257" t="s">
        <v>33</v>
      </c>
      <c r="AE4257" t="s">
        <v>33</v>
      </c>
    </row>
    <row r="4258" spans="1:31" x14ac:dyDescent="0.2">
      <c r="A4258">
        <v>34792159</v>
      </c>
      <c r="B4258" s="3">
        <v>1419</v>
      </c>
      <c r="C4258">
        <v>473</v>
      </c>
      <c r="D4258" t="s">
        <v>7</v>
      </c>
      <c r="E4258" t="s">
        <v>5</v>
      </c>
      <c r="F4258" t="s">
        <v>22</v>
      </c>
      <c r="G4258" t="s">
        <v>17</v>
      </c>
      <c r="H4258">
        <v>8</v>
      </c>
      <c r="I4258" t="s">
        <v>4369</v>
      </c>
      <c r="J4258" t="s">
        <v>33</v>
      </c>
      <c r="K4258" t="s">
        <v>33</v>
      </c>
      <c r="L4258">
        <v>6.0999999999999999E-2</v>
      </c>
      <c r="M4258">
        <v>7.0369999999999999</v>
      </c>
      <c r="N4258" t="s">
        <v>33</v>
      </c>
      <c r="O4258">
        <v>0</v>
      </c>
      <c r="P4258">
        <v>0</v>
      </c>
      <c r="Q4258">
        <v>0</v>
      </c>
      <c r="R4258">
        <v>0</v>
      </c>
      <c r="S4258" s="5">
        <v>0.21099999999999999</v>
      </c>
      <c r="T4258">
        <v>3.8917082065598303E-2</v>
      </c>
      <c r="U4258" t="s">
        <v>33</v>
      </c>
      <c r="V4258" t="s">
        <v>33</v>
      </c>
      <c r="W4258" t="s">
        <v>33</v>
      </c>
      <c r="X4258" t="s">
        <v>33</v>
      </c>
      <c r="Y4258" t="s">
        <v>33</v>
      </c>
      <c r="Z4258" t="s">
        <v>33</v>
      </c>
      <c r="AA4258" t="s">
        <v>33</v>
      </c>
      <c r="AB4258" t="s">
        <v>33</v>
      </c>
      <c r="AC4258" t="s">
        <v>33</v>
      </c>
      <c r="AD4258" t="s">
        <v>33</v>
      </c>
      <c r="AE4258" t="s">
        <v>33</v>
      </c>
    </row>
    <row r="4259" spans="1:31" x14ac:dyDescent="0.2">
      <c r="A4259">
        <v>34792158</v>
      </c>
      <c r="B4259" s="3">
        <v>1420</v>
      </c>
      <c r="C4259">
        <v>474</v>
      </c>
      <c r="D4259" t="s">
        <v>7</v>
      </c>
      <c r="E4259" t="s">
        <v>9</v>
      </c>
      <c r="F4259" t="s">
        <v>22</v>
      </c>
      <c r="G4259" t="s">
        <v>12</v>
      </c>
      <c r="H4259">
        <v>8</v>
      </c>
      <c r="I4259" t="s">
        <v>4370</v>
      </c>
      <c r="J4259" t="s">
        <v>33</v>
      </c>
      <c r="K4259" t="s">
        <v>33</v>
      </c>
      <c r="L4259">
        <v>0.40699999999999997</v>
      </c>
      <c r="M4259">
        <v>3.6909999999999998</v>
      </c>
      <c r="N4259" t="s">
        <v>33</v>
      </c>
      <c r="O4259">
        <v>0</v>
      </c>
      <c r="P4259">
        <v>0</v>
      </c>
      <c r="Q4259">
        <v>0</v>
      </c>
      <c r="R4259">
        <v>0</v>
      </c>
      <c r="S4259" s="5">
        <v>0.99170000000000003</v>
      </c>
      <c r="T4259">
        <v>0.29022736787998099</v>
      </c>
      <c r="U4259" t="s">
        <v>4540</v>
      </c>
      <c r="V4259" t="s">
        <v>4445</v>
      </c>
      <c r="W4259" t="s">
        <v>4540</v>
      </c>
      <c r="X4259" t="s">
        <v>33</v>
      </c>
      <c r="Y4259" t="s">
        <v>33</v>
      </c>
      <c r="Z4259" t="s">
        <v>33</v>
      </c>
      <c r="AA4259" t="s">
        <v>33</v>
      </c>
      <c r="AB4259" t="s">
        <v>33</v>
      </c>
      <c r="AC4259" t="s">
        <v>33</v>
      </c>
      <c r="AD4259" t="s">
        <v>33</v>
      </c>
      <c r="AE4259" t="s">
        <v>33</v>
      </c>
    </row>
    <row r="4260" spans="1:31" x14ac:dyDescent="0.2">
      <c r="A4260">
        <v>34792158</v>
      </c>
      <c r="B4260" s="3">
        <v>1420</v>
      </c>
      <c r="C4260">
        <v>474</v>
      </c>
      <c r="D4260" t="s">
        <v>7</v>
      </c>
      <c r="E4260" t="s">
        <v>10</v>
      </c>
      <c r="F4260" t="s">
        <v>22</v>
      </c>
      <c r="G4260" t="s">
        <v>24</v>
      </c>
      <c r="H4260">
        <v>8</v>
      </c>
      <c r="I4260" t="s">
        <v>4371</v>
      </c>
      <c r="J4260" t="s">
        <v>33</v>
      </c>
      <c r="K4260" t="s">
        <v>33</v>
      </c>
      <c r="L4260">
        <v>0.37</v>
      </c>
      <c r="M4260">
        <v>3.6909999999999998</v>
      </c>
      <c r="N4260" t="s">
        <v>33</v>
      </c>
      <c r="O4260">
        <v>0</v>
      </c>
      <c r="P4260">
        <v>0</v>
      </c>
      <c r="Q4260">
        <v>0</v>
      </c>
      <c r="R4260">
        <v>0</v>
      </c>
      <c r="S4260" s="5">
        <v>0.94700000000000006</v>
      </c>
      <c r="T4260">
        <v>0.45303419014155799</v>
      </c>
      <c r="U4260" t="s">
        <v>33</v>
      </c>
      <c r="V4260" t="s">
        <v>33</v>
      </c>
      <c r="W4260" t="s">
        <v>33</v>
      </c>
      <c r="X4260" t="s">
        <v>33</v>
      </c>
      <c r="Y4260" t="s">
        <v>33</v>
      </c>
      <c r="Z4260" t="s">
        <v>33</v>
      </c>
      <c r="AA4260" t="s">
        <v>33</v>
      </c>
      <c r="AB4260" t="s">
        <v>33</v>
      </c>
      <c r="AC4260" t="s">
        <v>33</v>
      </c>
      <c r="AD4260" t="s">
        <v>33</v>
      </c>
      <c r="AE4260" t="s">
        <v>33</v>
      </c>
    </row>
    <row r="4261" spans="1:31" x14ac:dyDescent="0.2">
      <c r="A4261">
        <v>34792158</v>
      </c>
      <c r="B4261" s="3">
        <v>1420</v>
      </c>
      <c r="C4261">
        <v>474</v>
      </c>
      <c r="D4261" t="s">
        <v>7</v>
      </c>
      <c r="E4261" t="s">
        <v>5</v>
      </c>
      <c r="F4261" t="s">
        <v>22</v>
      </c>
      <c r="G4261" t="s">
        <v>18</v>
      </c>
      <c r="H4261">
        <v>8</v>
      </c>
      <c r="I4261" t="s">
        <v>4372</v>
      </c>
      <c r="J4261" t="s">
        <v>33</v>
      </c>
      <c r="K4261" t="s">
        <v>33</v>
      </c>
      <c r="L4261" t="s">
        <v>33</v>
      </c>
      <c r="M4261">
        <v>3.6909999999999998</v>
      </c>
      <c r="N4261" t="s">
        <v>33</v>
      </c>
      <c r="O4261">
        <v>0</v>
      </c>
      <c r="P4261">
        <v>0</v>
      </c>
      <c r="Q4261">
        <v>0</v>
      </c>
      <c r="R4261">
        <v>0</v>
      </c>
      <c r="S4261" s="5" t="s">
        <v>33</v>
      </c>
      <c r="T4261" t="s">
        <v>33</v>
      </c>
      <c r="U4261" t="s">
        <v>33</v>
      </c>
      <c r="V4261" t="s">
        <v>33</v>
      </c>
      <c r="W4261" t="s">
        <v>33</v>
      </c>
      <c r="X4261" t="s">
        <v>33</v>
      </c>
      <c r="Y4261" t="s">
        <v>33</v>
      </c>
      <c r="Z4261" t="s">
        <v>33</v>
      </c>
      <c r="AA4261" t="s">
        <v>33</v>
      </c>
      <c r="AB4261" t="s">
        <v>33</v>
      </c>
      <c r="AC4261" t="s">
        <v>33</v>
      </c>
      <c r="AD4261" t="s">
        <v>33</v>
      </c>
      <c r="AE4261" t="s">
        <v>33</v>
      </c>
    </row>
    <row r="4262" spans="1:31" x14ac:dyDescent="0.2">
      <c r="A4262">
        <v>34792157</v>
      </c>
      <c r="B4262" s="3">
        <v>1421</v>
      </c>
      <c r="C4262">
        <v>474</v>
      </c>
      <c r="D4262" t="s">
        <v>9</v>
      </c>
      <c r="E4262" t="s">
        <v>10</v>
      </c>
      <c r="F4262" t="s">
        <v>22</v>
      </c>
      <c r="G4262" t="s">
        <v>5</v>
      </c>
      <c r="H4262">
        <v>8</v>
      </c>
      <c r="I4262" t="s">
        <v>4373</v>
      </c>
      <c r="J4262" t="s">
        <v>33</v>
      </c>
      <c r="K4262" t="s">
        <v>33</v>
      </c>
      <c r="L4262">
        <v>0.50900000000000001</v>
      </c>
      <c r="M4262">
        <v>6.3019999999999996</v>
      </c>
      <c r="N4262" t="s">
        <v>33</v>
      </c>
      <c r="O4262">
        <v>0</v>
      </c>
      <c r="P4262">
        <v>0</v>
      </c>
      <c r="Q4262">
        <v>0</v>
      </c>
      <c r="R4262">
        <v>0</v>
      </c>
      <c r="S4262" s="5">
        <v>0.93489999999999995</v>
      </c>
      <c r="T4262">
        <v>0.46527369140567698</v>
      </c>
      <c r="U4262" t="s">
        <v>33</v>
      </c>
      <c r="V4262" t="s">
        <v>33</v>
      </c>
      <c r="W4262" t="s">
        <v>33</v>
      </c>
      <c r="X4262" t="s">
        <v>33</v>
      </c>
      <c r="Y4262" t="s">
        <v>33</v>
      </c>
      <c r="Z4262" t="s">
        <v>33</v>
      </c>
      <c r="AA4262" t="s">
        <v>33</v>
      </c>
      <c r="AB4262" t="s">
        <v>33</v>
      </c>
      <c r="AC4262" t="s">
        <v>33</v>
      </c>
      <c r="AD4262" t="s">
        <v>33</v>
      </c>
      <c r="AE4262" t="s">
        <v>33</v>
      </c>
    </row>
    <row r="4263" spans="1:31" x14ac:dyDescent="0.2">
      <c r="A4263">
        <v>34792157</v>
      </c>
      <c r="B4263" s="3">
        <v>1421</v>
      </c>
      <c r="C4263">
        <v>474</v>
      </c>
      <c r="D4263" t="s">
        <v>9</v>
      </c>
      <c r="E4263" t="s">
        <v>5</v>
      </c>
      <c r="F4263" t="s">
        <v>22</v>
      </c>
      <c r="G4263" t="s">
        <v>11</v>
      </c>
      <c r="H4263">
        <v>8</v>
      </c>
      <c r="I4263" t="s">
        <v>4374</v>
      </c>
      <c r="J4263" t="s">
        <v>33</v>
      </c>
      <c r="K4263" t="s">
        <v>33</v>
      </c>
      <c r="L4263">
        <v>0.57399999999999995</v>
      </c>
      <c r="M4263">
        <v>6.3019999999999996</v>
      </c>
      <c r="N4263" t="s">
        <v>33</v>
      </c>
      <c r="O4263">
        <v>0</v>
      </c>
      <c r="P4263">
        <v>0</v>
      </c>
      <c r="Q4263">
        <v>0</v>
      </c>
      <c r="R4263">
        <v>0</v>
      </c>
      <c r="S4263" s="5">
        <v>0.98680000000000001</v>
      </c>
      <c r="T4263">
        <v>0.46384259585337201</v>
      </c>
      <c r="U4263" t="s">
        <v>33</v>
      </c>
      <c r="V4263" t="s">
        <v>33</v>
      </c>
      <c r="W4263" t="s">
        <v>33</v>
      </c>
      <c r="X4263" t="s">
        <v>33</v>
      </c>
      <c r="Y4263" t="s">
        <v>33</v>
      </c>
      <c r="Z4263" t="s">
        <v>33</v>
      </c>
      <c r="AA4263" t="s">
        <v>33</v>
      </c>
      <c r="AB4263" t="s">
        <v>33</v>
      </c>
      <c r="AC4263" t="s">
        <v>33</v>
      </c>
      <c r="AD4263" t="s">
        <v>33</v>
      </c>
      <c r="AE4263" t="s">
        <v>33</v>
      </c>
    </row>
    <row r="4264" spans="1:31" x14ac:dyDescent="0.2">
      <c r="A4264">
        <v>34792157</v>
      </c>
      <c r="B4264" s="3">
        <v>1421</v>
      </c>
      <c r="C4264">
        <v>474</v>
      </c>
      <c r="D4264" t="s">
        <v>9</v>
      </c>
      <c r="E4264" t="s">
        <v>7</v>
      </c>
      <c r="F4264" t="s">
        <v>22</v>
      </c>
      <c r="G4264" t="s">
        <v>10</v>
      </c>
      <c r="H4264">
        <v>8</v>
      </c>
      <c r="I4264" t="s">
        <v>4375</v>
      </c>
      <c r="J4264" t="s">
        <v>33</v>
      </c>
      <c r="K4264" t="s">
        <v>33</v>
      </c>
      <c r="L4264">
        <v>0.51200000000000001</v>
      </c>
      <c r="M4264">
        <v>6.3019999999999996</v>
      </c>
      <c r="N4264" t="s">
        <v>33</v>
      </c>
      <c r="O4264">
        <v>0</v>
      </c>
      <c r="P4264">
        <v>0</v>
      </c>
      <c r="Q4264">
        <v>0</v>
      </c>
      <c r="R4264">
        <v>0</v>
      </c>
      <c r="S4264" s="5">
        <v>0.90759999999999996</v>
      </c>
      <c r="T4264">
        <v>0.476080950817658</v>
      </c>
      <c r="U4264" t="s">
        <v>33</v>
      </c>
      <c r="V4264" t="s">
        <v>33</v>
      </c>
      <c r="W4264" t="s">
        <v>33</v>
      </c>
      <c r="X4264" t="s">
        <v>33</v>
      </c>
      <c r="Y4264" t="s">
        <v>33</v>
      </c>
      <c r="Z4264" t="s">
        <v>33</v>
      </c>
      <c r="AA4264" t="s">
        <v>33</v>
      </c>
      <c r="AB4264" t="s">
        <v>33</v>
      </c>
      <c r="AC4264" t="s">
        <v>33</v>
      </c>
      <c r="AD4264" t="s">
        <v>33</v>
      </c>
      <c r="AE4264" t="s">
        <v>33</v>
      </c>
    </row>
    <row r="4265" spans="1:31" x14ac:dyDescent="0.2">
      <c r="A4265">
        <v>34792156</v>
      </c>
      <c r="B4265" s="3">
        <v>1422</v>
      </c>
      <c r="C4265">
        <v>474</v>
      </c>
      <c r="D4265" t="s">
        <v>7</v>
      </c>
      <c r="E4265" t="s">
        <v>9</v>
      </c>
      <c r="F4265" t="s">
        <v>22</v>
      </c>
      <c r="G4265" t="s">
        <v>22</v>
      </c>
      <c r="H4265">
        <v>8</v>
      </c>
      <c r="I4265" t="s">
        <v>4376</v>
      </c>
      <c r="J4265" t="s">
        <v>33</v>
      </c>
      <c r="K4265" t="s">
        <v>33</v>
      </c>
      <c r="L4265" t="s">
        <v>33</v>
      </c>
      <c r="M4265">
        <v>6.3019999999999996</v>
      </c>
      <c r="N4265" t="s">
        <v>33</v>
      </c>
      <c r="O4265">
        <v>0</v>
      </c>
      <c r="P4265">
        <v>0</v>
      </c>
      <c r="Q4265">
        <v>0</v>
      </c>
      <c r="R4265">
        <v>0</v>
      </c>
      <c r="S4265" s="5" t="s">
        <v>33</v>
      </c>
      <c r="T4265" t="s">
        <v>33</v>
      </c>
      <c r="U4265" t="s">
        <v>33</v>
      </c>
      <c r="V4265" t="s">
        <v>33</v>
      </c>
      <c r="W4265" t="s">
        <v>33</v>
      </c>
      <c r="X4265" t="s">
        <v>33</v>
      </c>
      <c r="Y4265" t="s">
        <v>33</v>
      </c>
      <c r="Z4265" t="s">
        <v>33</v>
      </c>
      <c r="AA4265" t="s">
        <v>33</v>
      </c>
      <c r="AB4265" t="s">
        <v>33</v>
      </c>
      <c r="AC4265" t="s">
        <v>33</v>
      </c>
      <c r="AD4265" t="s">
        <v>33</v>
      </c>
      <c r="AE4265" t="s">
        <v>33</v>
      </c>
    </row>
    <row r="4266" spans="1:31" x14ac:dyDescent="0.2">
      <c r="A4266">
        <v>34792156</v>
      </c>
      <c r="B4266" s="3">
        <v>1422</v>
      </c>
      <c r="C4266">
        <v>474</v>
      </c>
      <c r="D4266" t="s">
        <v>7</v>
      </c>
      <c r="E4266" t="s">
        <v>10</v>
      </c>
      <c r="F4266" t="s">
        <v>22</v>
      </c>
      <c r="G4266" t="s">
        <v>17</v>
      </c>
      <c r="H4266">
        <v>8</v>
      </c>
      <c r="I4266" t="s">
        <v>4377</v>
      </c>
      <c r="J4266" t="s">
        <v>33</v>
      </c>
      <c r="K4266" t="s">
        <v>33</v>
      </c>
      <c r="L4266">
        <v>0.32800000000000001</v>
      </c>
      <c r="M4266">
        <v>6.3019999999999996</v>
      </c>
      <c r="N4266" t="s">
        <v>33</v>
      </c>
      <c r="O4266">
        <v>0</v>
      </c>
      <c r="P4266">
        <v>0</v>
      </c>
      <c r="Q4266">
        <v>0</v>
      </c>
      <c r="R4266">
        <v>0</v>
      </c>
      <c r="S4266" s="5">
        <v>0.75099999999999989</v>
      </c>
      <c r="T4266">
        <v>0.452462060781463</v>
      </c>
      <c r="U4266" t="s">
        <v>33</v>
      </c>
      <c r="V4266" t="s">
        <v>33</v>
      </c>
      <c r="W4266" t="s">
        <v>33</v>
      </c>
      <c r="X4266" t="s">
        <v>33</v>
      </c>
      <c r="Y4266" t="s">
        <v>33</v>
      </c>
      <c r="Z4266" t="s">
        <v>33</v>
      </c>
      <c r="AA4266" t="s">
        <v>33</v>
      </c>
      <c r="AB4266" t="s">
        <v>33</v>
      </c>
      <c r="AC4266" t="s">
        <v>33</v>
      </c>
      <c r="AD4266" t="s">
        <v>33</v>
      </c>
      <c r="AE4266" t="s">
        <v>33</v>
      </c>
    </row>
    <row r="4267" spans="1:31" x14ac:dyDescent="0.2">
      <c r="A4267">
        <v>34792156</v>
      </c>
      <c r="B4267" s="3">
        <v>1422</v>
      </c>
      <c r="C4267">
        <v>474</v>
      </c>
      <c r="D4267" t="s">
        <v>7</v>
      </c>
      <c r="E4267" t="s">
        <v>5</v>
      </c>
      <c r="F4267" t="s">
        <v>22</v>
      </c>
      <c r="G4267" t="s">
        <v>17</v>
      </c>
      <c r="H4267">
        <v>8</v>
      </c>
      <c r="I4267" t="s">
        <v>4378</v>
      </c>
      <c r="J4267" t="s">
        <v>33</v>
      </c>
      <c r="K4267" t="s">
        <v>33</v>
      </c>
      <c r="L4267">
        <v>0.312</v>
      </c>
      <c r="M4267">
        <v>6.3019999999999996</v>
      </c>
      <c r="N4267" t="s">
        <v>33</v>
      </c>
      <c r="O4267">
        <v>0</v>
      </c>
      <c r="P4267">
        <v>0</v>
      </c>
      <c r="Q4267">
        <v>0</v>
      </c>
      <c r="R4267">
        <v>0</v>
      </c>
      <c r="S4267" s="5">
        <v>0.75099999999999989</v>
      </c>
      <c r="T4267">
        <v>0.452462060781463</v>
      </c>
      <c r="U4267" t="s">
        <v>4540</v>
      </c>
      <c r="V4267" t="s">
        <v>4476</v>
      </c>
      <c r="W4267" t="s">
        <v>4540</v>
      </c>
      <c r="X4267" t="s">
        <v>33</v>
      </c>
      <c r="Y4267" t="s">
        <v>33</v>
      </c>
      <c r="Z4267" t="s">
        <v>33</v>
      </c>
      <c r="AA4267" t="s">
        <v>33</v>
      </c>
      <c r="AB4267" t="s">
        <v>33</v>
      </c>
      <c r="AC4267" t="s">
        <v>33</v>
      </c>
      <c r="AD4267" t="s">
        <v>33</v>
      </c>
      <c r="AE4267" t="s">
        <v>33</v>
      </c>
    </row>
    <row r="4268" spans="1:31" x14ac:dyDescent="0.2">
      <c r="A4268">
        <v>34792155</v>
      </c>
      <c r="B4268" s="3">
        <v>1423</v>
      </c>
      <c r="C4268">
        <v>475</v>
      </c>
      <c r="D4268" t="s">
        <v>7</v>
      </c>
      <c r="E4268" t="s">
        <v>9</v>
      </c>
      <c r="F4268" t="s">
        <v>5</v>
      </c>
      <c r="G4268" t="s">
        <v>9</v>
      </c>
      <c r="H4268">
        <v>7</v>
      </c>
      <c r="I4268" t="s">
        <v>4379</v>
      </c>
      <c r="J4268" t="s">
        <v>33</v>
      </c>
      <c r="K4268" t="s">
        <v>33</v>
      </c>
      <c r="L4268">
        <v>0.14199999999999999</v>
      </c>
      <c r="M4268">
        <v>1.306</v>
      </c>
      <c r="N4268" t="s">
        <v>33</v>
      </c>
      <c r="O4268">
        <v>0</v>
      </c>
      <c r="P4268">
        <v>0</v>
      </c>
      <c r="Q4268">
        <v>0</v>
      </c>
      <c r="R4268">
        <v>0</v>
      </c>
      <c r="S4268" s="5">
        <v>0.2823</v>
      </c>
      <c r="T4268">
        <v>0.15799752407489201</v>
      </c>
      <c r="U4268" t="s">
        <v>4540</v>
      </c>
      <c r="V4268" t="s">
        <v>4445</v>
      </c>
      <c r="W4268" t="s">
        <v>4540</v>
      </c>
      <c r="X4268" t="s">
        <v>33</v>
      </c>
      <c r="Y4268" t="s">
        <v>33</v>
      </c>
      <c r="Z4268" t="s">
        <v>33</v>
      </c>
      <c r="AA4268" t="s">
        <v>33</v>
      </c>
      <c r="AB4268" t="s">
        <v>33</v>
      </c>
      <c r="AC4268" t="s">
        <v>33</v>
      </c>
      <c r="AD4268" t="s">
        <v>33</v>
      </c>
      <c r="AE4268" t="s">
        <v>33</v>
      </c>
    </row>
    <row r="4269" spans="1:31" x14ac:dyDescent="0.2">
      <c r="A4269">
        <v>34792155</v>
      </c>
      <c r="B4269" s="3">
        <v>1423</v>
      </c>
      <c r="C4269">
        <v>475</v>
      </c>
      <c r="D4269" t="s">
        <v>7</v>
      </c>
      <c r="E4269" t="s">
        <v>10</v>
      </c>
      <c r="F4269" t="s">
        <v>5</v>
      </c>
      <c r="G4269" t="s">
        <v>15</v>
      </c>
      <c r="H4269">
        <v>7</v>
      </c>
      <c r="I4269" t="s">
        <v>4380</v>
      </c>
      <c r="J4269" t="s">
        <v>33</v>
      </c>
      <c r="K4269" t="s">
        <v>33</v>
      </c>
      <c r="L4269">
        <v>0.29499999999999998</v>
      </c>
      <c r="M4269">
        <v>1.306</v>
      </c>
      <c r="N4269" t="s">
        <v>33</v>
      </c>
      <c r="O4269">
        <v>0</v>
      </c>
      <c r="P4269">
        <v>0</v>
      </c>
      <c r="Q4269">
        <v>0</v>
      </c>
      <c r="R4269">
        <v>0</v>
      </c>
      <c r="S4269" s="5">
        <v>0.81</v>
      </c>
      <c r="T4269">
        <v>0.37475679039278997</v>
      </c>
      <c r="U4269" t="s">
        <v>33</v>
      </c>
      <c r="V4269" t="s">
        <v>33</v>
      </c>
      <c r="W4269" t="s">
        <v>33</v>
      </c>
      <c r="X4269" t="s">
        <v>33</v>
      </c>
      <c r="Y4269" t="s">
        <v>33</v>
      </c>
      <c r="Z4269" t="s">
        <v>33</v>
      </c>
      <c r="AA4269" t="s">
        <v>33</v>
      </c>
      <c r="AB4269" t="s">
        <v>33</v>
      </c>
      <c r="AC4269" t="s">
        <v>33</v>
      </c>
      <c r="AD4269" t="s">
        <v>33</v>
      </c>
      <c r="AE4269" t="s">
        <v>33</v>
      </c>
    </row>
    <row r="4270" spans="1:31" x14ac:dyDescent="0.2">
      <c r="A4270">
        <v>34792155</v>
      </c>
      <c r="B4270" s="3">
        <v>1423</v>
      </c>
      <c r="C4270">
        <v>475</v>
      </c>
      <c r="D4270" t="s">
        <v>7</v>
      </c>
      <c r="E4270" t="s">
        <v>5</v>
      </c>
      <c r="F4270" t="s">
        <v>5</v>
      </c>
      <c r="G4270" t="s">
        <v>16</v>
      </c>
      <c r="H4270">
        <v>7</v>
      </c>
      <c r="I4270" t="s">
        <v>4381</v>
      </c>
      <c r="J4270" t="s">
        <v>33</v>
      </c>
      <c r="K4270" t="s">
        <v>33</v>
      </c>
      <c r="L4270">
        <v>0.14799999999999999</v>
      </c>
      <c r="M4270">
        <v>1.306</v>
      </c>
      <c r="N4270" t="s">
        <v>33</v>
      </c>
      <c r="O4270">
        <v>0</v>
      </c>
      <c r="P4270">
        <v>0</v>
      </c>
      <c r="Q4270">
        <v>0</v>
      </c>
      <c r="R4270">
        <v>0</v>
      </c>
      <c r="S4270" s="5">
        <v>0.10009999999999999</v>
      </c>
      <c r="T4270">
        <v>8.1445123554463802E-2</v>
      </c>
      <c r="U4270" t="s">
        <v>33</v>
      </c>
      <c r="V4270" t="s">
        <v>33</v>
      </c>
      <c r="W4270" t="s">
        <v>33</v>
      </c>
      <c r="X4270" t="s">
        <v>33</v>
      </c>
      <c r="Y4270" t="s">
        <v>33</v>
      </c>
      <c r="Z4270" t="s">
        <v>33</v>
      </c>
      <c r="AA4270" t="s">
        <v>33</v>
      </c>
      <c r="AB4270" t="s">
        <v>33</v>
      </c>
      <c r="AC4270" t="s">
        <v>33</v>
      </c>
      <c r="AD4270" t="s">
        <v>33</v>
      </c>
      <c r="AE4270" t="s">
        <v>33</v>
      </c>
    </row>
    <row r="4271" spans="1:31" x14ac:dyDescent="0.2">
      <c r="A4271">
        <v>34792154</v>
      </c>
      <c r="B4271" s="3">
        <v>1424</v>
      </c>
      <c r="C4271">
        <v>475</v>
      </c>
      <c r="D4271" t="s">
        <v>10</v>
      </c>
      <c r="E4271" t="s">
        <v>9</v>
      </c>
      <c r="F4271" t="s">
        <v>5</v>
      </c>
      <c r="G4271" t="s">
        <v>17</v>
      </c>
      <c r="H4271">
        <v>7</v>
      </c>
      <c r="I4271" t="s">
        <v>4382</v>
      </c>
      <c r="J4271" t="s">
        <v>33</v>
      </c>
      <c r="K4271" t="s">
        <v>33</v>
      </c>
      <c r="L4271">
        <v>0.4</v>
      </c>
      <c r="M4271">
        <v>6.3019999999999996</v>
      </c>
      <c r="N4271" t="s">
        <v>33</v>
      </c>
      <c r="O4271">
        <v>0</v>
      </c>
      <c r="P4271">
        <v>0</v>
      </c>
      <c r="Q4271">
        <v>0</v>
      </c>
      <c r="R4271">
        <v>0</v>
      </c>
      <c r="S4271" s="5">
        <v>0.91139999999999999</v>
      </c>
      <c r="T4271">
        <v>0.16273889867171401</v>
      </c>
      <c r="U4271" t="s">
        <v>33</v>
      </c>
      <c r="V4271" t="s">
        <v>33</v>
      </c>
      <c r="W4271" t="s">
        <v>33</v>
      </c>
      <c r="X4271" t="s">
        <v>33</v>
      </c>
      <c r="Y4271" t="s">
        <v>33</v>
      </c>
      <c r="Z4271" t="s">
        <v>33</v>
      </c>
      <c r="AA4271" t="s">
        <v>33</v>
      </c>
      <c r="AB4271" t="s">
        <v>33</v>
      </c>
      <c r="AC4271" t="s">
        <v>33</v>
      </c>
      <c r="AD4271" t="s">
        <v>33</v>
      </c>
      <c r="AE4271" t="s">
        <v>33</v>
      </c>
    </row>
    <row r="4272" spans="1:31" x14ac:dyDescent="0.2">
      <c r="A4272">
        <v>34792154</v>
      </c>
      <c r="B4272" s="3">
        <v>1424</v>
      </c>
      <c r="C4272">
        <v>475</v>
      </c>
      <c r="D4272" t="s">
        <v>10</v>
      </c>
      <c r="E4272" t="s">
        <v>5</v>
      </c>
      <c r="F4272" t="s">
        <v>5</v>
      </c>
      <c r="G4272" t="s">
        <v>11</v>
      </c>
      <c r="H4272">
        <v>7</v>
      </c>
      <c r="I4272" t="s">
        <v>4383</v>
      </c>
      <c r="J4272" t="s">
        <v>33</v>
      </c>
      <c r="K4272" t="s">
        <v>33</v>
      </c>
      <c r="L4272">
        <v>0.32700000000000001</v>
      </c>
      <c r="M4272">
        <v>6.3019999999999996</v>
      </c>
      <c r="N4272" t="s">
        <v>33</v>
      </c>
      <c r="O4272">
        <v>0</v>
      </c>
      <c r="P4272">
        <v>0</v>
      </c>
      <c r="Q4272">
        <v>0</v>
      </c>
      <c r="R4272">
        <v>0</v>
      </c>
      <c r="S4272" s="5">
        <v>0.61339999999999995</v>
      </c>
      <c r="T4272">
        <v>0.30328329447147401</v>
      </c>
      <c r="U4272" t="s">
        <v>33</v>
      </c>
      <c r="V4272" t="s">
        <v>33</v>
      </c>
      <c r="W4272" t="s">
        <v>33</v>
      </c>
      <c r="X4272" t="s">
        <v>33</v>
      </c>
      <c r="Y4272" t="s">
        <v>33</v>
      </c>
      <c r="Z4272" t="s">
        <v>33</v>
      </c>
      <c r="AA4272" t="s">
        <v>33</v>
      </c>
      <c r="AB4272" t="s">
        <v>33</v>
      </c>
      <c r="AC4272" t="s">
        <v>33</v>
      </c>
      <c r="AD4272" t="s">
        <v>33</v>
      </c>
      <c r="AE4272" t="s">
        <v>33</v>
      </c>
    </row>
    <row r="4273" spans="1:31" x14ac:dyDescent="0.2">
      <c r="A4273">
        <v>34792154</v>
      </c>
      <c r="B4273" s="3">
        <v>1424</v>
      </c>
      <c r="C4273">
        <v>475</v>
      </c>
      <c r="D4273" t="s">
        <v>10</v>
      </c>
      <c r="E4273" t="s">
        <v>7</v>
      </c>
      <c r="F4273" t="s">
        <v>5</v>
      </c>
      <c r="G4273" t="s">
        <v>10</v>
      </c>
      <c r="H4273">
        <v>7</v>
      </c>
      <c r="I4273" t="s">
        <v>4384</v>
      </c>
      <c r="J4273" t="s">
        <v>33</v>
      </c>
      <c r="K4273" t="s">
        <v>33</v>
      </c>
      <c r="L4273">
        <v>0.224</v>
      </c>
      <c r="M4273">
        <v>6.3019999999999996</v>
      </c>
      <c r="N4273" t="s">
        <v>33</v>
      </c>
      <c r="O4273">
        <v>0</v>
      </c>
      <c r="P4273">
        <v>0</v>
      </c>
      <c r="Q4273">
        <v>0</v>
      </c>
      <c r="R4273">
        <v>0</v>
      </c>
      <c r="S4273" s="5">
        <v>0.17380000000000001</v>
      </c>
      <c r="T4273">
        <v>0.16453988093880301</v>
      </c>
      <c r="U4273" t="s">
        <v>33</v>
      </c>
      <c r="V4273" t="s">
        <v>33</v>
      </c>
      <c r="W4273" t="s">
        <v>33</v>
      </c>
      <c r="X4273" t="s">
        <v>33</v>
      </c>
      <c r="Y4273" t="s">
        <v>33</v>
      </c>
      <c r="Z4273" t="s">
        <v>33</v>
      </c>
      <c r="AA4273" t="s">
        <v>33</v>
      </c>
      <c r="AB4273" t="s">
        <v>33</v>
      </c>
      <c r="AC4273" t="s">
        <v>33</v>
      </c>
      <c r="AD4273" t="s">
        <v>33</v>
      </c>
      <c r="AE4273" t="s">
        <v>33</v>
      </c>
    </row>
    <row r="4274" spans="1:31" x14ac:dyDescent="0.2">
      <c r="A4274">
        <v>34792153</v>
      </c>
      <c r="B4274" s="3">
        <v>1425</v>
      </c>
      <c r="C4274">
        <v>475</v>
      </c>
      <c r="D4274" t="s">
        <v>10</v>
      </c>
      <c r="E4274" t="s">
        <v>9</v>
      </c>
      <c r="F4274" t="s">
        <v>5</v>
      </c>
      <c r="G4274" t="s">
        <v>5</v>
      </c>
      <c r="H4274">
        <v>7</v>
      </c>
      <c r="I4274" t="s">
        <v>4385</v>
      </c>
      <c r="J4274" t="s">
        <v>33</v>
      </c>
      <c r="K4274" t="s">
        <v>33</v>
      </c>
      <c r="L4274" t="s">
        <v>33</v>
      </c>
      <c r="M4274">
        <v>1.7889999999999999</v>
      </c>
      <c r="N4274" t="s">
        <v>33</v>
      </c>
      <c r="O4274">
        <v>0</v>
      </c>
      <c r="P4274">
        <v>0</v>
      </c>
      <c r="Q4274">
        <v>0</v>
      </c>
      <c r="R4274">
        <v>0</v>
      </c>
      <c r="S4274" s="5" t="s">
        <v>33</v>
      </c>
      <c r="T4274" t="s">
        <v>33</v>
      </c>
      <c r="U4274" t="s">
        <v>33</v>
      </c>
      <c r="V4274" t="s">
        <v>33</v>
      </c>
      <c r="W4274" t="s">
        <v>33</v>
      </c>
      <c r="X4274" t="s">
        <v>33</v>
      </c>
      <c r="Y4274" t="s">
        <v>33</v>
      </c>
      <c r="Z4274" t="s">
        <v>33</v>
      </c>
      <c r="AA4274" t="s">
        <v>33</v>
      </c>
      <c r="AB4274" t="s">
        <v>33</v>
      </c>
      <c r="AC4274" t="s">
        <v>33</v>
      </c>
      <c r="AD4274" t="s">
        <v>33</v>
      </c>
      <c r="AE4274" t="s">
        <v>33</v>
      </c>
    </row>
    <row r="4275" spans="1:31" x14ac:dyDescent="0.2">
      <c r="A4275">
        <v>34792153</v>
      </c>
      <c r="B4275" s="3">
        <v>1425</v>
      </c>
      <c r="C4275">
        <v>475</v>
      </c>
      <c r="D4275" t="s">
        <v>10</v>
      </c>
      <c r="E4275" t="s">
        <v>5</v>
      </c>
      <c r="F4275" t="s">
        <v>5</v>
      </c>
      <c r="G4275" t="s">
        <v>5</v>
      </c>
      <c r="H4275">
        <v>7</v>
      </c>
      <c r="I4275" t="s">
        <v>4386</v>
      </c>
      <c r="J4275" t="s">
        <v>33</v>
      </c>
      <c r="K4275" t="s">
        <v>33</v>
      </c>
      <c r="L4275" t="s">
        <v>33</v>
      </c>
      <c r="M4275">
        <v>1.7889999999999999</v>
      </c>
      <c r="N4275" t="s">
        <v>33</v>
      </c>
      <c r="O4275">
        <v>0</v>
      </c>
      <c r="P4275">
        <v>0</v>
      </c>
      <c r="Q4275">
        <v>0</v>
      </c>
      <c r="R4275">
        <v>0</v>
      </c>
      <c r="S4275" s="5" t="s">
        <v>33</v>
      </c>
      <c r="T4275" t="s">
        <v>33</v>
      </c>
      <c r="U4275" t="s">
        <v>33</v>
      </c>
      <c r="V4275" t="s">
        <v>33</v>
      </c>
      <c r="W4275" t="s">
        <v>33</v>
      </c>
      <c r="X4275" t="s">
        <v>33</v>
      </c>
      <c r="Y4275" t="s">
        <v>33</v>
      </c>
      <c r="Z4275" t="s">
        <v>33</v>
      </c>
      <c r="AA4275" t="s">
        <v>33</v>
      </c>
      <c r="AB4275" t="s">
        <v>33</v>
      </c>
      <c r="AC4275" t="s">
        <v>33</v>
      </c>
      <c r="AD4275" t="s">
        <v>33</v>
      </c>
      <c r="AE4275" t="s">
        <v>33</v>
      </c>
    </row>
    <row r="4276" spans="1:31" x14ac:dyDescent="0.2">
      <c r="A4276">
        <v>34792153</v>
      </c>
      <c r="B4276" s="3">
        <v>1425</v>
      </c>
      <c r="C4276">
        <v>475</v>
      </c>
      <c r="D4276" t="s">
        <v>10</v>
      </c>
      <c r="E4276" t="s">
        <v>7</v>
      </c>
      <c r="F4276" t="s">
        <v>5</v>
      </c>
      <c r="G4276" t="s">
        <v>5</v>
      </c>
      <c r="H4276">
        <v>7</v>
      </c>
      <c r="I4276" t="s">
        <v>4387</v>
      </c>
      <c r="J4276" t="s">
        <v>33</v>
      </c>
      <c r="K4276" t="s">
        <v>33</v>
      </c>
      <c r="L4276" t="s">
        <v>33</v>
      </c>
      <c r="M4276">
        <v>1.7889999999999999</v>
      </c>
      <c r="N4276" t="s">
        <v>33</v>
      </c>
      <c r="O4276">
        <v>0</v>
      </c>
      <c r="P4276">
        <v>0</v>
      </c>
      <c r="Q4276">
        <v>0</v>
      </c>
      <c r="R4276">
        <v>0</v>
      </c>
      <c r="S4276" s="5" t="s">
        <v>33</v>
      </c>
      <c r="T4276" t="s">
        <v>33</v>
      </c>
      <c r="U4276" t="s">
        <v>33</v>
      </c>
      <c r="V4276" t="s">
        <v>33</v>
      </c>
      <c r="W4276" t="s">
        <v>33</v>
      </c>
      <c r="X4276" t="s">
        <v>33</v>
      </c>
      <c r="Y4276" t="s">
        <v>33</v>
      </c>
      <c r="Z4276" t="s">
        <v>33</v>
      </c>
      <c r="AA4276" t="s">
        <v>33</v>
      </c>
      <c r="AB4276" t="s">
        <v>33</v>
      </c>
      <c r="AC4276" t="s">
        <v>33</v>
      </c>
      <c r="AD4276" t="s">
        <v>33</v>
      </c>
      <c r="AE4276" t="s">
        <v>33</v>
      </c>
    </row>
    <row r="4277" spans="1:31" x14ac:dyDescent="0.2">
      <c r="A4277">
        <v>34792152</v>
      </c>
      <c r="B4277" s="3">
        <v>1426</v>
      </c>
      <c r="C4277">
        <v>476</v>
      </c>
      <c r="D4277" t="s">
        <v>7</v>
      </c>
      <c r="E4277" t="s">
        <v>9</v>
      </c>
      <c r="F4277" t="s">
        <v>11</v>
      </c>
      <c r="G4277" t="s">
        <v>6</v>
      </c>
      <c r="H4277">
        <v>6</v>
      </c>
      <c r="I4277" t="s">
        <v>4388</v>
      </c>
      <c r="J4277" t="s">
        <v>33</v>
      </c>
      <c r="K4277" t="s">
        <v>33</v>
      </c>
      <c r="L4277">
        <v>0.53900000000000003</v>
      </c>
      <c r="M4277">
        <v>5.8280000000000003</v>
      </c>
      <c r="N4277" t="s">
        <v>33</v>
      </c>
      <c r="O4277">
        <v>0</v>
      </c>
      <c r="P4277">
        <v>0</v>
      </c>
      <c r="Q4277">
        <v>0</v>
      </c>
      <c r="R4277">
        <v>0</v>
      </c>
      <c r="S4277" s="5">
        <v>0.96799999999999997</v>
      </c>
      <c r="T4277">
        <v>0.894746777425803</v>
      </c>
      <c r="U4277" t="s">
        <v>4540</v>
      </c>
      <c r="V4277" t="s">
        <v>4452</v>
      </c>
      <c r="W4277" t="s">
        <v>4540</v>
      </c>
      <c r="X4277" t="s">
        <v>33</v>
      </c>
      <c r="Y4277" t="s">
        <v>33</v>
      </c>
      <c r="Z4277" t="s">
        <v>33</v>
      </c>
      <c r="AA4277" t="s">
        <v>33</v>
      </c>
      <c r="AB4277" t="s">
        <v>33</v>
      </c>
      <c r="AC4277" t="s">
        <v>33</v>
      </c>
      <c r="AD4277" t="s">
        <v>33</v>
      </c>
      <c r="AE4277" t="s">
        <v>33</v>
      </c>
    </row>
    <row r="4278" spans="1:31" x14ac:dyDescent="0.2">
      <c r="A4278">
        <v>34792152</v>
      </c>
      <c r="B4278" s="3">
        <v>1426</v>
      </c>
      <c r="C4278">
        <v>476</v>
      </c>
      <c r="D4278" t="s">
        <v>7</v>
      </c>
      <c r="E4278" t="s">
        <v>10</v>
      </c>
      <c r="F4278" t="s">
        <v>11</v>
      </c>
      <c r="G4278" t="s">
        <v>8</v>
      </c>
      <c r="H4278">
        <v>6</v>
      </c>
      <c r="I4278" t="s">
        <v>4389</v>
      </c>
      <c r="J4278" t="s">
        <v>33</v>
      </c>
      <c r="K4278" t="s">
        <v>33</v>
      </c>
      <c r="L4278">
        <v>0.49199999999999999</v>
      </c>
      <c r="M4278">
        <v>5.8280000000000003</v>
      </c>
      <c r="N4278" t="s">
        <v>33</v>
      </c>
      <c r="O4278">
        <v>0</v>
      </c>
      <c r="P4278">
        <v>0</v>
      </c>
      <c r="Q4278">
        <v>0</v>
      </c>
      <c r="R4278">
        <v>0</v>
      </c>
      <c r="S4278" s="5">
        <v>0.95240000000000002</v>
      </c>
      <c r="T4278">
        <v>0.40007502974800202</v>
      </c>
      <c r="U4278" t="s">
        <v>33</v>
      </c>
      <c r="V4278" t="s">
        <v>33</v>
      </c>
      <c r="W4278" t="s">
        <v>33</v>
      </c>
      <c r="X4278" t="s">
        <v>33</v>
      </c>
      <c r="Y4278" t="s">
        <v>33</v>
      </c>
      <c r="Z4278" t="s">
        <v>33</v>
      </c>
      <c r="AA4278" t="s">
        <v>33</v>
      </c>
      <c r="AB4278" t="s">
        <v>33</v>
      </c>
      <c r="AC4278" t="s">
        <v>33</v>
      </c>
      <c r="AD4278" t="s">
        <v>33</v>
      </c>
      <c r="AE4278" t="s">
        <v>33</v>
      </c>
    </row>
    <row r="4279" spans="1:31" x14ac:dyDescent="0.2">
      <c r="A4279">
        <v>34792152</v>
      </c>
      <c r="B4279" s="3">
        <v>1426</v>
      </c>
      <c r="C4279">
        <v>476</v>
      </c>
      <c r="D4279" t="s">
        <v>7</v>
      </c>
      <c r="E4279" t="s">
        <v>5</v>
      </c>
      <c r="F4279" t="s">
        <v>11</v>
      </c>
      <c r="G4279" t="s">
        <v>8</v>
      </c>
      <c r="H4279">
        <v>6</v>
      </c>
      <c r="I4279" t="s">
        <v>4390</v>
      </c>
      <c r="J4279" t="s">
        <v>33</v>
      </c>
      <c r="K4279" t="s">
        <v>33</v>
      </c>
      <c r="L4279">
        <v>0.502</v>
      </c>
      <c r="M4279">
        <v>5.8280000000000003</v>
      </c>
      <c r="N4279" t="s">
        <v>33</v>
      </c>
      <c r="O4279">
        <v>0</v>
      </c>
      <c r="P4279">
        <v>0</v>
      </c>
      <c r="Q4279">
        <v>0</v>
      </c>
      <c r="R4279">
        <v>0</v>
      </c>
      <c r="S4279" s="5">
        <v>0.95240000000000002</v>
      </c>
      <c r="T4279">
        <v>0.40007502974800202</v>
      </c>
      <c r="U4279" t="s">
        <v>4540</v>
      </c>
      <c r="V4279" t="s">
        <v>4476</v>
      </c>
      <c r="W4279" t="s">
        <v>33</v>
      </c>
      <c r="X4279" t="s">
        <v>33</v>
      </c>
      <c r="Y4279" t="s">
        <v>33</v>
      </c>
      <c r="Z4279" t="s">
        <v>33</v>
      </c>
      <c r="AA4279" t="s">
        <v>33</v>
      </c>
      <c r="AB4279" t="s">
        <v>33</v>
      </c>
      <c r="AC4279" t="s">
        <v>33</v>
      </c>
      <c r="AD4279" t="s">
        <v>33</v>
      </c>
      <c r="AE4279" t="s">
        <v>33</v>
      </c>
    </row>
    <row r="4280" spans="1:31" x14ac:dyDescent="0.2">
      <c r="A4280">
        <v>34792151</v>
      </c>
      <c r="B4280" s="3">
        <v>1427</v>
      </c>
      <c r="C4280">
        <v>476</v>
      </c>
      <c r="D4280" t="s">
        <v>5</v>
      </c>
      <c r="E4280" t="s">
        <v>9</v>
      </c>
      <c r="F4280" t="s">
        <v>11</v>
      </c>
      <c r="G4280" t="s">
        <v>22</v>
      </c>
      <c r="H4280">
        <v>6</v>
      </c>
      <c r="I4280" t="s">
        <v>4391</v>
      </c>
      <c r="J4280" t="s">
        <v>33</v>
      </c>
      <c r="K4280" t="s">
        <v>33</v>
      </c>
      <c r="L4280">
        <v>0.59199999999999997</v>
      </c>
      <c r="M4280">
        <v>6.8559999999999999</v>
      </c>
      <c r="N4280" t="s">
        <v>33</v>
      </c>
      <c r="O4280">
        <v>0</v>
      </c>
      <c r="P4280">
        <v>0</v>
      </c>
      <c r="Q4280">
        <v>0</v>
      </c>
      <c r="R4280">
        <v>0</v>
      </c>
      <c r="S4280" s="5">
        <v>0.99270000000000003</v>
      </c>
      <c r="T4280">
        <v>0.92515812292164101</v>
      </c>
      <c r="U4280" t="s">
        <v>33</v>
      </c>
      <c r="V4280" t="s">
        <v>33</v>
      </c>
      <c r="W4280" t="s">
        <v>33</v>
      </c>
      <c r="X4280" t="s">
        <v>33</v>
      </c>
      <c r="Y4280" t="s">
        <v>33</v>
      </c>
      <c r="Z4280" t="s">
        <v>33</v>
      </c>
      <c r="AA4280" t="s">
        <v>33</v>
      </c>
      <c r="AB4280" t="s">
        <v>33</v>
      </c>
      <c r="AC4280" t="s">
        <v>33</v>
      </c>
      <c r="AD4280" t="s">
        <v>33</v>
      </c>
      <c r="AE4280" t="s">
        <v>33</v>
      </c>
    </row>
    <row r="4281" spans="1:31" x14ac:dyDescent="0.2">
      <c r="A4281">
        <v>34792151</v>
      </c>
      <c r="B4281" s="3">
        <v>1427</v>
      </c>
      <c r="C4281">
        <v>476</v>
      </c>
      <c r="D4281" t="s">
        <v>5</v>
      </c>
      <c r="E4281" t="s">
        <v>10</v>
      </c>
      <c r="F4281" t="s">
        <v>11</v>
      </c>
      <c r="G4281" t="s">
        <v>5</v>
      </c>
      <c r="H4281">
        <v>6</v>
      </c>
      <c r="I4281" t="s">
        <v>4392</v>
      </c>
      <c r="J4281" t="s">
        <v>33</v>
      </c>
      <c r="K4281" t="s">
        <v>33</v>
      </c>
      <c r="L4281">
        <v>0.56000000000000005</v>
      </c>
      <c r="M4281">
        <v>6.8559999999999999</v>
      </c>
      <c r="N4281" t="s">
        <v>33</v>
      </c>
      <c r="O4281">
        <v>0</v>
      </c>
      <c r="P4281">
        <v>0</v>
      </c>
      <c r="Q4281">
        <v>0</v>
      </c>
      <c r="R4281">
        <v>0</v>
      </c>
      <c r="S4281" s="5">
        <v>0.96709999999999996</v>
      </c>
      <c r="T4281">
        <v>0.90972598144315597</v>
      </c>
      <c r="U4281" t="s">
        <v>4540</v>
      </c>
      <c r="V4281" t="s">
        <v>4476</v>
      </c>
      <c r="W4281" t="s">
        <v>4540</v>
      </c>
      <c r="X4281" t="s">
        <v>33</v>
      </c>
      <c r="Y4281" t="s">
        <v>33</v>
      </c>
      <c r="Z4281" t="s">
        <v>33</v>
      </c>
      <c r="AA4281" t="s">
        <v>33</v>
      </c>
      <c r="AB4281" t="s">
        <v>33</v>
      </c>
      <c r="AC4281" t="s">
        <v>33</v>
      </c>
      <c r="AD4281" t="s">
        <v>33</v>
      </c>
      <c r="AE4281" t="s">
        <v>33</v>
      </c>
    </row>
    <row r="4282" spans="1:31" x14ac:dyDescent="0.2">
      <c r="A4282">
        <v>34792151</v>
      </c>
      <c r="B4282" s="3">
        <v>1427</v>
      </c>
      <c r="C4282">
        <v>476</v>
      </c>
      <c r="D4282" t="s">
        <v>5</v>
      </c>
      <c r="E4282" t="s">
        <v>7</v>
      </c>
      <c r="F4282" t="s">
        <v>11</v>
      </c>
      <c r="G4282" t="s">
        <v>10</v>
      </c>
      <c r="H4282">
        <v>6</v>
      </c>
      <c r="I4282" t="s">
        <v>4393</v>
      </c>
      <c r="J4282" t="s">
        <v>33</v>
      </c>
      <c r="K4282" t="s">
        <v>33</v>
      </c>
      <c r="L4282">
        <v>0.60799999999999998</v>
      </c>
      <c r="M4282">
        <v>6.8559999999999999</v>
      </c>
      <c r="N4282" t="s">
        <v>33</v>
      </c>
      <c r="O4282">
        <v>0</v>
      </c>
      <c r="P4282">
        <v>0</v>
      </c>
      <c r="Q4282">
        <v>0</v>
      </c>
      <c r="R4282">
        <v>0</v>
      </c>
      <c r="S4282" s="5">
        <v>0.96689999999999998</v>
      </c>
      <c r="T4282">
        <v>0.88454742659000096</v>
      </c>
      <c r="U4282" t="s">
        <v>33</v>
      </c>
      <c r="V4282" t="s">
        <v>33</v>
      </c>
      <c r="W4282" t="s">
        <v>33</v>
      </c>
      <c r="X4282" t="s">
        <v>33</v>
      </c>
      <c r="Y4282" t="s">
        <v>33</v>
      </c>
      <c r="Z4282" t="s">
        <v>33</v>
      </c>
      <c r="AA4282" t="s">
        <v>33</v>
      </c>
      <c r="AB4282" t="s">
        <v>33</v>
      </c>
      <c r="AC4282" t="s">
        <v>33</v>
      </c>
      <c r="AD4282" t="s">
        <v>33</v>
      </c>
      <c r="AE4282" t="s">
        <v>33</v>
      </c>
    </row>
    <row r="4283" spans="1:31" x14ac:dyDescent="0.2">
      <c r="A4283">
        <v>34792150</v>
      </c>
      <c r="B4283" s="3">
        <v>1428</v>
      </c>
      <c r="C4283">
        <v>476</v>
      </c>
      <c r="D4283" t="s">
        <v>7</v>
      </c>
      <c r="E4283" t="s">
        <v>9</v>
      </c>
      <c r="F4283" t="s">
        <v>11</v>
      </c>
      <c r="G4283" t="s">
        <v>11</v>
      </c>
      <c r="H4283">
        <v>6</v>
      </c>
      <c r="I4283" t="s">
        <v>4394</v>
      </c>
      <c r="J4283" t="s">
        <v>33</v>
      </c>
      <c r="K4283" t="s">
        <v>33</v>
      </c>
      <c r="L4283" t="s">
        <v>33</v>
      </c>
      <c r="M4283">
        <v>6.327</v>
      </c>
      <c r="N4283" t="s">
        <v>33</v>
      </c>
      <c r="O4283">
        <v>0</v>
      </c>
      <c r="P4283">
        <v>0</v>
      </c>
      <c r="Q4283">
        <v>0</v>
      </c>
      <c r="R4283">
        <v>0</v>
      </c>
      <c r="S4283" s="5" t="s">
        <v>33</v>
      </c>
      <c r="T4283" t="s">
        <v>33</v>
      </c>
      <c r="U4283" t="s">
        <v>33</v>
      </c>
      <c r="V4283" t="s">
        <v>33</v>
      </c>
      <c r="W4283" t="s">
        <v>33</v>
      </c>
      <c r="X4283" t="s">
        <v>33</v>
      </c>
      <c r="Y4283" t="s">
        <v>33</v>
      </c>
      <c r="Z4283" t="s">
        <v>33</v>
      </c>
      <c r="AA4283" t="s">
        <v>33</v>
      </c>
      <c r="AB4283" t="s">
        <v>33</v>
      </c>
      <c r="AC4283" t="s">
        <v>33</v>
      </c>
      <c r="AD4283" t="s">
        <v>33</v>
      </c>
      <c r="AE4283" t="s">
        <v>33</v>
      </c>
    </row>
    <row r="4284" spans="1:31" x14ac:dyDescent="0.2">
      <c r="A4284">
        <v>34792150</v>
      </c>
      <c r="B4284" s="3">
        <v>1428</v>
      </c>
      <c r="C4284">
        <v>476</v>
      </c>
      <c r="D4284" t="s">
        <v>7</v>
      </c>
      <c r="E4284" t="s">
        <v>10</v>
      </c>
      <c r="F4284" t="s">
        <v>11</v>
      </c>
      <c r="G4284" t="s">
        <v>11</v>
      </c>
      <c r="H4284">
        <v>6</v>
      </c>
      <c r="I4284" t="s">
        <v>4395</v>
      </c>
      <c r="J4284" t="s">
        <v>33</v>
      </c>
      <c r="K4284" t="s">
        <v>33</v>
      </c>
      <c r="L4284" t="s">
        <v>33</v>
      </c>
      <c r="M4284">
        <v>6.327</v>
      </c>
      <c r="N4284" t="s">
        <v>33</v>
      </c>
      <c r="O4284">
        <v>0</v>
      </c>
      <c r="P4284">
        <v>0</v>
      </c>
      <c r="Q4284">
        <v>0</v>
      </c>
      <c r="R4284">
        <v>0</v>
      </c>
      <c r="S4284" s="5" t="s">
        <v>33</v>
      </c>
      <c r="T4284" t="s">
        <v>33</v>
      </c>
      <c r="U4284" t="s">
        <v>33</v>
      </c>
      <c r="V4284" t="s">
        <v>33</v>
      </c>
      <c r="W4284" t="s">
        <v>33</v>
      </c>
      <c r="X4284" t="s">
        <v>33</v>
      </c>
      <c r="Y4284" t="s">
        <v>33</v>
      </c>
      <c r="Z4284" t="s">
        <v>33</v>
      </c>
      <c r="AA4284" t="s">
        <v>33</v>
      </c>
      <c r="AB4284" t="s">
        <v>33</v>
      </c>
      <c r="AC4284" t="s">
        <v>33</v>
      </c>
      <c r="AD4284" t="s">
        <v>33</v>
      </c>
      <c r="AE4284" t="s">
        <v>33</v>
      </c>
    </row>
    <row r="4285" spans="1:31" x14ac:dyDescent="0.2">
      <c r="A4285">
        <v>34792150</v>
      </c>
      <c r="B4285" s="3">
        <v>1428</v>
      </c>
      <c r="C4285">
        <v>476</v>
      </c>
      <c r="D4285" t="s">
        <v>7</v>
      </c>
      <c r="E4285" t="s">
        <v>5</v>
      </c>
      <c r="F4285" t="s">
        <v>11</v>
      </c>
      <c r="G4285" t="s">
        <v>11</v>
      </c>
      <c r="H4285">
        <v>6</v>
      </c>
      <c r="I4285" t="s">
        <v>4396</v>
      </c>
      <c r="J4285" t="s">
        <v>33</v>
      </c>
      <c r="K4285" t="s">
        <v>33</v>
      </c>
      <c r="L4285" t="s">
        <v>33</v>
      </c>
      <c r="M4285">
        <v>6.327</v>
      </c>
      <c r="N4285" t="s">
        <v>33</v>
      </c>
      <c r="O4285">
        <v>0</v>
      </c>
      <c r="P4285">
        <v>0</v>
      </c>
      <c r="Q4285">
        <v>0</v>
      </c>
      <c r="R4285">
        <v>0</v>
      </c>
      <c r="S4285" s="5" t="s">
        <v>33</v>
      </c>
      <c r="T4285" t="s">
        <v>33</v>
      </c>
      <c r="U4285" t="s">
        <v>33</v>
      </c>
      <c r="V4285" t="s">
        <v>33</v>
      </c>
      <c r="W4285" t="s">
        <v>33</v>
      </c>
      <c r="X4285" t="s">
        <v>33</v>
      </c>
      <c r="Y4285" t="s">
        <v>33</v>
      </c>
      <c r="Z4285" t="s">
        <v>33</v>
      </c>
      <c r="AA4285" t="s">
        <v>33</v>
      </c>
      <c r="AB4285" t="s">
        <v>33</v>
      </c>
      <c r="AC4285" t="s">
        <v>33</v>
      </c>
      <c r="AD4285" t="s">
        <v>33</v>
      </c>
      <c r="AE4285" t="s">
        <v>33</v>
      </c>
    </row>
    <row r="4286" spans="1:31" x14ac:dyDescent="0.2">
      <c r="A4286">
        <v>34792149</v>
      </c>
      <c r="B4286" s="3">
        <v>1429</v>
      </c>
      <c r="C4286">
        <v>477</v>
      </c>
      <c r="D4286" t="s">
        <v>5</v>
      </c>
      <c r="E4286" t="s">
        <v>9</v>
      </c>
      <c r="F4286" t="s">
        <v>25</v>
      </c>
      <c r="G4286" t="s">
        <v>13</v>
      </c>
      <c r="H4286">
        <v>6</v>
      </c>
      <c r="I4286" t="s">
        <v>4397</v>
      </c>
      <c r="J4286" t="s">
        <v>33</v>
      </c>
      <c r="K4286" t="s">
        <v>33</v>
      </c>
      <c r="L4286">
        <v>0.77700000000000002</v>
      </c>
      <c r="M4286">
        <v>2.327</v>
      </c>
      <c r="N4286" t="s">
        <v>33</v>
      </c>
      <c r="O4286">
        <v>0</v>
      </c>
      <c r="P4286">
        <v>0</v>
      </c>
      <c r="Q4286">
        <v>0</v>
      </c>
      <c r="R4286">
        <v>0</v>
      </c>
      <c r="S4286" s="5">
        <v>0.99990000000000001</v>
      </c>
      <c r="T4286">
        <v>0.92330351995417703</v>
      </c>
      <c r="U4286" t="s">
        <v>33</v>
      </c>
      <c r="V4286" t="s">
        <v>33</v>
      </c>
      <c r="W4286" t="s">
        <v>33</v>
      </c>
      <c r="X4286" t="s">
        <v>33</v>
      </c>
      <c r="Y4286" t="s">
        <v>33</v>
      </c>
      <c r="Z4286" t="s">
        <v>33</v>
      </c>
      <c r="AA4286" t="s">
        <v>33</v>
      </c>
      <c r="AB4286" t="s">
        <v>33</v>
      </c>
      <c r="AC4286" t="s">
        <v>33</v>
      </c>
      <c r="AD4286" t="s">
        <v>33</v>
      </c>
      <c r="AE4286" t="s">
        <v>33</v>
      </c>
    </row>
    <row r="4287" spans="1:31" x14ac:dyDescent="0.2">
      <c r="A4287">
        <v>34792149</v>
      </c>
      <c r="B4287" s="3">
        <v>1429</v>
      </c>
      <c r="C4287">
        <v>477</v>
      </c>
      <c r="D4287" t="s">
        <v>5</v>
      </c>
      <c r="E4287" t="s">
        <v>10</v>
      </c>
      <c r="F4287" t="s">
        <v>25</v>
      </c>
      <c r="G4287" t="s">
        <v>13</v>
      </c>
      <c r="H4287">
        <v>6</v>
      </c>
      <c r="I4287" t="s">
        <v>4398</v>
      </c>
      <c r="J4287" t="s">
        <v>33</v>
      </c>
      <c r="K4287" t="s">
        <v>33</v>
      </c>
      <c r="L4287">
        <v>0.77700000000000002</v>
      </c>
      <c r="M4287">
        <v>2.327</v>
      </c>
      <c r="N4287" t="s">
        <v>33</v>
      </c>
      <c r="O4287">
        <v>0</v>
      </c>
      <c r="P4287">
        <v>0</v>
      </c>
      <c r="Q4287">
        <v>0</v>
      </c>
      <c r="R4287">
        <v>0</v>
      </c>
      <c r="S4287" s="5">
        <v>0.99990000000000001</v>
      </c>
      <c r="T4287">
        <v>0.92330351995417703</v>
      </c>
      <c r="U4287" t="s">
        <v>33</v>
      </c>
      <c r="V4287" t="s">
        <v>33</v>
      </c>
      <c r="W4287" t="s">
        <v>33</v>
      </c>
      <c r="X4287" t="s">
        <v>33</v>
      </c>
      <c r="Y4287" t="s">
        <v>33</v>
      </c>
      <c r="Z4287" t="s">
        <v>33</v>
      </c>
      <c r="AA4287" t="s">
        <v>33</v>
      </c>
      <c r="AB4287" t="s">
        <v>33</v>
      </c>
      <c r="AC4287" t="s">
        <v>33</v>
      </c>
      <c r="AD4287" t="s">
        <v>33</v>
      </c>
      <c r="AE4287" t="s">
        <v>33</v>
      </c>
    </row>
    <row r="4288" spans="1:31" x14ac:dyDescent="0.2">
      <c r="A4288">
        <v>34792149</v>
      </c>
      <c r="B4288" s="3">
        <v>1429</v>
      </c>
      <c r="C4288">
        <v>477</v>
      </c>
      <c r="D4288" t="s">
        <v>5</v>
      </c>
      <c r="E4288" t="s">
        <v>7</v>
      </c>
      <c r="F4288" t="s">
        <v>25</v>
      </c>
      <c r="G4288" t="s">
        <v>10</v>
      </c>
      <c r="H4288">
        <v>6</v>
      </c>
      <c r="I4288" t="s">
        <v>4399</v>
      </c>
      <c r="J4288" t="s">
        <v>33</v>
      </c>
      <c r="K4288" t="s">
        <v>33</v>
      </c>
      <c r="L4288">
        <v>0.78900000000000003</v>
      </c>
      <c r="M4288">
        <v>2.327</v>
      </c>
      <c r="N4288" t="s">
        <v>33</v>
      </c>
      <c r="O4288">
        <v>0</v>
      </c>
      <c r="P4288">
        <v>0</v>
      </c>
      <c r="Q4288">
        <v>0</v>
      </c>
      <c r="R4288">
        <v>0</v>
      </c>
      <c r="S4288" s="5">
        <v>0.99309999999999998</v>
      </c>
      <c r="T4288">
        <v>0.92508100319934505</v>
      </c>
      <c r="U4288" t="s">
        <v>33</v>
      </c>
      <c r="V4288" t="s">
        <v>33</v>
      </c>
      <c r="W4288" t="s">
        <v>33</v>
      </c>
      <c r="X4288" t="s">
        <v>33</v>
      </c>
      <c r="Y4288" t="s">
        <v>33</v>
      </c>
      <c r="Z4288" t="s">
        <v>33</v>
      </c>
      <c r="AA4288" t="s">
        <v>33</v>
      </c>
      <c r="AB4288" t="s">
        <v>33</v>
      </c>
      <c r="AC4288" t="s">
        <v>33</v>
      </c>
      <c r="AD4288" t="s">
        <v>33</v>
      </c>
      <c r="AE4288" t="s">
        <v>33</v>
      </c>
    </row>
    <row r="4289" spans="1:31" x14ac:dyDescent="0.2">
      <c r="A4289">
        <v>34792148</v>
      </c>
      <c r="B4289" s="3">
        <v>1430</v>
      </c>
      <c r="C4289">
        <v>477</v>
      </c>
      <c r="D4289" t="s">
        <v>7</v>
      </c>
      <c r="E4289" t="s">
        <v>9</v>
      </c>
      <c r="F4289" t="s">
        <v>25</v>
      </c>
      <c r="G4289" t="s">
        <v>18</v>
      </c>
      <c r="H4289">
        <v>6</v>
      </c>
      <c r="I4289" t="s">
        <v>4400</v>
      </c>
      <c r="J4289" t="s">
        <v>33</v>
      </c>
      <c r="K4289" t="s">
        <v>33</v>
      </c>
      <c r="L4289" t="s">
        <v>33</v>
      </c>
      <c r="M4289">
        <v>6.327</v>
      </c>
      <c r="N4289" t="s">
        <v>33</v>
      </c>
      <c r="O4289">
        <v>0</v>
      </c>
      <c r="P4289">
        <v>0</v>
      </c>
      <c r="Q4289">
        <v>0</v>
      </c>
      <c r="R4289">
        <v>0</v>
      </c>
      <c r="S4289" s="5" t="s">
        <v>33</v>
      </c>
      <c r="T4289" t="s">
        <v>33</v>
      </c>
      <c r="U4289" t="s">
        <v>33</v>
      </c>
      <c r="V4289" t="s">
        <v>33</v>
      </c>
      <c r="W4289" t="s">
        <v>33</v>
      </c>
      <c r="X4289" t="s">
        <v>33</v>
      </c>
      <c r="Y4289" t="s">
        <v>33</v>
      </c>
      <c r="Z4289" t="s">
        <v>33</v>
      </c>
      <c r="AA4289" t="s">
        <v>33</v>
      </c>
      <c r="AB4289" t="s">
        <v>33</v>
      </c>
      <c r="AC4289" t="s">
        <v>33</v>
      </c>
      <c r="AD4289" t="s">
        <v>33</v>
      </c>
      <c r="AE4289" t="s">
        <v>33</v>
      </c>
    </row>
    <row r="4290" spans="1:31" x14ac:dyDescent="0.2">
      <c r="A4290">
        <v>34792148</v>
      </c>
      <c r="B4290" s="3">
        <v>1430</v>
      </c>
      <c r="C4290">
        <v>477</v>
      </c>
      <c r="D4290" t="s">
        <v>7</v>
      </c>
      <c r="E4290" t="s">
        <v>10</v>
      </c>
      <c r="F4290" t="s">
        <v>25</v>
      </c>
      <c r="G4290" t="s">
        <v>16</v>
      </c>
      <c r="H4290">
        <v>6</v>
      </c>
      <c r="I4290" t="s">
        <v>4401</v>
      </c>
      <c r="J4290" t="s">
        <v>33</v>
      </c>
      <c r="K4290" t="s">
        <v>33</v>
      </c>
      <c r="L4290">
        <v>0.67600000000000005</v>
      </c>
      <c r="M4290">
        <v>6.327</v>
      </c>
      <c r="N4290" t="s">
        <v>33</v>
      </c>
      <c r="O4290">
        <v>0</v>
      </c>
      <c r="P4290">
        <v>0</v>
      </c>
      <c r="Q4290">
        <v>0</v>
      </c>
      <c r="R4290">
        <v>0</v>
      </c>
      <c r="S4290" s="5">
        <v>0.99719999999999998</v>
      </c>
      <c r="T4290">
        <v>0.92973604655090203</v>
      </c>
      <c r="U4290" t="s">
        <v>33</v>
      </c>
      <c r="V4290" t="s">
        <v>33</v>
      </c>
      <c r="W4290" t="s">
        <v>33</v>
      </c>
      <c r="X4290" t="s">
        <v>33</v>
      </c>
      <c r="Y4290" t="s">
        <v>33</v>
      </c>
      <c r="Z4290" t="s">
        <v>33</v>
      </c>
      <c r="AA4290" t="s">
        <v>33</v>
      </c>
      <c r="AB4290" t="s">
        <v>33</v>
      </c>
      <c r="AC4290" t="s">
        <v>33</v>
      </c>
      <c r="AD4290" t="s">
        <v>33</v>
      </c>
      <c r="AE4290" t="s">
        <v>33</v>
      </c>
    </row>
    <row r="4291" spans="1:31" x14ac:dyDescent="0.2">
      <c r="A4291">
        <v>34792148</v>
      </c>
      <c r="B4291" s="3">
        <v>1430</v>
      </c>
      <c r="C4291">
        <v>477</v>
      </c>
      <c r="D4291" t="s">
        <v>7</v>
      </c>
      <c r="E4291" t="s">
        <v>5</v>
      </c>
      <c r="F4291" t="s">
        <v>25</v>
      </c>
      <c r="G4291" t="s">
        <v>8</v>
      </c>
      <c r="H4291">
        <v>6</v>
      </c>
      <c r="I4291" t="s">
        <v>4402</v>
      </c>
      <c r="J4291" t="s">
        <v>33</v>
      </c>
      <c r="K4291" t="s">
        <v>33</v>
      </c>
      <c r="L4291">
        <v>0.65</v>
      </c>
      <c r="M4291">
        <v>6.327</v>
      </c>
      <c r="N4291" t="s">
        <v>33</v>
      </c>
      <c r="O4291">
        <v>0</v>
      </c>
      <c r="P4291">
        <v>0</v>
      </c>
      <c r="Q4291">
        <v>0</v>
      </c>
      <c r="R4291">
        <v>0</v>
      </c>
      <c r="S4291" s="5">
        <v>0.99360000000000004</v>
      </c>
      <c r="T4291">
        <v>0.92850380087267503</v>
      </c>
      <c r="U4291" t="s">
        <v>33</v>
      </c>
      <c r="V4291" t="s">
        <v>33</v>
      </c>
      <c r="W4291" t="s">
        <v>33</v>
      </c>
      <c r="X4291" t="s">
        <v>33</v>
      </c>
      <c r="Y4291" t="s">
        <v>33</v>
      </c>
      <c r="Z4291" t="s">
        <v>33</v>
      </c>
      <c r="AA4291" t="s">
        <v>33</v>
      </c>
      <c r="AB4291" t="s">
        <v>33</v>
      </c>
      <c r="AC4291" t="s">
        <v>33</v>
      </c>
      <c r="AD4291" t="s">
        <v>33</v>
      </c>
      <c r="AE4291" t="s">
        <v>33</v>
      </c>
    </row>
    <row r="4292" spans="1:31" x14ac:dyDescent="0.2">
      <c r="A4292">
        <v>34792147</v>
      </c>
      <c r="B4292" s="3">
        <v>1431</v>
      </c>
      <c r="C4292">
        <v>477</v>
      </c>
      <c r="D4292" t="s">
        <v>7</v>
      </c>
      <c r="E4292" t="s">
        <v>9</v>
      </c>
      <c r="F4292" t="s">
        <v>25</v>
      </c>
      <c r="G4292" t="s">
        <v>18</v>
      </c>
      <c r="H4292">
        <v>6</v>
      </c>
      <c r="I4292" t="s">
        <v>4403</v>
      </c>
      <c r="J4292" t="s">
        <v>33</v>
      </c>
      <c r="K4292" t="s">
        <v>33</v>
      </c>
      <c r="L4292" t="s">
        <v>33</v>
      </c>
      <c r="M4292">
        <v>8.8550000000000004</v>
      </c>
      <c r="N4292" t="s">
        <v>33</v>
      </c>
      <c r="O4292">
        <v>0</v>
      </c>
      <c r="P4292">
        <v>0</v>
      </c>
      <c r="Q4292">
        <v>0</v>
      </c>
      <c r="R4292">
        <v>0</v>
      </c>
      <c r="S4292" s="5" t="s">
        <v>33</v>
      </c>
      <c r="T4292" t="s">
        <v>33</v>
      </c>
      <c r="U4292" t="s">
        <v>33</v>
      </c>
      <c r="V4292" t="s">
        <v>33</v>
      </c>
      <c r="W4292" t="s">
        <v>33</v>
      </c>
      <c r="X4292" t="s">
        <v>33</v>
      </c>
      <c r="Y4292" t="s">
        <v>33</v>
      </c>
      <c r="Z4292" t="s">
        <v>33</v>
      </c>
      <c r="AA4292" t="s">
        <v>33</v>
      </c>
      <c r="AB4292" t="s">
        <v>33</v>
      </c>
      <c r="AC4292" t="s">
        <v>33</v>
      </c>
      <c r="AD4292" t="s">
        <v>33</v>
      </c>
      <c r="AE4292" t="s">
        <v>33</v>
      </c>
    </row>
    <row r="4293" spans="1:31" x14ac:dyDescent="0.2">
      <c r="A4293">
        <v>34792147</v>
      </c>
      <c r="B4293" s="3">
        <v>1431</v>
      </c>
      <c r="C4293">
        <v>477</v>
      </c>
      <c r="D4293" t="s">
        <v>7</v>
      </c>
      <c r="E4293" t="s">
        <v>10</v>
      </c>
      <c r="F4293" t="s">
        <v>25</v>
      </c>
      <c r="G4293" t="s">
        <v>7</v>
      </c>
      <c r="H4293">
        <v>6</v>
      </c>
      <c r="I4293" t="s">
        <v>4404</v>
      </c>
      <c r="J4293" t="s">
        <v>33</v>
      </c>
      <c r="K4293" t="s">
        <v>33</v>
      </c>
      <c r="L4293">
        <v>0.71699999999999997</v>
      </c>
      <c r="M4293">
        <v>8.8550000000000004</v>
      </c>
      <c r="N4293" t="s">
        <v>33</v>
      </c>
      <c r="O4293">
        <v>0</v>
      </c>
      <c r="P4293">
        <v>0</v>
      </c>
      <c r="Q4293">
        <v>0</v>
      </c>
      <c r="R4293">
        <v>0</v>
      </c>
      <c r="S4293" s="5">
        <v>0.99950000000000006</v>
      </c>
      <c r="T4293">
        <v>0.92929624345611495</v>
      </c>
      <c r="U4293" t="s">
        <v>4540</v>
      </c>
      <c r="V4293" t="s">
        <v>4476</v>
      </c>
      <c r="W4293" t="s">
        <v>4540</v>
      </c>
      <c r="X4293" t="s">
        <v>33</v>
      </c>
      <c r="Y4293" t="s">
        <v>33</v>
      </c>
      <c r="Z4293" t="s">
        <v>33</v>
      </c>
      <c r="AA4293" t="s">
        <v>33</v>
      </c>
      <c r="AB4293" t="s">
        <v>33</v>
      </c>
      <c r="AC4293" t="s">
        <v>33</v>
      </c>
      <c r="AD4293" t="s">
        <v>33</v>
      </c>
      <c r="AE4293" t="s">
        <v>33</v>
      </c>
    </row>
    <row r="4294" spans="1:31" x14ac:dyDescent="0.2">
      <c r="A4294">
        <v>34792147</v>
      </c>
      <c r="B4294" s="3">
        <v>1431</v>
      </c>
      <c r="C4294">
        <v>477</v>
      </c>
      <c r="D4294" t="s">
        <v>7</v>
      </c>
      <c r="E4294" t="s">
        <v>5</v>
      </c>
      <c r="F4294" t="s">
        <v>25</v>
      </c>
      <c r="G4294" t="s">
        <v>7</v>
      </c>
      <c r="H4294">
        <v>6</v>
      </c>
      <c r="I4294" t="s">
        <v>4405</v>
      </c>
      <c r="J4294" t="s">
        <v>33</v>
      </c>
      <c r="K4294" t="s">
        <v>33</v>
      </c>
      <c r="L4294">
        <v>0.72399999999999998</v>
      </c>
      <c r="M4294">
        <v>8.8550000000000004</v>
      </c>
      <c r="N4294" t="s">
        <v>33</v>
      </c>
      <c r="O4294">
        <v>0</v>
      </c>
      <c r="P4294">
        <v>0</v>
      </c>
      <c r="Q4294">
        <v>0</v>
      </c>
      <c r="R4294">
        <v>0</v>
      </c>
      <c r="S4294" s="5">
        <v>0.99950000000000006</v>
      </c>
      <c r="T4294">
        <v>0.92929624345611495</v>
      </c>
      <c r="U4294" t="s">
        <v>33</v>
      </c>
      <c r="V4294" t="s">
        <v>33</v>
      </c>
      <c r="W4294" t="s">
        <v>33</v>
      </c>
      <c r="X4294" t="s">
        <v>33</v>
      </c>
      <c r="Y4294" t="s">
        <v>33</v>
      </c>
      <c r="Z4294" t="s">
        <v>33</v>
      </c>
      <c r="AA4294" t="s">
        <v>33</v>
      </c>
      <c r="AB4294" t="s">
        <v>33</v>
      </c>
      <c r="AC4294" t="s">
        <v>33</v>
      </c>
      <c r="AD4294" t="s">
        <v>33</v>
      </c>
      <c r="AE4294" t="s">
        <v>33</v>
      </c>
    </row>
    <row r="4295" spans="1:31" x14ac:dyDescent="0.2">
      <c r="A4295">
        <v>34792146</v>
      </c>
      <c r="B4295" s="3">
        <v>1432</v>
      </c>
      <c r="C4295">
        <v>478</v>
      </c>
      <c r="D4295" t="s">
        <v>9</v>
      </c>
      <c r="E4295" t="s">
        <v>10</v>
      </c>
      <c r="F4295" t="s">
        <v>13</v>
      </c>
      <c r="G4295" t="s">
        <v>13</v>
      </c>
      <c r="H4295">
        <v>7</v>
      </c>
      <c r="I4295" t="s">
        <v>4406</v>
      </c>
      <c r="J4295" t="s">
        <v>33</v>
      </c>
      <c r="K4295" t="s">
        <v>33</v>
      </c>
      <c r="L4295" t="s">
        <v>33</v>
      </c>
      <c r="M4295">
        <v>1.2809999999999999</v>
      </c>
      <c r="N4295" t="s">
        <v>33</v>
      </c>
      <c r="O4295">
        <v>0</v>
      </c>
      <c r="P4295">
        <v>0</v>
      </c>
      <c r="Q4295">
        <v>0</v>
      </c>
      <c r="R4295">
        <v>0</v>
      </c>
      <c r="S4295" s="5" t="s">
        <v>33</v>
      </c>
      <c r="T4295" t="s">
        <v>33</v>
      </c>
      <c r="U4295" t="s">
        <v>33</v>
      </c>
      <c r="V4295" t="s">
        <v>33</v>
      </c>
      <c r="W4295" t="s">
        <v>33</v>
      </c>
      <c r="X4295" t="s">
        <v>33</v>
      </c>
      <c r="Y4295" t="s">
        <v>33</v>
      </c>
      <c r="Z4295" t="s">
        <v>33</v>
      </c>
      <c r="AA4295" t="s">
        <v>33</v>
      </c>
      <c r="AB4295" t="s">
        <v>33</v>
      </c>
      <c r="AC4295" t="s">
        <v>33</v>
      </c>
      <c r="AD4295" t="s">
        <v>33</v>
      </c>
      <c r="AE4295" t="s">
        <v>33</v>
      </c>
    </row>
    <row r="4296" spans="1:31" x14ac:dyDescent="0.2">
      <c r="A4296">
        <v>34792146</v>
      </c>
      <c r="B4296" s="3">
        <v>1432</v>
      </c>
      <c r="C4296">
        <v>478</v>
      </c>
      <c r="D4296" t="s">
        <v>9</v>
      </c>
      <c r="E4296" t="s">
        <v>5</v>
      </c>
      <c r="F4296" t="s">
        <v>13</v>
      </c>
      <c r="G4296" t="s">
        <v>25</v>
      </c>
      <c r="H4296">
        <v>7</v>
      </c>
      <c r="I4296" t="s">
        <v>4407</v>
      </c>
      <c r="J4296" t="s">
        <v>33</v>
      </c>
      <c r="K4296" t="s">
        <v>33</v>
      </c>
      <c r="L4296">
        <v>0.63800000000000001</v>
      </c>
      <c r="M4296">
        <v>1.2809999999999999</v>
      </c>
      <c r="N4296" t="s">
        <v>33</v>
      </c>
      <c r="O4296">
        <v>0</v>
      </c>
      <c r="P4296">
        <v>0</v>
      </c>
      <c r="Q4296">
        <v>0</v>
      </c>
      <c r="R4296">
        <v>0</v>
      </c>
      <c r="S4296" s="5">
        <v>0.99650000000000005</v>
      </c>
      <c r="T4296">
        <v>0.91625724753307403</v>
      </c>
      <c r="U4296" t="s">
        <v>33</v>
      </c>
      <c r="V4296" t="s">
        <v>33</v>
      </c>
      <c r="W4296" t="s">
        <v>33</v>
      </c>
      <c r="X4296" t="s">
        <v>33</v>
      </c>
      <c r="Y4296" t="s">
        <v>33</v>
      </c>
      <c r="Z4296" t="s">
        <v>33</v>
      </c>
      <c r="AA4296" t="s">
        <v>33</v>
      </c>
      <c r="AB4296" t="s">
        <v>33</v>
      </c>
      <c r="AC4296" t="s">
        <v>33</v>
      </c>
      <c r="AD4296" t="s">
        <v>33</v>
      </c>
      <c r="AE4296" t="s">
        <v>33</v>
      </c>
    </row>
    <row r="4297" spans="1:31" x14ac:dyDescent="0.2">
      <c r="A4297">
        <v>34792146</v>
      </c>
      <c r="B4297" s="3">
        <v>1432</v>
      </c>
      <c r="C4297">
        <v>478</v>
      </c>
      <c r="D4297" t="s">
        <v>9</v>
      </c>
      <c r="E4297" t="s">
        <v>7</v>
      </c>
      <c r="F4297" t="s">
        <v>13</v>
      </c>
      <c r="G4297" t="s">
        <v>10</v>
      </c>
      <c r="H4297">
        <v>7</v>
      </c>
      <c r="I4297" t="s">
        <v>4408</v>
      </c>
      <c r="J4297" t="s">
        <v>33</v>
      </c>
      <c r="K4297" t="s">
        <v>33</v>
      </c>
      <c r="L4297">
        <v>0.63200000000000001</v>
      </c>
      <c r="M4297">
        <v>1.2809999999999999</v>
      </c>
      <c r="N4297" t="s">
        <v>33</v>
      </c>
      <c r="O4297">
        <v>0</v>
      </c>
      <c r="P4297">
        <v>0</v>
      </c>
      <c r="Q4297">
        <v>0</v>
      </c>
      <c r="R4297">
        <v>0</v>
      </c>
      <c r="S4297" s="5">
        <v>0.99580000000000002</v>
      </c>
      <c r="T4297">
        <v>0.85624022291053503</v>
      </c>
      <c r="U4297" t="s">
        <v>33</v>
      </c>
      <c r="V4297" t="s">
        <v>33</v>
      </c>
      <c r="W4297" t="s">
        <v>33</v>
      </c>
      <c r="X4297" t="s">
        <v>33</v>
      </c>
      <c r="Y4297" t="s">
        <v>33</v>
      </c>
      <c r="Z4297" t="s">
        <v>33</v>
      </c>
      <c r="AA4297" t="s">
        <v>33</v>
      </c>
      <c r="AB4297" t="s">
        <v>33</v>
      </c>
      <c r="AC4297" t="s">
        <v>33</v>
      </c>
      <c r="AD4297" t="s">
        <v>33</v>
      </c>
      <c r="AE4297" t="s">
        <v>33</v>
      </c>
    </row>
    <row r="4298" spans="1:31" x14ac:dyDescent="0.2">
      <c r="A4298">
        <v>34792145</v>
      </c>
      <c r="B4298" s="3">
        <v>1433</v>
      </c>
      <c r="C4298">
        <v>478</v>
      </c>
      <c r="D4298" t="s">
        <v>7</v>
      </c>
      <c r="E4298" t="s">
        <v>9</v>
      </c>
      <c r="F4298" t="s">
        <v>13</v>
      </c>
      <c r="G4298" t="s">
        <v>12</v>
      </c>
      <c r="H4298">
        <v>7</v>
      </c>
      <c r="I4298" t="s">
        <v>4409</v>
      </c>
      <c r="J4298" t="s">
        <v>33</v>
      </c>
      <c r="K4298" t="s">
        <v>33</v>
      </c>
      <c r="L4298">
        <v>0.46600000000000003</v>
      </c>
      <c r="M4298">
        <v>8.7490000000000006</v>
      </c>
      <c r="N4298" t="s">
        <v>33</v>
      </c>
      <c r="O4298">
        <v>0</v>
      </c>
      <c r="P4298">
        <v>0</v>
      </c>
      <c r="Q4298">
        <v>0</v>
      </c>
      <c r="R4298">
        <v>0</v>
      </c>
      <c r="S4298" s="5">
        <v>0.93630000000000002</v>
      </c>
      <c r="T4298">
        <v>0.63924444218131304</v>
      </c>
      <c r="U4298" t="s">
        <v>33</v>
      </c>
      <c r="V4298" t="s">
        <v>33</v>
      </c>
      <c r="W4298" t="s">
        <v>33</v>
      </c>
      <c r="X4298" t="s">
        <v>33</v>
      </c>
      <c r="Y4298" t="s">
        <v>33</v>
      </c>
      <c r="Z4298" t="s">
        <v>33</v>
      </c>
      <c r="AA4298" t="s">
        <v>33</v>
      </c>
      <c r="AB4298" t="s">
        <v>33</v>
      </c>
      <c r="AC4298" t="s">
        <v>33</v>
      </c>
      <c r="AD4298" t="s">
        <v>33</v>
      </c>
      <c r="AE4298" t="s">
        <v>33</v>
      </c>
    </row>
    <row r="4299" spans="1:31" x14ac:dyDescent="0.2">
      <c r="A4299">
        <v>34792145</v>
      </c>
      <c r="B4299" s="3">
        <v>1433</v>
      </c>
      <c r="C4299">
        <v>478</v>
      </c>
      <c r="D4299" t="s">
        <v>7</v>
      </c>
      <c r="E4299" t="s">
        <v>10</v>
      </c>
      <c r="F4299" t="s">
        <v>13</v>
      </c>
      <c r="G4299" t="s">
        <v>9</v>
      </c>
      <c r="H4299">
        <v>7</v>
      </c>
      <c r="I4299" t="s">
        <v>4410</v>
      </c>
      <c r="J4299" t="s">
        <v>33</v>
      </c>
      <c r="K4299" t="s">
        <v>33</v>
      </c>
      <c r="L4299">
        <v>0.65800000000000003</v>
      </c>
      <c r="M4299">
        <v>8.7490000000000006</v>
      </c>
      <c r="N4299" t="s">
        <v>33</v>
      </c>
      <c r="O4299">
        <v>0</v>
      </c>
      <c r="P4299">
        <v>0</v>
      </c>
      <c r="Q4299">
        <v>0</v>
      </c>
      <c r="R4299">
        <v>0</v>
      </c>
      <c r="S4299" s="5">
        <v>0.99909999999999999</v>
      </c>
      <c r="T4299">
        <v>0.91865336244147699</v>
      </c>
      <c r="U4299" t="s">
        <v>33</v>
      </c>
      <c r="V4299" t="s">
        <v>33</v>
      </c>
      <c r="W4299" t="s">
        <v>33</v>
      </c>
      <c r="X4299" t="s">
        <v>33</v>
      </c>
      <c r="Y4299" t="s">
        <v>33</v>
      </c>
      <c r="Z4299" t="s">
        <v>33</v>
      </c>
      <c r="AA4299" t="s">
        <v>33</v>
      </c>
      <c r="AB4299" t="s">
        <v>33</v>
      </c>
      <c r="AC4299" t="s">
        <v>33</v>
      </c>
      <c r="AD4299" t="s">
        <v>33</v>
      </c>
      <c r="AE4299" t="s">
        <v>33</v>
      </c>
    </row>
    <row r="4300" spans="1:31" x14ac:dyDescent="0.2">
      <c r="A4300">
        <v>34792145</v>
      </c>
      <c r="B4300" s="3">
        <v>1433</v>
      </c>
      <c r="C4300">
        <v>478</v>
      </c>
      <c r="D4300" t="s">
        <v>7</v>
      </c>
      <c r="E4300" t="s">
        <v>5</v>
      </c>
      <c r="F4300" t="s">
        <v>13</v>
      </c>
      <c r="G4300" t="s">
        <v>6</v>
      </c>
      <c r="H4300">
        <v>7</v>
      </c>
      <c r="I4300" t="s">
        <v>4411</v>
      </c>
      <c r="J4300" t="s">
        <v>33</v>
      </c>
      <c r="K4300" t="s">
        <v>33</v>
      </c>
      <c r="L4300">
        <v>0.63400000000000001</v>
      </c>
      <c r="M4300">
        <v>8.7490000000000006</v>
      </c>
      <c r="N4300" t="s">
        <v>33</v>
      </c>
      <c r="O4300">
        <v>0</v>
      </c>
      <c r="P4300">
        <v>0</v>
      </c>
      <c r="Q4300">
        <v>0</v>
      </c>
      <c r="R4300">
        <v>0</v>
      </c>
      <c r="S4300" s="5">
        <v>0.99929999999999997</v>
      </c>
      <c r="T4300">
        <v>0.915625350145992</v>
      </c>
      <c r="U4300" t="s">
        <v>33</v>
      </c>
      <c r="V4300" t="s">
        <v>33</v>
      </c>
      <c r="W4300" t="s">
        <v>33</v>
      </c>
      <c r="X4300" t="s">
        <v>33</v>
      </c>
      <c r="Y4300" t="s">
        <v>33</v>
      </c>
      <c r="Z4300" t="s">
        <v>33</v>
      </c>
      <c r="AA4300" t="s">
        <v>33</v>
      </c>
      <c r="AB4300" t="s">
        <v>33</v>
      </c>
      <c r="AC4300" t="s">
        <v>33</v>
      </c>
      <c r="AD4300" t="s">
        <v>33</v>
      </c>
      <c r="AE4300" t="s">
        <v>33</v>
      </c>
    </row>
    <row r="4301" spans="1:31" x14ac:dyDescent="0.2">
      <c r="A4301">
        <v>34792144</v>
      </c>
      <c r="B4301" s="3">
        <v>1434</v>
      </c>
      <c r="C4301">
        <v>478</v>
      </c>
      <c r="D4301" t="s">
        <v>7</v>
      </c>
      <c r="E4301" t="s">
        <v>9</v>
      </c>
      <c r="F4301" t="s">
        <v>13</v>
      </c>
      <c r="G4301" t="s">
        <v>13</v>
      </c>
      <c r="H4301">
        <v>7</v>
      </c>
      <c r="I4301" t="s">
        <v>4412</v>
      </c>
      <c r="J4301" t="s">
        <v>33</v>
      </c>
      <c r="K4301" t="s">
        <v>33</v>
      </c>
      <c r="L4301" t="s">
        <v>33</v>
      </c>
      <c r="M4301">
        <v>6.3019999999999996</v>
      </c>
      <c r="N4301" t="s">
        <v>33</v>
      </c>
      <c r="O4301">
        <v>0</v>
      </c>
      <c r="P4301">
        <v>0</v>
      </c>
      <c r="Q4301">
        <v>0</v>
      </c>
      <c r="R4301">
        <v>0</v>
      </c>
      <c r="S4301" s="5" t="s">
        <v>33</v>
      </c>
      <c r="T4301" t="s">
        <v>33</v>
      </c>
      <c r="U4301" t="s">
        <v>33</v>
      </c>
      <c r="V4301" t="s">
        <v>33</v>
      </c>
      <c r="W4301" t="s">
        <v>33</v>
      </c>
      <c r="X4301" t="s">
        <v>33</v>
      </c>
      <c r="Y4301" t="s">
        <v>33</v>
      </c>
      <c r="Z4301" t="s">
        <v>33</v>
      </c>
      <c r="AA4301" t="s">
        <v>33</v>
      </c>
      <c r="AB4301" t="s">
        <v>33</v>
      </c>
      <c r="AC4301" t="s">
        <v>33</v>
      </c>
      <c r="AD4301" t="s">
        <v>33</v>
      </c>
      <c r="AE4301" t="s">
        <v>33</v>
      </c>
    </row>
    <row r="4302" spans="1:31" x14ac:dyDescent="0.2">
      <c r="A4302">
        <v>34792144</v>
      </c>
      <c r="B4302" s="3">
        <v>1434</v>
      </c>
      <c r="C4302">
        <v>478</v>
      </c>
      <c r="D4302" t="s">
        <v>7</v>
      </c>
      <c r="E4302" t="s">
        <v>10</v>
      </c>
      <c r="F4302" t="s">
        <v>13</v>
      </c>
      <c r="G4302" t="s">
        <v>16</v>
      </c>
      <c r="H4302">
        <v>7</v>
      </c>
      <c r="I4302" t="s">
        <v>4413</v>
      </c>
      <c r="J4302" t="s">
        <v>33</v>
      </c>
      <c r="K4302" t="s">
        <v>33</v>
      </c>
      <c r="L4302">
        <v>0.51300000000000001</v>
      </c>
      <c r="M4302">
        <v>6.3019999999999996</v>
      </c>
      <c r="N4302" t="s">
        <v>33</v>
      </c>
      <c r="O4302">
        <v>0</v>
      </c>
      <c r="P4302">
        <v>0</v>
      </c>
      <c r="Q4302">
        <v>0</v>
      </c>
      <c r="R4302">
        <v>0</v>
      </c>
      <c r="S4302" s="5">
        <v>0.99909999999999999</v>
      </c>
      <c r="T4302">
        <v>0.91346788049855798</v>
      </c>
      <c r="U4302" t="s">
        <v>33</v>
      </c>
      <c r="V4302" t="s">
        <v>33</v>
      </c>
      <c r="W4302" t="s">
        <v>33</v>
      </c>
      <c r="X4302" t="s">
        <v>33</v>
      </c>
      <c r="Y4302" t="s">
        <v>33</v>
      </c>
      <c r="Z4302" t="s">
        <v>33</v>
      </c>
      <c r="AA4302" t="s">
        <v>33</v>
      </c>
      <c r="AB4302" t="s">
        <v>33</v>
      </c>
      <c r="AC4302" t="s">
        <v>33</v>
      </c>
      <c r="AD4302" t="s">
        <v>33</v>
      </c>
      <c r="AE4302" t="s">
        <v>33</v>
      </c>
    </row>
    <row r="4303" spans="1:31" x14ac:dyDescent="0.2">
      <c r="A4303">
        <v>34792144</v>
      </c>
      <c r="B4303" s="3">
        <v>1434</v>
      </c>
      <c r="C4303">
        <v>478</v>
      </c>
      <c r="D4303" t="s">
        <v>7</v>
      </c>
      <c r="E4303" t="s">
        <v>5</v>
      </c>
      <c r="F4303" t="s">
        <v>13</v>
      </c>
      <c r="G4303" t="s">
        <v>16</v>
      </c>
      <c r="H4303">
        <v>7</v>
      </c>
      <c r="I4303" t="s">
        <v>4414</v>
      </c>
      <c r="J4303" t="s">
        <v>33</v>
      </c>
      <c r="K4303" t="s">
        <v>33</v>
      </c>
      <c r="L4303">
        <v>0.51</v>
      </c>
      <c r="M4303">
        <v>6.3019999999999996</v>
      </c>
      <c r="N4303" t="s">
        <v>33</v>
      </c>
      <c r="O4303">
        <v>0</v>
      </c>
      <c r="P4303">
        <v>0</v>
      </c>
      <c r="Q4303">
        <v>0</v>
      </c>
      <c r="R4303">
        <v>0</v>
      </c>
      <c r="S4303" s="5">
        <v>0.99909999999999999</v>
      </c>
      <c r="T4303">
        <v>0.91346788049855798</v>
      </c>
      <c r="U4303" t="s">
        <v>33</v>
      </c>
      <c r="V4303" t="s">
        <v>33</v>
      </c>
      <c r="W4303" t="s">
        <v>33</v>
      </c>
      <c r="X4303" t="s">
        <v>33</v>
      </c>
      <c r="Y4303" t="s">
        <v>33</v>
      </c>
      <c r="Z4303" t="s">
        <v>33</v>
      </c>
      <c r="AA4303" t="s">
        <v>33</v>
      </c>
      <c r="AB4303" t="s">
        <v>33</v>
      </c>
      <c r="AC4303" t="s">
        <v>33</v>
      </c>
      <c r="AD4303" t="s">
        <v>33</v>
      </c>
      <c r="AE4303" t="s">
        <v>33</v>
      </c>
    </row>
    <row r="4304" spans="1:31" x14ac:dyDescent="0.2">
      <c r="A4304">
        <v>34792143</v>
      </c>
      <c r="B4304" s="3">
        <v>1435</v>
      </c>
      <c r="C4304">
        <v>479</v>
      </c>
      <c r="D4304" t="s">
        <v>10</v>
      </c>
      <c r="E4304" t="s">
        <v>9</v>
      </c>
      <c r="F4304" t="s">
        <v>15</v>
      </c>
      <c r="G4304" t="s">
        <v>9</v>
      </c>
      <c r="H4304">
        <v>7</v>
      </c>
      <c r="I4304" t="s">
        <v>4415</v>
      </c>
      <c r="J4304" t="s">
        <v>33</v>
      </c>
      <c r="K4304" t="s">
        <v>33</v>
      </c>
      <c r="L4304">
        <v>0.65</v>
      </c>
      <c r="M4304">
        <v>0.91500000000000004</v>
      </c>
      <c r="N4304" t="s">
        <v>33</v>
      </c>
      <c r="O4304">
        <v>0</v>
      </c>
      <c r="P4304">
        <v>0</v>
      </c>
      <c r="Q4304">
        <v>0</v>
      </c>
      <c r="R4304">
        <v>0</v>
      </c>
      <c r="S4304" s="5">
        <v>0.99609999999999999</v>
      </c>
      <c r="T4304">
        <v>0.929657903115085</v>
      </c>
      <c r="U4304" t="s">
        <v>33</v>
      </c>
      <c r="V4304" t="s">
        <v>33</v>
      </c>
      <c r="W4304" t="s">
        <v>33</v>
      </c>
      <c r="X4304" t="s">
        <v>33</v>
      </c>
      <c r="Y4304" t="s">
        <v>33</v>
      </c>
      <c r="Z4304" t="s">
        <v>33</v>
      </c>
      <c r="AA4304" t="s">
        <v>33</v>
      </c>
      <c r="AB4304" t="s">
        <v>33</v>
      </c>
      <c r="AC4304" t="s">
        <v>33</v>
      </c>
      <c r="AD4304" t="s">
        <v>33</v>
      </c>
      <c r="AE4304" t="s">
        <v>33</v>
      </c>
    </row>
    <row r="4305" spans="1:31" x14ac:dyDescent="0.2">
      <c r="A4305">
        <v>34792143</v>
      </c>
      <c r="B4305" s="3">
        <v>1435</v>
      </c>
      <c r="C4305">
        <v>479</v>
      </c>
      <c r="D4305" t="s">
        <v>10</v>
      </c>
      <c r="E4305" t="s">
        <v>5</v>
      </c>
      <c r="F4305" t="s">
        <v>15</v>
      </c>
      <c r="G4305" t="s">
        <v>16</v>
      </c>
      <c r="H4305">
        <v>7</v>
      </c>
      <c r="I4305" t="s">
        <v>4416</v>
      </c>
      <c r="J4305" t="s">
        <v>33</v>
      </c>
      <c r="K4305" t="s">
        <v>33</v>
      </c>
      <c r="L4305">
        <v>0.61099999999999999</v>
      </c>
      <c r="M4305">
        <v>0.91500000000000004</v>
      </c>
      <c r="N4305" t="s">
        <v>33</v>
      </c>
      <c r="O4305">
        <v>0</v>
      </c>
      <c r="P4305">
        <v>0</v>
      </c>
      <c r="Q4305">
        <v>0</v>
      </c>
      <c r="R4305">
        <v>0</v>
      </c>
      <c r="S4305" s="5">
        <v>0.995</v>
      </c>
      <c r="T4305">
        <v>0.91408593316707398</v>
      </c>
      <c r="U4305" t="s">
        <v>33</v>
      </c>
      <c r="V4305" t="s">
        <v>33</v>
      </c>
      <c r="W4305" t="s">
        <v>33</v>
      </c>
      <c r="X4305" t="s">
        <v>33</v>
      </c>
      <c r="Y4305" t="s">
        <v>33</v>
      </c>
      <c r="Z4305" t="s">
        <v>33</v>
      </c>
      <c r="AA4305" t="s">
        <v>33</v>
      </c>
      <c r="AB4305" t="s">
        <v>33</v>
      </c>
      <c r="AC4305" t="s">
        <v>33</v>
      </c>
      <c r="AD4305" t="s">
        <v>33</v>
      </c>
      <c r="AE4305" t="s">
        <v>33</v>
      </c>
    </row>
    <row r="4306" spans="1:31" x14ac:dyDescent="0.2">
      <c r="A4306">
        <v>34792143</v>
      </c>
      <c r="B4306" s="3">
        <v>1435</v>
      </c>
      <c r="C4306">
        <v>479</v>
      </c>
      <c r="D4306" t="s">
        <v>10</v>
      </c>
      <c r="E4306" t="s">
        <v>7</v>
      </c>
      <c r="F4306" t="s">
        <v>15</v>
      </c>
      <c r="G4306" t="s">
        <v>5</v>
      </c>
      <c r="H4306">
        <v>7</v>
      </c>
      <c r="I4306" t="s">
        <v>4417</v>
      </c>
      <c r="J4306" t="s">
        <v>33</v>
      </c>
      <c r="K4306" t="s">
        <v>33</v>
      </c>
      <c r="L4306">
        <v>0.626</v>
      </c>
      <c r="M4306">
        <v>0.91500000000000004</v>
      </c>
      <c r="N4306" t="s">
        <v>33</v>
      </c>
      <c r="O4306">
        <v>0</v>
      </c>
      <c r="P4306">
        <v>0</v>
      </c>
      <c r="Q4306">
        <v>0</v>
      </c>
      <c r="R4306">
        <v>0</v>
      </c>
      <c r="S4306" s="5">
        <v>0.98180000000000001</v>
      </c>
      <c r="T4306">
        <v>0.89293976210646098</v>
      </c>
      <c r="U4306" t="s">
        <v>33</v>
      </c>
      <c r="V4306" t="s">
        <v>33</v>
      </c>
      <c r="W4306" t="s">
        <v>33</v>
      </c>
      <c r="X4306" t="s">
        <v>33</v>
      </c>
      <c r="Y4306" t="s">
        <v>33</v>
      </c>
      <c r="Z4306" t="s">
        <v>33</v>
      </c>
      <c r="AA4306" t="s">
        <v>33</v>
      </c>
      <c r="AB4306" t="s">
        <v>33</v>
      </c>
      <c r="AC4306" t="s">
        <v>33</v>
      </c>
      <c r="AD4306" t="s">
        <v>33</v>
      </c>
      <c r="AE4306" t="s">
        <v>33</v>
      </c>
    </row>
    <row r="4307" spans="1:31" x14ac:dyDescent="0.2">
      <c r="A4307">
        <v>34792142</v>
      </c>
      <c r="B4307" s="3">
        <v>1436</v>
      </c>
      <c r="C4307">
        <v>479</v>
      </c>
      <c r="D4307" t="s">
        <v>10</v>
      </c>
      <c r="E4307" t="s">
        <v>9</v>
      </c>
      <c r="F4307" t="s">
        <v>15</v>
      </c>
      <c r="G4307" t="s">
        <v>20</v>
      </c>
      <c r="H4307">
        <v>7</v>
      </c>
      <c r="I4307" t="s">
        <v>4418</v>
      </c>
      <c r="J4307" t="s">
        <v>33</v>
      </c>
      <c r="K4307" t="s">
        <v>33</v>
      </c>
      <c r="L4307">
        <v>0.64900000000000002</v>
      </c>
      <c r="M4307">
        <v>8.7490000000000006</v>
      </c>
      <c r="N4307" t="s">
        <v>33</v>
      </c>
      <c r="O4307">
        <v>0</v>
      </c>
      <c r="P4307">
        <v>0</v>
      </c>
      <c r="Q4307">
        <v>0</v>
      </c>
      <c r="R4307">
        <v>0</v>
      </c>
      <c r="S4307" s="5">
        <v>0.99770000000000003</v>
      </c>
      <c r="T4307">
        <v>0.91615963128287103</v>
      </c>
      <c r="U4307" t="s">
        <v>33</v>
      </c>
      <c r="V4307" t="s">
        <v>33</v>
      </c>
      <c r="W4307" t="s">
        <v>33</v>
      </c>
      <c r="X4307" t="s">
        <v>33</v>
      </c>
      <c r="Y4307" t="s">
        <v>33</v>
      </c>
      <c r="Z4307" t="s">
        <v>33</v>
      </c>
      <c r="AA4307" t="s">
        <v>33</v>
      </c>
      <c r="AB4307" t="s">
        <v>33</v>
      </c>
      <c r="AC4307" t="s">
        <v>33</v>
      </c>
      <c r="AD4307" t="s">
        <v>33</v>
      </c>
      <c r="AE4307" t="s">
        <v>33</v>
      </c>
    </row>
    <row r="4308" spans="1:31" x14ac:dyDescent="0.2">
      <c r="A4308">
        <v>34792142</v>
      </c>
      <c r="B4308" s="3">
        <v>1436</v>
      </c>
      <c r="C4308">
        <v>479</v>
      </c>
      <c r="D4308" t="s">
        <v>10</v>
      </c>
      <c r="E4308" t="s">
        <v>5</v>
      </c>
      <c r="F4308" t="s">
        <v>15</v>
      </c>
      <c r="G4308" t="s">
        <v>8</v>
      </c>
      <c r="H4308">
        <v>7</v>
      </c>
      <c r="I4308" t="s">
        <v>4419</v>
      </c>
      <c r="J4308" t="s">
        <v>33</v>
      </c>
      <c r="K4308" t="s">
        <v>33</v>
      </c>
      <c r="L4308">
        <v>0.64200000000000002</v>
      </c>
      <c r="M4308">
        <v>8.7490000000000006</v>
      </c>
      <c r="N4308" t="s">
        <v>33</v>
      </c>
      <c r="O4308">
        <v>0</v>
      </c>
      <c r="P4308">
        <v>0</v>
      </c>
      <c r="Q4308">
        <v>0</v>
      </c>
      <c r="R4308">
        <v>0</v>
      </c>
      <c r="S4308" s="5">
        <v>0.99739999999999995</v>
      </c>
      <c r="T4308">
        <v>0.91675983973755404</v>
      </c>
      <c r="U4308" t="s">
        <v>33</v>
      </c>
      <c r="V4308" t="s">
        <v>33</v>
      </c>
      <c r="W4308" t="s">
        <v>33</v>
      </c>
      <c r="X4308" t="s">
        <v>33</v>
      </c>
      <c r="Y4308" t="s">
        <v>33</v>
      </c>
      <c r="Z4308" t="s">
        <v>33</v>
      </c>
      <c r="AA4308" t="s">
        <v>33</v>
      </c>
      <c r="AB4308" t="s">
        <v>33</v>
      </c>
      <c r="AC4308" t="s">
        <v>33</v>
      </c>
      <c r="AD4308" t="s">
        <v>33</v>
      </c>
      <c r="AE4308" t="s">
        <v>33</v>
      </c>
    </row>
    <row r="4309" spans="1:31" x14ac:dyDescent="0.2">
      <c r="A4309">
        <v>34792142</v>
      </c>
      <c r="B4309" s="3">
        <v>1436</v>
      </c>
      <c r="C4309">
        <v>479</v>
      </c>
      <c r="D4309" t="s">
        <v>10</v>
      </c>
      <c r="E4309" t="s">
        <v>7</v>
      </c>
      <c r="F4309" t="s">
        <v>15</v>
      </c>
      <c r="G4309" t="s">
        <v>13</v>
      </c>
      <c r="H4309">
        <v>7</v>
      </c>
      <c r="I4309" t="s">
        <v>4420</v>
      </c>
      <c r="J4309" t="s">
        <v>33</v>
      </c>
      <c r="K4309" t="s">
        <v>33</v>
      </c>
      <c r="L4309">
        <v>0.70299999999999996</v>
      </c>
      <c r="M4309">
        <v>8.7490000000000006</v>
      </c>
      <c r="N4309" t="s">
        <v>33</v>
      </c>
      <c r="O4309">
        <v>0</v>
      </c>
      <c r="P4309">
        <v>0</v>
      </c>
      <c r="Q4309">
        <v>0</v>
      </c>
      <c r="R4309">
        <v>0</v>
      </c>
      <c r="S4309" s="5">
        <v>0.99480000000000002</v>
      </c>
      <c r="T4309">
        <v>0.91075217647650497</v>
      </c>
      <c r="U4309" t="s">
        <v>33</v>
      </c>
      <c r="V4309" t="s">
        <v>33</v>
      </c>
      <c r="W4309" t="s">
        <v>33</v>
      </c>
      <c r="X4309" t="s">
        <v>33</v>
      </c>
      <c r="Y4309" t="s">
        <v>33</v>
      </c>
      <c r="Z4309" t="s">
        <v>33</v>
      </c>
      <c r="AA4309" t="s">
        <v>33</v>
      </c>
      <c r="AB4309" t="s">
        <v>33</v>
      </c>
      <c r="AC4309" t="s">
        <v>33</v>
      </c>
      <c r="AD4309" t="s">
        <v>33</v>
      </c>
      <c r="AE4309" t="s">
        <v>33</v>
      </c>
    </row>
    <row r="4310" spans="1:31" x14ac:dyDescent="0.2">
      <c r="A4310">
        <v>34792141</v>
      </c>
      <c r="B4310" s="3">
        <v>1437</v>
      </c>
      <c r="C4310">
        <v>479</v>
      </c>
      <c r="D4310" t="s">
        <v>10</v>
      </c>
      <c r="E4310" t="s">
        <v>9</v>
      </c>
      <c r="F4310" t="s">
        <v>15</v>
      </c>
      <c r="G4310" t="s">
        <v>15</v>
      </c>
      <c r="H4310">
        <v>7</v>
      </c>
      <c r="I4310" t="s">
        <v>4421</v>
      </c>
      <c r="J4310" t="s">
        <v>33</v>
      </c>
      <c r="K4310" t="s">
        <v>33</v>
      </c>
      <c r="L4310" t="s">
        <v>33</v>
      </c>
      <c r="M4310">
        <v>8.8550000000000004</v>
      </c>
      <c r="N4310" t="s">
        <v>33</v>
      </c>
      <c r="O4310">
        <v>0</v>
      </c>
      <c r="P4310">
        <v>0</v>
      </c>
      <c r="Q4310">
        <v>0</v>
      </c>
      <c r="R4310">
        <v>0</v>
      </c>
      <c r="S4310" s="5" t="s">
        <v>33</v>
      </c>
      <c r="T4310" t="s">
        <v>33</v>
      </c>
      <c r="U4310" t="s">
        <v>33</v>
      </c>
      <c r="V4310" t="s">
        <v>33</v>
      </c>
      <c r="W4310" t="s">
        <v>33</v>
      </c>
      <c r="X4310" t="s">
        <v>33</v>
      </c>
      <c r="Y4310" t="s">
        <v>33</v>
      </c>
      <c r="Z4310" t="s">
        <v>33</v>
      </c>
      <c r="AA4310" t="s">
        <v>33</v>
      </c>
      <c r="AB4310" t="s">
        <v>33</v>
      </c>
      <c r="AC4310" t="s">
        <v>33</v>
      </c>
      <c r="AD4310" t="s">
        <v>33</v>
      </c>
      <c r="AE4310" t="s">
        <v>33</v>
      </c>
    </row>
    <row r="4311" spans="1:31" x14ac:dyDescent="0.2">
      <c r="A4311">
        <v>34792141</v>
      </c>
      <c r="B4311" s="3">
        <v>1437</v>
      </c>
      <c r="C4311">
        <v>479</v>
      </c>
      <c r="D4311" t="s">
        <v>10</v>
      </c>
      <c r="E4311" t="s">
        <v>5</v>
      </c>
      <c r="F4311" t="s">
        <v>15</v>
      </c>
      <c r="G4311" t="s">
        <v>15</v>
      </c>
      <c r="H4311">
        <v>7</v>
      </c>
      <c r="I4311" t="s">
        <v>4422</v>
      </c>
      <c r="J4311" t="s">
        <v>33</v>
      </c>
      <c r="K4311" t="s">
        <v>33</v>
      </c>
      <c r="L4311" t="s">
        <v>33</v>
      </c>
      <c r="M4311">
        <v>8.8550000000000004</v>
      </c>
      <c r="N4311" t="s">
        <v>33</v>
      </c>
      <c r="O4311">
        <v>0</v>
      </c>
      <c r="P4311">
        <v>0</v>
      </c>
      <c r="Q4311">
        <v>0</v>
      </c>
      <c r="R4311">
        <v>0</v>
      </c>
      <c r="S4311" s="5" t="s">
        <v>33</v>
      </c>
      <c r="T4311" t="s">
        <v>33</v>
      </c>
      <c r="U4311" t="s">
        <v>33</v>
      </c>
      <c r="V4311" t="s">
        <v>33</v>
      </c>
      <c r="W4311" t="s">
        <v>33</v>
      </c>
      <c r="X4311" t="s">
        <v>33</v>
      </c>
      <c r="Y4311" t="s">
        <v>33</v>
      </c>
      <c r="Z4311" t="s">
        <v>33</v>
      </c>
      <c r="AA4311" t="s">
        <v>33</v>
      </c>
      <c r="AB4311" t="s">
        <v>33</v>
      </c>
      <c r="AC4311" t="s">
        <v>33</v>
      </c>
      <c r="AD4311" t="s">
        <v>33</v>
      </c>
      <c r="AE4311" t="s">
        <v>33</v>
      </c>
    </row>
    <row r="4312" spans="1:31" x14ac:dyDescent="0.2">
      <c r="A4312">
        <v>34792141</v>
      </c>
      <c r="B4312" s="3">
        <v>1437</v>
      </c>
      <c r="C4312">
        <v>479</v>
      </c>
      <c r="D4312" t="s">
        <v>10</v>
      </c>
      <c r="E4312" t="s">
        <v>7</v>
      </c>
      <c r="F4312" t="s">
        <v>15</v>
      </c>
      <c r="G4312" t="s">
        <v>15</v>
      </c>
      <c r="H4312">
        <v>7</v>
      </c>
      <c r="I4312" t="s">
        <v>4423</v>
      </c>
      <c r="J4312" t="s">
        <v>33</v>
      </c>
      <c r="K4312" t="s">
        <v>33</v>
      </c>
      <c r="L4312" t="s">
        <v>33</v>
      </c>
      <c r="M4312">
        <v>8.8550000000000004</v>
      </c>
      <c r="N4312" t="s">
        <v>33</v>
      </c>
      <c r="O4312">
        <v>0</v>
      </c>
      <c r="P4312">
        <v>0</v>
      </c>
      <c r="Q4312">
        <v>0</v>
      </c>
      <c r="R4312">
        <v>0</v>
      </c>
      <c r="S4312" s="5" t="s">
        <v>33</v>
      </c>
      <c r="T4312" t="s">
        <v>33</v>
      </c>
      <c r="U4312" t="s">
        <v>33</v>
      </c>
      <c r="V4312" t="s">
        <v>33</v>
      </c>
      <c r="W4312" t="s">
        <v>33</v>
      </c>
      <c r="X4312" t="s">
        <v>33</v>
      </c>
      <c r="Y4312" t="s">
        <v>33</v>
      </c>
      <c r="Z4312" t="s">
        <v>33</v>
      </c>
      <c r="AA4312" t="s">
        <v>33</v>
      </c>
      <c r="AB4312" t="s">
        <v>33</v>
      </c>
      <c r="AC4312" t="s">
        <v>33</v>
      </c>
      <c r="AD4312" t="s">
        <v>33</v>
      </c>
      <c r="AE4312" t="s">
        <v>33</v>
      </c>
    </row>
    <row r="4313" spans="1:31" x14ac:dyDescent="0.2">
      <c r="A4313">
        <v>34792140</v>
      </c>
      <c r="B4313" s="3">
        <v>1438</v>
      </c>
      <c r="C4313">
        <v>480</v>
      </c>
      <c r="D4313" t="s">
        <v>5</v>
      </c>
      <c r="E4313" t="s">
        <v>9</v>
      </c>
      <c r="F4313" t="s">
        <v>21</v>
      </c>
      <c r="G4313" t="s">
        <v>19</v>
      </c>
      <c r="H4313">
        <v>8</v>
      </c>
      <c r="I4313" t="s">
        <v>4424</v>
      </c>
      <c r="J4313" t="s">
        <v>33</v>
      </c>
      <c r="K4313" t="s">
        <v>33</v>
      </c>
      <c r="L4313">
        <v>0.64300000000000002</v>
      </c>
      <c r="M4313">
        <v>8.8550000000000004</v>
      </c>
      <c r="N4313" t="s">
        <v>33</v>
      </c>
      <c r="O4313">
        <v>0</v>
      </c>
      <c r="P4313">
        <v>0</v>
      </c>
      <c r="Q4313">
        <v>0</v>
      </c>
      <c r="R4313">
        <v>0</v>
      </c>
      <c r="S4313" s="5">
        <v>0.98629999999999995</v>
      </c>
      <c r="T4313">
        <v>0.92797280067987098</v>
      </c>
      <c r="U4313" t="s">
        <v>33</v>
      </c>
      <c r="V4313" t="s">
        <v>33</v>
      </c>
      <c r="W4313" t="s">
        <v>33</v>
      </c>
      <c r="X4313" t="s">
        <v>33</v>
      </c>
      <c r="Y4313" t="s">
        <v>33</v>
      </c>
      <c r="Z4313" t="s">
        <v>33</v>
      </c>
      <c r="AA4313" t="s">
        <v>33</v>
      </c>
      <c r="AB4313" t="s">
        <v>33</v>
      </c>
      <c r="AC4313" t="s">
        <v>33</v>
      </c>
      <c r="AD4313" t="s">
        <v>33</v>
      </c>
      <c r="AE4313" t="s">
        <v>33</v>
      </c>
    </row>
    <row r="4314" spans="1:31" x14ac:dyDescent="0.2">
      <c r="A4314">
        <v>34792140</v>
      </c>
      <c r="B4314" s="3">
        <v>1438</v>
      </c>
      <c r="C4314">
        <v>480</v>
      </c>
      <c r="D4314" t="s">
        <v>5</v>
      </c>
      <c r="E4314" t="s">
        <v>10</v>
      </c>
      <c r="F4314" t="s">
        <v>21</v>
      </c>
      <c r="G4314" t="s">
        <v>20</v>
      </c>
      <c r="H4314">
        <v>8</v>
      </c>
      <c r="I4314" t="s">
        <v>4425</v>
      </c>
      <c r="J4314" t="s">
        <v>33</v>
      </c>
      <c r="K4314" t="s">
        <v>33</v>
      </c>
      <c r="L4314">
        <v>0.501</v>
      </c>
      <c r="M4314">
        <v>8.8550000000000004</v>
      </c>
      <c r="N4314" t="s">
        <v>33</v>
      </c>
      <c r="O4314">
        <v>0</v>
      </c>
      <c r="P4314">
        <v>0</v>
      </c>
      <c r="Q4314">
        <v>0</v>
      </c>
      <c r="R4314">
        <v>0</v>
      </c>
      <c r="S4314" s="5">
        <v>0.99390000000000001</v>
      </c>
      <c r="T4314">
        <v>0.92618132715900703</v>
      </c>
      <c r="U4314" t="s">
        <v>33</v>
      </c>
      <c r="V4314" t="s">
        <v>33</v>
      </c>
      <c r="W4314" t="s">
        <v>33</v>
      </c>
      <c r="X4314" t="s">
        <v>33</v>
      </c>
      <c r="Y4314" t="s">
        <v>33</v>
      </c>
      <c r="Z4314" t="s">
        <v>33</v>
      </c>
      <c r="AA4314" t="s">
        <v>33</v>
      </c>
      <c r="AB4314" t="s">
        <v>33</v>
      </c>
      <c r="AC4314" t="s">
        <v>33</v>
      </c>
      <c r="AD4314" t="s">
        <v>33</v>
      </c>
      <c r="AE4314" t="s">
        <v>33</v>
      </c>
    </row>
    <row r="4315" spans="1:31" x14ac:dyDescent="0.2">
      <c r="A4315">
        <v>34792140</v>
      </c>
      <c r="B4315" s="3">
        <v>1438</v>
      </c>
      <c r="C4315">
        <v>480</v>
      </c>
      <c r="D4315" t="s">
        <v>5</v>
      </c>
      <c r="E4315" t="s">
        <v>7</v>
      </c>
      <c r="F4315" t="s">
        <v>21</v>
      </c>
      <c r="G4315" t="s">
        <v>17</v>
      </c>
      <c r="H4315">
        <v>8</v>
      </c>
      <c r="I4315" t="s">
        <v>4426</v>
      </c>
      <c r="J4315" t="s">
        <v>33</v>
      </c>
      <c r="K4315" t="s">
        <v>33</v>
      </c>
      <c r="L4315">
        <v>0.65100000000000002</v>
      </c>
      <c r="M4315">
        <v>8.8550000000000004</v>
      </c>
      <c r="N4315" t="s">
        <v>33</v>
      </c>
      <c r="O4315">
        <v>0</v>
      </c>
      <c r="P4315">
        <v>0</v>
      </c>
      <c r="Q4315">
        <v>0</v>
      </c>
      <c r="R4315">
        <v>0</v>
      </c>
      <c r="S4315" s="5">
        <v>0.99480000000000002</v>
      </c>
      <c r="T4315">
        <v>0.92963085546039603</v>
      </c>
      <c r="U4315" t="s">
        <v>33</v>
      </c>
      <c r="V4315" t="s">
        <v>33</v>
      </c>
      <c r="W4315" t="s">
        <v>33</v>
      </c>
      <c r="X4315" t="s">
        <v>33</v>
      </c>
      <c r="Y4315" t="s">
        <v>33</v>
      </c>
      <c r="Z4315" t="s">
        <v>33</v>
      </c>
      <c r="AA4315" t="s">
        <v>33</v>
      </c>
      <c r="AB4315" t="s">
        <v>33</v>
      </c>
      <c r="AC4315" t="s">
        <v>33</v>
      </c>
      <c r="AD4315" t="s">
        <v>33</v>
      </c>
      <c r="AE4315" t="s">
        <v>33</v>
      </c>
    </row>
    <row r="4316" spans="1:31" x14ac:dyDescent="0.2">
      <c r="A4316">
        <v>34792139</v>
      </c>
      <c r="B4316" s="3">
        <v>1439</v>
      </c>
      <c r="C4316">
        <v>480</v>
      </c>
      <c r="D4316" t="s">
        <v>9</v>
      </c>
      <c r="E4316" t="s">
        <v>10</v>
      </c>
      <c r="F4316" t="s">
        <v>21</v>
      </c>
      <c r="G4316" t="s">
        <v>16</v>
      </c>
      <c r="H4316">
        <v>8</v>
      </c>
      <c r="I4316" t="s">
        <v>4427</v>
      </c>
      <c r="J4316" t="s">
        <v>33</v>
      </c>
      <c r="K4316" t="s">
        <v>33</v>
      </c>
      <c r="L4316">
        <v>0.59199999999999997</v>
      </c>
      <c r="M4316">
        <v>6.3019999999999996</v>
      </c>
      <c r="N4316" t="s">
        <v>33</v>
      </c>
      <c r="O4316">
        <v>0</v>
      </c>
      <c r="P4316">
        <v>0</v>
      </c>
      <c r="Q4316">
        <v>0</v>
      </c>
      <c r="R4316">
        <v>0</v>
      </c>
      <c r="S4316" s="5">
        <v>0.95509999999999995</v>
      </c>
      <c r="T4316">
        <v>0.92823365126987001</v>
      </c>
      <c r="U4316" t="s">
        <v>33</v>
      </c>
      <c r="V4316" t="s">
        <v>33</v>
      </c>
      <c r="W4316" t="s">
        <v>33</v>
      </c>
      <c r="X4316" t="s">
        <v>33</v>
      </c>
      <c r="Y4316" t="s">
        <v>33</v>
      </c>
      <c r="Z4316" t="s">
        <v>33</v>
      </c>
      <c r="AA4316" t="s">
        <v>33</v>
      </c>
      <c r="AB4316" t="s">
        <v>33</v>
      </c>
      <c r="AC4316" t="s">
        <v>33</v>
      </c>
      <c r="AD4316" t="s">
        <v>33</v>
      </c>
      <c r="AE4316" t="s">
        <v>33</v>
      </c>
    </row>
    <row r="4317" spans="1:31" x14ac:dyDescent="0.2">
      <c r="A4317">
        <v>34792139</v>
      </c>
      <c r="B4317" s="3">
        <v>1439</v>
      </c>
      <c r="C4317">
        <v>480</v>
      </c>
      <c r="D4317" t="s">
        <v>9</v>
      </c>
      <c r="E4317" t="s">
        <v>5</v>
      </c>
      <c r="F4317" t="s">
        <v>21</v>
      </c>
      <c r="G4317" t="s">
        <v>23</v>
      </c>
      <c r="H4317">
        <v>8</v>
      </c>
      <c r="I4317" t="s">
        <v>4428</v>
      </c>
      <c r="J4317" t="s">
        <v>33</v>
      </c>
      <c r="K4317" t="s">
        <v>33</v>
      </c>
      <c r="L4317">
        <v>0.35699999999999998</v>
      </c>
      <c r="M4317">
        <v>6.3019999999999996</v>
      </c>
      <c r="N4317" t="s">
        <v>33</v>
      </c>
      <c r="O4317">
        <v>0</v>
      </c>
      <c r="P4317">
        <v>0</v>
      </c>
      <c r="Q4317">
        <v>0</v>
      </c>
      <c r="R4317">
        <v>0</v>
      </c>
      <c r="S4317" s="5">
        <v>0.51039999999999996</v>
      </c>
      <c r="T4317">
        <v>0.73509013330289996</v>
      </c>
      <c r="U4317" t="s">
        <v>33</v>
      </c>
      <c r="V4317" t="s">
        <v>33</v>
      </c>
      <c r="W4317" t="s">
        <v>33</v>
      </c>
      <c r="X4317" t="s">
        <v>33</v>
      </c>
      <c r="Y4317" t="s">
        <v>33</v>
      </c>
      <c r="Z4317" t="s">
        <v>33</v>
      </c>
      <c r="AA4317" t="s">
        <v>33</v>
      </c>
      <c r="AB4317" t="s">
        <v>33</v>
      </c>
      <c r="AC4317" t="s">
        <v>33</v>
      </c>
      <c r="AD4317" t="s">
        <v>33</v>
      </c>
      <c r="AE4317" t="s">
        <v>33</v>
      </c>
    </row>
    <row r="4318" spans="1:31" x14ac:dyDescent="0.2">
      <c r="A4318">
        <v>34792139</v>
      </c>
      <c r="B4318" s="3">
        <v>1439</v>
      </c>
      <c r="C4318">
        <v>480</v>
      </c>
      <c r="D4318" t="s">
        <v>9</v>
      </c>
      <c r="E4318" t="s">
        <v>7</v>
      </c>
      <c r="F4318" t="s">
        <v>21</v>
      </c>
      <c r="G4318" t="s">
        <v>7</v>
      </c>
      <c r="H4318">
        <v>8</v>
      </c>
      <c r="I4318" t="s">
        <v>4429</v>
      </c>
      <c r="J4318" t="s">
        <v>33</v>
      </c>
      <c r="K4318" t="s">
        <v>33</v>
      </c>
      <c r="L4318">
        <v>0.59899999999999998</v>
      </c>
      <c r="M4318">
        <v>6.3019999999999996</v>
      </c>
      <c r="N4318" t="s">
        <v>33</v>
      </c>
      <c r="O4318">
        <v>0</v>
      </c>
      <c r="P4318">
        <v>0</v>
      </c>
      <c r="Q4318">
        <v>0</v>
      </c>
      <c r="R4318">
        <v>0</v>
      </c>
      <c r="S4318" s="5">
        <v>0.96440000000000003</v>
      </c>
      <c r="T4318">
        <v>0.92541943052708597</v>
      </c>
      <c r="U4318" t="s">
        <v>33</v>
      </c>
      <c r="V4318" t="s">
        <v>33</v>
      </c>
      <c r="W4318" t="s">
        <v>33</v>
      </c>
      <c r="X4318" t="s">
        <v>33</v>
      </c>
      <c r="Y4318" t="s">
        <v>33</v>
      </c>
      <c r="Z4318" t="s">
        <v>33</v>
      </c>
      <c r="AA4318" t="s">
        <v>33</v>
      </c>
      <c r="AB4318" t="s">
        <v>33</v>
      </c>
      <c r="AC4318" t="s">
        <v>33</v>
      </c>
      <c r="AD4318" t="s">
        <v>33</v>
      </c>
      <c r="AE4318" t="s">
        <v>33</v>
      </c>
    </row>
    <row r="4319" spans="1:31" x14ac:dyDescent="0.2">
      <c r="A4319">
        <v>34792138</v>
      </c>
      <c r="B4319" s="3">
        <v>1440</v>
      </c>
      <c r="C4319">
        <v>480</v>
      </c>
      <c r="D4319" t="s">
        <v>10</v>
      </c>
      <c r="E4319" t="s">
        <v>9</v>
      </c>
      <c r="F4319" t="s">
        <v>21</v>
      </c>
      <c r="G4319" t="s">
        <v>18</v>
      </c>
      <c r="H4319">
        <v>8</v>
      </c>
      <c r="I4319" t="s">
        <v>4430</v>
      </c>
      <c r="J4319" t="s">
        <v>33</v>
      </c>
      <c r="K4319" t="s">
        <v>33</v>
      </c>
      <c r="L4319" t="s">
        <v>33</v>
      </c>
      <c r="M4319">
        <v>6.327</v>
      </c>
      <c r="N4319" t="s">
        <v>33</v>
      </c>
      <c r="O4319">
        <v>0</v>
      </c>
      <c r="P4319">
        <v>0</v>
      </c>
      <c r="Q4319">
        <v>0</v>
      </c>
      <c r="R4319">
        <v>0</v>
      </c>
      <c r="S4319" s="5" t="s">
        <v>33</v>
      </c>
      <c r="T4319" t="s">
        <v>33</v>
      </c>
      <c r="U4319" t="s">
        <v>33</v>
      </c>
      <c r="V4319" t="s">
        <v>33</v>
      </c>
      <c r="W4319" t="s">
        <v>33</v>
      </c>
      <c r="X4319" t="s">
        <v>33</v>
      </c>
      <c r="Y4319" t="s">
        <v>33</v>
      </c>
      <c r="Z4319" t="s">
        <v>33</v>
      </c>
      <c r="AA4319" t="s">
        <v>33</v>
      </c>
      <c r="AB4319" t="s">
        <v>33</v>
      </c>
      <c r="AC4319" t="s">
        <v>33</v>
      </c>
      <c r="AD4319" t="s">
        <v>33</v>
      </c>
      <c r="AE4319" t="s">
        <v>33</v>
      </c>
    </row>
    <row r="4320" spans="1:31" x14ac:dyDescent="0.2">
      <c r="A4320">
        <v>34792138</v>
      </c>
      <c r="B4320" s="3">
        <v>1440</v>
      </c>
      <c r="C4320">
        <v>480</v>
      </c>
      <c r="D4320" t="s">
        <v>10</v>
      </c>
      <c r="E4320" t="s">
        <v>5</v>
      </c>
      <c r="F4320" t="s">
        <v>21</v>
      </c>
      <c r="G4320" t="s">
        <v>21</v>
      </c>
      <c r="H4320">
        <v>8</v>
      </c>
      <c r="I4320" t="s">
        <v>4431</v>
      </c>
      <c r="J4320">
        <v>1.474969763119856E-5</v>
      </c>
      <c r="K4320">
        <v>0</v>
      </c>
      <c r="L4320" t="s">
        <v>33</v>
      </c>
      <c r="M4320">
        <v>6.327</v>
      </c>
      <c r="N4320" t="s">
        <v>33</v>
      </c>
      <c r="O4320">
        <v>0</v>
      </c>
      <c r="P4320">
        <v>0</v>
      </c>
      <c r="Q4320">
        <v>0</v>
      </c>
      <c r="R4320">
        <v>0</v>
      </c>
      <c r="S4320" s="5" t="s">
        <v>33</v>
      </c>
      <c r="T4320" t="s">
        <v>33</v>
      </c>
      <c r="U4320" t="s">
        <v>33</v>
      </c>
      <c r="V4320" t="s">
        <v>33</v>
      </c>
      <c r="W4320" t="s">
        <v>33</v>
      </c>
      <c r="X4320" t="s">
        <v>33</v>
      </c>
      <c r="Y4320" t="s">
        <v>33</v>
      </c>
      <c r="Z4320" t="s">
        <v>33</v>
      </c>
      <c r="AA4320" t="s">
        <v>33</v>
      </c>
      <c r="AB4320" t="s">
        <v>33</v>
      </c>
      <c r="AC4320" t="s">
        <v>33</v>
      </c>
      <c r="AD4320" t="s">
        <v>33</v>
      </c>
      <c r="AE4320" t="s">
        <v>33</v>
      </c>
    </row>
    <row r="4321" spans="1:31" x14ac:dyDescent="0.2">
      <c r="A4321">
        <v>34792138</v>
      </c>
      <c r="B4321" s="3">
        <v>1440</v>
      </c>
      <c r="C4321">
        <v>480</v>
      </c>
      <c r="D4321" t="s">
        <v>10</v>
      </c>
      <c r="E4321" t="s">
        <v>7</v>
      </c>
      <c r="F4321" t="s">
        <v>21</v>
      </c>
      <c r="G4321" t="s">
        <v>18</v>
      </c>
      <c r="H4321">
        <v>8</v>
      </c>
      <c r="I4321" t="s">
        <v>4432</v>
      </c>
      <c r="J4321" t="s">
        <v>33</v>
      </c>
      <c r="K4321" t="s">
        <v>33</v>
      </c>
      <c r="L4321" t="s">
        <v>33</v>
      </c>
      <c r="M4321">
        <v>6.327</v>
      </c>
      <c r="N4321" t="s">
        <v>33</v>
      </c>
      <c r="O4321">
        <v>0</v>
      </c>
      <c r="P4321">
        <v>0</v>
      </c>
      <c r="Q4321">
        <v>0</v>
      </c>
      <c r="R4321">
        <v>0</v>
      </c>
      <c r="S4321" s="5" t="s">
        <v>33</v>
      </c>
      <c r="T4321" t="s">
        <v>33</v>
      </c>
      <c r="U4321" t="s">
        <v>33</v>
      </c>
      <c r="V4321" t="s">
        <v>33</v>
      </c>
      <c r="W4321" t="s">
        <v>33</v>
      </c>
      <c r="X4321" t="s">
        <v>33</v>
      </c>
      <c r="Y4321" t="s">
        <v>33</v>
      </c>
      <c r="Z4321" t="s">
        <v>33</v>
      </c>
      <c r="AA4321" t="s">
        <v>33</v>
      </c>
      <c r="AB4321" t="s">
        <v>33</v>
      </c>
      <c r="AC4321" t="s">
        <v>33</v>
      </c>
      <c r="AD4321" t="s">
        <v>33</v>
      </c>
      <c r="AE4321" t="s">
        <v>33</v>
      </c>
    </row>
    <row r="4322" spans="1:31" x14ac:dyDescent="0.2">
      <c r="B4322" s="2"/>
    </row>
  </sheetData>
  <autoFilter ref="A1:AE4321" xr:uid="{7E5E3D0C-E708-5847-9EB0-E593DA0685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B684-E21C-3644-90AB-8E847272876E}">
  <sheetPr codeName="Sheet7"/>
  <dimension ref="A1:X53"/>
  <sheetViews>
    <sheetView zoomScale="150" workbookViewId="0">
      <selection activeCell="A37" sqref="A37"/>
    </sheetView>
  </sheetViews>
  <sheetFormatPr baseColWidth="10" defaultRowHeight="16" x14ac:dyDescent="0.2"/>
  <cols>
    <col min="1" max="1" width="40.83203125" bestFit="1" customWidth="1"/>
    <col min="2" max="2" width="9.5" hidden="1" customWidth="1"/>
    <col min="3" max="3" width="7.33203125" hidden="1" customWidth="1"/>
    <col min="4" max="4" width="15" customWidth="1"/>
    <col min="5" max="6" width="7.33203125" customWidth="1"/>
    <col min="7" max="7" width="13.1640625" hidden="1" customWidth="1"/>
    <col min="8" max="8" width="7" hidden="1" customWidth="1"/>
    <col min="9" max="9" width="6.6640625" hidden="1" customWidth="1"/>
    <col min="10" max="11" width="4.1640625" hidden="1" customWidth="1"/>
    <col min="12" max="12" width="2.33203125" bestFit="1" customWidth="1"/>
    <col min="13" max="13" width="2.5" bestFit="1" customWidth="1"/>
    <col min="14" max="14" width="4.1640625" customWidth="1"/>
    <col min="15" max="15" width="7.1640625" bestFit="1" customWidth="1"/>
    <col min="18" max="18" width="11.33203125" customWidth="1"/>
    <col min="19" max="19" width="9.83203125" bestFit="1" customWidth="1"/>
  </cols>
  <sheetData>
    <row r="1" spans="1:19" x14ac:dyDescent="0.2">
      <c r="A1" t="s">
        <v>34</v>
      </c>
      <c r="D1" t="s">
        <v>36</v>
      </c>
      <c r="E1" t="s">
        <v>29</v>
      </c>
      <c r="F1" t="s">
        <v>28</v>
      </c>
      <c r="G1" t="s">
        <v>35</v>
      </c>
      <c r="L1" t="s">
        <v>27</v>
      </c>
      <c r="M1" t="s">
        <v>26</v>
      </c>
      <c r="N1" t="s">
        <v>96</v>
      </c>
      <c r="O1" t="s">
        <v>98</v>
      </c>
      <c r="P1" t="s">
        <v>97</v>
      </c>
      <c r="Q1" t="s">
        <v>100</v>
      </c>
      <c r="R1" t="s">
        <v>101</v>
      </c>
      <c r="S1" t="s">
        <v>102</v>
      </c>
    </row>
    <row r="2" spans="1:19" x14ac:dyDescent="0.2">
      <c r="A2" t="s">
        <v>93</v>
      </c>
      <c r="B2" t="str">
        <f t="shared" ref="B2:B31" si="0">LEFT(MID(A2, 22, FIND(" ", A2, 22)-22), MIN(FIND(" ", A2 &amp; " ", 22)-22, LEN(A2)-21))</f>
        <v>161A&gt;T</v>
      </c>
      <c r="C2" t="str" cm="1">
        <f t="array" ref="C2">MID(B2, MIN(IFERROR(SEARCH({"A","C","T","G"},B2),LEN(B2)+1)), LEN(B2)-MIN(IFERROR(SEARCH({"A","C","T","G"},B2),LEN(B2)+1))+1)</f>
        <v>A&gt;T</v>
      </c>
      <c r="D2">
        <v>34887033</v>
      </c>
      <c r="E2" t="str">
        <f t="shared" ref="E2:E31" si="1">IF(LEFT(C2,1)="C","G",IF(LEFT(C2,1)="A","T",IF(LEFT(C2,1)="T","A",IF(LEFT(C2,1)="G","C",LEFT(C2,1)))))</f>
        <v>T</v>
      </c>
      <c r="F2" t="str">
        <f t="shared" ref="F2:F31" si="2">IF(RIGHT(C2,1)="C","G",IF(RIGHT(C2,1)="A","T",IF(RIGHT(C2,1)="T","A",IF(RIGHT(C2,1)="G","C",RIGHT(C2,1)))))</f>
        <v>A</v>
      </c>
      <c r="G2" t="s">
        <v>94</v>
      </c>
      <c r="H2" t="str">
        <f t="shared" ref="H2:H31" si="3">LEFT(G2, FIND(",", G2 &amp; ",") - 1)</f>
        <v>E27V</v>
      </c>
      <c r="I2" t="str">
        <f t="shared" ref="I2:I31" si="4">MID(G2, FIND(" ", G2) + 1, LEN(G2) - FIND(" ", G2))</f>
        <v>E54V</v>
      </c>
      <c r="J2" t="str">
        <f t="shared" ref="J2:J31" si="5">MID(H2, 2, LEN(H2) - 2)</f>
        <v>27</v>
      </c>
      <c r="K2" t="str">
        <f t="shared" ref="K2:K31" si="6">MID(I2, 2, LEN(I2) - 2)</f>
        <v>54</v>
      </c>
      <c r="L2" t="str">
        <f t="shared" ref="L2:L31" si="7">LEFT(H2,1)</f>
        <v>E</v>
      </c>
      <c r="M2" t="str">
        <f t="shared" ref="M2:M31" si="8">RIGHT(H2,1)</f>
        <v>V</v>
      </c>
      <c r="N2">
        <f t="shared" ref="N2:N31" si="9">MAX(VALUE(J2), VALUE(K2))</f>
        <v>54</v>
      </c>
      <c r="O2" t="str">
        <f t="shared" ref="O2:O31" si="10">L2&amp;N2</f>
        <v>E54</v>
      </c>
      <c r="P2" t="str">
        <f t="shared" ref="P2:P31" si="11">L2&amp;N2&amp;M2</f>
        <v>E54V</v>
      </c>
      <c r="Q2" t="s">
        <v>15</v>
      </c>
      <c r="R2">
        <f>IF(Q2="P", 1, 0)</f>
        <v>1</v>
      </c>
      <c r="S2" t="s">
        <v>33</v>
      </c>
    </row>
    <row r="3" spans="1:19" x14ac:dyDescent="0.2">
      <c r="A3" t="s">
        <v>91</v>
      </c>
      <c r="B3" t="str">
        <f t="shared" si="0"/>
        <v>280A&gt;C</v>
      </c>
      <c r="C3" t="str" cm="1">
        <f t="array" ref="C3">MID(B3, MIN(IFERROR(SEARCH({"A","C","T","G"},B3),LEN(B3)+1)), LEN(B3)-MIN(IFERROR(SEARCH({"A","C","T","G"},B3),LEN(B3)+1))+1)</f>
        <v>A&gt;C</v>
      </c>
      <c r="D3">
        <v>34886914</v>
      </c>
      <c r="E3" t="str">
        <f t="shared" si="1"/>
        <v>T</v>
      </c>
      <c r="F3" t="str">
        <f t="shared" si="2"/>
        <v>G</v>
      </c>
      <c r="G3" t="s">
        <v>92</v>
      </c>
      <c r="H3" t="str">
        <f t="shared" si="3"/>
        <v>S94R</v>
      </c>
      <c r="I3" t="str">
        <f t="shared" si="4"/>
        <v>S67R</v>
      </c>
      <c r="J3" t="str">
        <f t="shared" si="5"/>
        <v>94</v>
      </c>
      <c r="K3" t="str">
        <f t="shared" si="6"/>
        <v>67</v>
      </c>
      <c r="L3" t="str">
        <f t="shared" si="7"/>
        <v>S</v>
      </c>
      <c r="M3" t="str">
        <f t="shared" si="8"/>
        <v>R</v>
      </c>
      <c r="N3">
        <f t="shared" si="9"/>
        <v>94</v>
      </c>
      <c r="O3" t="str">
        <f t="shared" si="10"/>
        <v>S94</v>
      </c>
      <c r="P3" t="str">
        <f t="shared" si="11"/>
        <v>S94R</v>
      </c>
      <c r="Q3" t="s">
        <v>99</v>
      </c>
      <c r="R3" t="s">
        <v>33</v>
      </c>
      <c r="S3">
        <f t="shared" ref="S3:S10" si="12">IF(Q3="LP", 1, 0)</f>
        <v>1</v>
      </c>
    </row>
    <row r="4" spans="1:19" x14ac:dyDescent="0.2">
      <c r="A4" t="s">
        <v>87</v>
      </c>
      <c r="B4" t="str">
        <f t="shared" si="0"/>
        <v>315C&gt;A</v>
      </c>
      <c r="C4" t="str" cm="1">
        <f t="array" ref="C4">MID(B4, MIN(IFERROR(SEARCH({"A","C","T","G"},B4),LEN(B4)+1)), LEN(B4)-MIN(IFERROR(SEARCH({"A","C","T","G"},B4),LEN(B4)+1))+1)</f>
        <v>C&gt;A</v>
      </c>
      <c r="D4">
        <v>34886879</v>
      </c>
      <c r="E4" t="str">
        <f t="shared" si="1"/>
        <v>G</v>
      </c>
      <c r="F4" t="str">
        <f t="shared" si="2"/>
        <v>T</v>
      </c>
      <c r="G4" t="s">
        <v>88</v>
      </c>
      <c r="H4" t="str">
        <f t="shared" si="3"/>
        <v>H105Q</v>
      </c>
      <c r="I4" t="str">
        <f t="shared" si="4"/>
        <v>H78Q</v>
      </c>
      <c r="J4" t="str">
        <f t="shared" si="5"/>
        <v>105</v>
      </c>
      <c r="K4" t="str">
        <f t="shared" si="6"/>
        <v>78</v>
      </c>
      <c r="L4" t="str">
        <f t="shared" si="7"/>
        <v>H</v>
      </c>
      <c r="M4" t="str">
        <f t="shared" si="8"/>
        <v>Q</v>
      </c>
      <c r="N4">
        <f t="shared" si="9"/>
        <v>105</v>
      </c>
      <c r="O4" t="str">
        <f t="shared" si="10"/>
        <v>H105</v>
      </c>
      <c r="P4" t="str">
        <f t="shared" si="11"/>
        <v>H105Q</v>
      </c>
      <c r="Q4" t="s">
        <v>99</v>
      </c>
      <c r="R4" t="s">
        <v>33</v>
      </c>
      <c r="S4">
        <f t="shared" si="12"/>
        <v>1</v>
      </c>
    </row>
    <row r="5" spans="1:19" x14ac:dyDescent="0.2">
      <c r="A5" t="s">
        <v>89</v>
      </c>
      <c r="B5" t="str">
        <f t="shared" si="0"/>
        <v>314A&gt;C</v>
      </c>
      <c r="C5" t="str" cm="1">
        <f t="array" ref="C5">MID(B5, MIN(IFERROR(SEARCH({"A","C","T","G"},B5),LEN(B5)+1)), LEN(B5)-MIN(IFERROR(SEARCH({"A","C","T","G"},B5),LEN(B5)+1))+1)</f>
        <v>A&gt;C</v>
      </c>
      <c r="D5">
        <v>34886880</v>
      </c>
      <c r="E5" t="str">
        <f t="shared" si="1"/>
        <v>T</v>
      </c>
      <c r="F5" t="str">
        <f t="shared" si="2"/>
        <v>G</v>
      </c>
      <c r="G5" t="s">
        <v>90</v>
      </c>
      <c r="H5" t="str">
        <f t="shared" si="3"/>
        <v>H105P</v>
      </c>
      <c r="I5" t="str">
        <f t="shared" si="4"/>
        <v>H78P</v>
      </c>
      <c r="J5" t="str">
        <f t="shared" si="5"/>
        <v>105</v>
      </c>
      <c r="K5" t="str">
        <f t="shared" si="6"/>
        <v>78</v>
      </c>
      <c r="L5" t="str">
        <f t="shared" si="7"/>
        <v>H</v>
      </c>
      <c r="M5" t="str">
        <f t="shared" si="8"/>
        <v>P</v>
      </c>
      <c r="N5">
        <f t="shared" si="9"/>
        <v>105</v>
      </c>
      <c r="O5" t="str">
        <f t="shared" si="10"/>
        <v>H105</v>
      </c>
      <c r="P5" t="str">
        <f t="shared" si="11"/>
        <v>H105P</v>
      </c>
      <c r="Q5" t="s">
        <v>99</v>
      </c>
      <c r="R5" t="s">
        <v>33</v>
      </c>
      <c r="S5">
        <f t="shared" si="12"/>
        <v>1</v>
      </c>
    </row>
    <row r="6" spans="1:19" x14ac:dyDescent="0.2">
      <c r="A6" t="s">
        <v>85</v>
      </c>
      <c r="B6" t="str">
        <f t="shared" si="0"/>
        <v>316T&gt;A</v>
      </c>
      <c r="C6" t="str" cm="1">
        <f t="array" ref="C6">MID(B6, MIN(IFERROR(SEARCH({"A","C","T","G"},B6),LEN(B6)+1)), LEN(B6)-MIN(IFERROR(SEARCH({"A","C","T","G"},B6),LEN(B6)+1))+1)</f>
        <v>T&gt;A</v>
      </c>
      <c r="D6">
        <v>34886878</v>
      </c>
      <c r="E6" t="str">
        <f t="shared" si="1"/>
        <v>A</v>
      </c>
      <c r="F6" t="str">
        <f t="shared" si="2"/>
        <v>T</v>
      </c>
      <c r="G6" t="s">
        <v>86</v>
      </c>
      <c r="H6" t="str">
        <f t="shared" si="3"/>
        <v>W106R</v>
      </c>
      <c r="I6" t="str">
        <f t="shared" si="4"/>
        <v>W79R</v>
      </c>
      <c r="J6" t="str">
        <f t="shared" si="5"/>
        <v>106</v>
      </c>
      <c r="K6" t="str">
        <f t="shared" si="6"/>
        <v>79</v>
      </c>
      <c r="L6" t="str">
        <f t="shared" si="7"/>
        <v>W</v>
      </c>
      <c r="M6" t="str">
        <f t="shared" si="8"/>
        <v>R</v>
      </c>
      <c r="N6">
        <f t="shared" si="9"/>
        <v>106</v>
      </c>
      <c r="O6" t="str">
        <f t="shared" si="10"/>
        <v>W106</v>
      </c>
      <c r="P6" t="str">
        <f t="shared" si="11"/>
        <v>W106R</v>
      </c>
      <c r="Q6" t="s">
        <v>99</v>
      </c>
      <c r="R6" t="s">
        <v>33</v>
      </c>
      <c r="S6">
        <f t="shared" si="12"/>
        <v>1</v>
      </c>
    </row>
    <row r="7" spans="1:19" x14ac:dyDescent="0.2">
      <c r="A7" t="s">
        <v>81</v>
      </c>
      <c r="B7" t="str">
        <f t="shared" si="0"/>
        <v>320G&gt;A</v>
      </c>
      <c r="C7" t="str" cm="1">
        <f t="array" ref="C7">MID(B7, MIN(IFERROR(SEARCH({"A","C","T","G"},B7),LEN(B7)+1)), LEN(B7)-MIN(IFERROR(SEARCH({"A","C","T","G"},B7),LEN(B7)+1))+1)</f>
        <v>G&gt;A</v>
      </c>
      <c r="D7">
        <v>34886874</v>
      </c>
      <c r="E7" t="str">
        <f t="shared" si="1"/>
        <v>C</v>
      </c>
      <c r="F7" t="str">
        <f t="shared" si="2"/>
        <v>T</v>
      </c>
      <c r="G7" t="s">
        <v>82</v>
      </c>
      <c r="H7" t="str">
        <f t="shared" si="3"/>
        <v>R107H</v>
      </c>
      <c r="I7" t="str">
        <f t="shared" si="4"/>
        <v>R80H</v>
      </c>
      <c r="J7" t="str">
        <f t="shared" si="5"/>
        <v>107</v>
      </c>
      <c r="K7" t="str">
        <f t="shared" si="6"/>
        <v>80</v>
      </c>
      <c r="L7" t="str">
        <f t="shared" si="7"/>
        <v>R</v>
      </c>
      <c r="M7" t="str">
        <f t="shared" si="8"/>
        <v>H</v>
      </c>
      <c r="N7">
        <f t="shared" si="9"/>
        <v>107</v>
      </c>
      <c r="O7" t="str">
        <f t="shared" si="10"/>
        <v>R107</v>
      </c>
      <c r="P7" t="str">
        <f t="shared" si="11"/>
        <v>R107H</v>
      </c>
      <c r="Q7" t="s">
        <v>99</v>
      </c>
      <c r="R7" t="s">
        <v>33</v>
      </c>
      <c r="S7">
        <f t="shared" si="12"/>
        <v>1</v>
      </c>
    </row>
    <row r="8" spans="1:19" x14ac:dyDescent="0.2">
      <c r="A8" t="s">
        <v>83</v>
      </c>
      <c r="B8" t="str">
        <f t="shared" si="0"/>
        <v>319C&gt;T</v>
      </c>
      <c r="C8" t="str" cm="1">
        <f t="array" ref="C8">MID(B8, MIN(IFERROR(SEARCH({"A","C","T","G"},B8),LEN(B8)+1)), LEN(B8)-MIN(IFERROR(SEARCH({"A","C","T","G"},B8),LEN(B8)+1))+1)</f>
        <v>C&gt;T</v>
      </c>
      <c r="D8">
        <v>34886875</v>
      </c>
      <c r="E8" t="str">
        <f t="shared" si="1"/>
        <v>G</v>
      </c>
      <c r="F8" t="str">
        <f t="shared" si="2"/>
        <v>A</v>
      </c>
      <c r="G8" t="s">
        <v>84</v>
      </c>
      <c r="H8" t="str">
        <f t="shared" si="3"/>
        <v>R107C</v>
      </c>
      <c r="I8" t="str">
        <f t="shared" si="4"/>
        <v>R80C</v>
      </c>
      <c r="J8" t="str">
        <f t="shared" si="5"/>
        <v>107</v>
      </c>
      <c r="K8" t="str">
        <f t="shared" si="6"/>
        <v>80</v>
      </c>
      <c r="L8" t="str">
        <f t="shared" si="7"/>
        <v>R</v>
      </c>
      <c r="M8" t="str">
        <f t="shared" si="8"/>
        <v>C</v>
      </c>
      <c r="N8">
        <f t="shared" si="9"/>
        <v>107</v>
      </c>
      <c r="O8" t="str">
        <f t="shared" si="10"/>
        <v>R107</v>
      </c>
      <c r="P8" t="str">
        <f t="shared" si="11"/>
        <v>R107C</v>
      </c>
      <c r="Q8" t="s">
        <v>99</v>
      </c>
      <c r="R8" t="s">
        <v>33</v>
      </c>
      <c r="S8">
        <f t="shared" si="12"/>
        <v>1</v>
      </c>
    </row>
    <row r="9" spans="1:19" x14ac:dyDescent="0.2">
      <c r="A9" t="s">
        <v>76</v>
      </c>
      <c r="B9" t="str">
        <f t="shared" si="0"/>
        <v>330G&gt;T</v>
      </c>
      <c r="C9" t="str" cm="1">
        <f t="array" ref="C9">MID(B9, MIN(IFERROR(SEARCH({"A","C","T","G"},B9),LEN(B9)+1)), LEN(B9)-MIN(IFERROR(SEARCH({"A","C","T","G"},B9),LEN(B9)+1))+1)</f>
        <v>G&gt;T</v>
      </c>
      <c r="D9">
        <v>34886864</v>
      </c>
      <c r="E9" t="str">
        <f t="shared" si="1"/>
        <v>C</v>
      </c>
      <c r="F9" t="str">
        <f t="shared" si="2"/>
        <v>A</v>
      </c>
      <c r="G9" t="s">
        <v>77</v>
      </c>
      <c r="H9" t="str">
        <f t="shared" si="3"/>
        <v>K110N</v>
      </c>
      <c r="I9" t="str">
        <f t="shared" si="4"/>
        <v>K83N</v>
      </c>
      <c r="J9" t="str">
        <f t="shared" si="5"/>
        <v>110</v>
      </c>
      <c r="K9" t="str">
        <f t="shared" si="6"/>
        <v>83</v>
      </c>
      <c r="L9" t="str">
        <f t="shared" si="7"/>
        <v>K</v>
      </c>
      <c r="M9" t="str">
        <f t="shared" si="8"/>
        <v>N</v>
      </c>
      <c r="N9">
        <f t="shared" si="9"/>
        <v>110</v>
      </c>
      <c r="O9" t="str">
        <f t="shared" si="10"/>
        <v>K110</v>
      </c>
      <c r="P9" t="str">
        <f t="shared" si="11"/>
        <v>K110N</v>
      </c>
      <c r="Q9" t="s">
        <v>99</v>
      </c>
      <c r="R9" t="s">
        <v>33</v>
      </c>
      <c r="S9">
        <f t="shared" si="12"/>
        <v>1</v>
      </c>
    </row>
    <row r="10" spans="1:19" x14ac:dyDescent="0.2">
      <c r="A10" t="s">
        <v>78</v>
      </c>
      <c r="B10" t="str">
        <f t="shared" si="0"/>
        <v>330G&gt;C</v>
      </c>
      <c r="C10" t="str" cm="1">
        <f t="array" ref="C10">MID(B10, MIN(IFERROR(SEARCH({"A","C","T","G"},B10),LEN(B10)+1)), LEN(B10)-MIN(IFERROR(SEARCH({"A","C","T","G"},B10),LEN(B10)+1))+1)</f>
        <v>G&gt;C</v>
      </c>
      <c r="D10">
        <v>34886864</v>
      </c>
      <c r="E10" t="str">
        <f t="shared" si="1"/>
        <v>C</v>
      </c>
      <c r="F10" t="str">
        <f t="shared" si="2"/>
        <v>G</v>
      </c>
      <c r="G10" t="s">
        <v>77</v>
      </c>
      <c r="H10" t="str">
        <f t="shared" si="3"/>
        <v>K110N</v>
      </c>
      <c r="I10" t="str">
        <f t="shared" si="4"/>
        <v>K83N</v>
      </c>
      <c r="J10" t="str">
        <f t="shared" si="5"/>
        <v>110</v>
      </c>
      <c r="K10" t="str">
        <f t="shared" si="6"/>
        <v>83</v>
      </c>
      <c r="L10" t="str">
        <f t="shared" si="7"/>
        <v>K</v>
      </c>
      <c r="M10" t="str">
        <f t="shared" si="8"/>
        <v>N</v>
      </c>
      <c r="N10">
        <f t="shared" si="9"/>
        <v>110</v>
      </c>
      <c r="O10" t="str">
        <f t="shared" si="10"/>
        <v>K110</v>
      </c>
      <c r="P10" t="str">
        <f t="shared" si="11"/>
        <v>K110N</v>
      </c>
      <c r="Q10" t="s">
        <v>99</v>
      </c>
      <c r="R10" t="s">
        <v>33</v>
      </c>
      <c r="S10">
        <f t="shared" si="12"/>
        <v>1</v>
      </c>
    </row>
    <row r="11" spans="1:19" x14ac:dyDescent="0.2">
      <c r="A11" t="s">
        <v>79</v>
      </c>
      <c r="B11" t="str">
        <f t="shared" si="0"/>
        <v>328A&gt;G</v>
      </c>
      <c r="C11" t="str" cm="1">
        <f t="array" ref="C11">MID(B11, MIN(IFERROR(SEARCH({"A","C","T","G"},B11),LEN(B11)+1)), LEN(B11)-MIN(IFERROR(SEARCH({"A","C","T","G"},B11),LEN(B11)+1))+1)</f>
        <v>A&gt;G</v>
      </c>
      <c r="D11">
        <v>34886866</v>
      </c>
      <c r="E11" t="str">
        <f t="shared" si="1"/>
        <v>T</v>
      </c>
      <c r="F11" t="str">
        <f t="shared" si="2"/>
        <v>C</v>
      </c>
      <c r="G11" t="s">
        <v>80</v>
      </c>
      <c r="H11" t="str">
        <f t="shared" si="3"/>
        <v>K83E</v>
      </c>
      <c r="I11" t="str">
        <f t="shared" si="4"/>
        <v>K110E</v>
      </c>
      <c r="J11" t="str">
        <f t="shared" si="5"/>
        <v>83</v>
      </c>
      <c r="K11" t="str">
        <f t="shared" si="6"/>
        <v>110</v>
      </c>
      <c r="L11" t="str">
        <f t="shared" si="7"/>
        <v>K</v>
      </c>
      <c r="M11" t="str">
        <f t="shared" si="8"/>
        <v>E</v>
      </c>
      <c r="N11">
        <f t="shared" si="9"/>
        <v>110</v>
      </c>
      <c r="O11" t="str">
        <f t="shared" si="10"/>
        <v>K110</v>
      </c>
      <c r="P11" t="str">
        <f t="shared" si="11"/>
        <v>K110E</v>
      </c>
      <c r="Q11" t="s">
        <v>15</v>
      </c>
      <c r="R11">
        <f>IF(Q11="P", 1, 0)</f>
        <v>1</v>
      </c>
      <c r="S11" t="s">
        <v>33</v>
      </c>
    </row>
    <row r="12" spans="1:19" x14ac:dyDescent="0.2">
      <c r="A12" t="s">
        <v>74</v>
      </c>
      <c r="B12" t="str">
        <f t="shared" si="0"/>
        <v>389T&gt;A</v>
      </c>
      <c r="C12" t="str" cm="1">
        <f t="array" ref="C12">MID(B12, MIN(IFERROR(SEARCH({"A","C","T","G"},B12),LEN(B12)+1)), LEN(B12)-MIN(IFERROR(SEARCH({"A","C","T","G"},B12),LEN(B12)+1))+1)</f>
        <v>T&gt;A</v>
      </c>
      <c r="D12">
        <v>34880676</v>
      </c>
      <c r="E12" t="str">
        <f t="shared" si="1"/>
        <v>A</v>
      </c>
      <c r="F12" t="str">
        <f t="shared" si="2"/>
        <v>T</v>
      </c>
      <c r="G12" t="s">
        <v>75</v>
      </c>
      <c r="H12" t="str">
        <f t="shared" si="3"/>
        <v>V103D</v>
      </c>
      <c r="I12" t="str">
        <f t="shared" si="4"/>
        <v>V130D</v>
      </c>
      <c r="J12" t="str">
        <f t="shared" si="5"/>
        <v>103</v>
      </c>
      <c r="K12" t="str">
        <f t="shared" si="6"/>
        <v>130</v>
      </c>
      <c r="L12" t="str">
        <f t="shared" si="7"/>
        <v>V</v>
      </c>
      <c r="M12" t="str">
        <f t="shared" si="8"/>
        <v>D</v>
      </c>
      <c r="N12">
        <f t="shared" si="9"/>
        <v>130</v>
      </c>
      <c r="O12" t="str">
        <f t="shared" si="10"/>
        <v>V130</v>
      </c>
      <c r="P12" t="str">
        <f t="shared" si="11"/>
        <v>V130D</v>
      </c>
      <c r="Q12" t="s">
        <v>99</v>
      </c>
      <c r="R12" t="s">
        <v>33</v>
      </c>
      <c r="S12">
        <f>IF(Q12="LP", 1, 0)</f>
        <v>1</v>
      </c>
    </row>
    <row r="13" spans="1:19" x14ac:dyDescent="0.2">
      <c r="A13" t="s">
        <v>72</v>
      </c>
      <c r="B13" t="str">
        <f t="shared" si="0"/>
        <v>400G&gt;C</v>
      </c>
      <c r="C13" t="str" cm="1">
        <f t="array" ref="C13">MID(B13, MIN(IFERROR(SEARCH({"A","C","T","G"},B13),LEN(B13)+1)), LEN(B13)-MIN(IFERROR(SEARCH({"A","C","T","G"},B13),LEN(B13)+1))+1)</f>
        <v>G&gt;C</v>
      </c>
      <c r="D13">
        <v>34880665</v>
      </c>
      <c r="E13" t="str">
        <f t="shared" si="1"/>
        <v>C</v>
      </c>
      <c r="F13" t="str">
        <f t="shared" si="2"/>
        <v>G</v>
      </c>
      <c r="G13" t="s">
        <v>73</v>
      </c>
      <c r="H13" t="str">
        <f t="shared" si="3"/>
        <v>A107P</v>
      </c>
      <c r="I13" t="str">
        <f t="shared" si="4"/>
        <v>A134P</v>
      </c>
      <c r="J13" t="str">
        <f t="shared" si="5"/>
        <v>107</v>
      </c>
      <c r="K13" t="str">
        <f t="shared" si="6"/>
        <v>134</v>
      </c>
      <c r="L13" t="str">
        <f t="shared" si="7"/>
        <v>A</v>
      </c>
      <c r="M13" t="str">
        <f t="shared" si="8"/>
        <v>P</v>
      </c>
      <c r="N13">
        <f t="shared" si="9"/>
        <v>134</v>
      </c>
      <c r="O13" t="str">
        <f t="shared" si="10"/>
        <v>A134</v>
      </c>
      <c r="P13" t="str">
        <f t="shared" si="11"/>
        <v>A134P</v>
      </c>
      <c r="Q13" t="s">
        <v>15</v>
      </c>
      <c r="R13">
        <f>IF(Q13="P", 1, 0)</f>
        <v>1</v>
      </c>
      <c r="S13" t="s">
        <v>33</v>
      </c>
    </row>
    <row r="14" spans="1:19" x14ac:dyDescent="0.2">
      <c r="A14" t="s">
        <v>70</v>
      </c>
      <c r="B14" t="str">
        <f t="shared" si="0"/>
        <v>467C&gt;A</v>
      </c>
      <c r="C14" t="str" cm="1">
        <f t="array" ref="C14">MID(B14, MIN(IFERROR(SEARCH({"A","C","T","G"},B14),LEN(B14)+1)), LEN(B14)-MIN(IFERROR(SEARCH({"A","C","T","G"},B14),LEN(B14)+1))+1)</f>
        <v>C&gt;A</v>
      </c>
      <c r="D14">
        <v>34880598</v>
      </c>
      <c r="E14" t="str">
        <f t="shared" si="1"/>
        <v>G</v>
      </c>
      <c r="F14" t="str">
        <f t="shared" si="2"/>
        <v>T</v>
      </c>
      <c r="G14" t="s">
        <v>71</v>
      </c>
      <c r="H14" t="str">
        <f t="shared" si="3"/>
        <v>A129E</v>
      </c>
      <c r="I14" t="str">
        <f t="shared" si="4"/>
        <v>A156E</v>
      </c>
      <c r="J14" t="str">
        <f t="shared" si="5"/>
        <v>129</v>
      </c>
      <c r="K14" t="str">
        <f t="shared" si="6"/>
        <v>156</v>
      </c>
      <c r="L14" t="str">
        <f t="shared" si="7"/>
        <v>A</v>
      </c>
      <c r="M14" t="str">
        <f t="shared" si="8"/>
        <v>E</v>
      </c>
      <c r="N14">
        <f t="shared" si="9"/>
        <v>156</v>
      </c>
      <c r="O14" t="str">
        <f t="shared" si="10"/>
        <v>A156</v>
      </c>
      <c r="P14" t="str">
        <f t="shared" si="11"/>
        <v>A156E</v>
      </c>
      <c r="Q14" t="s">
        <v>99</v>
      </c>
      <c r="R14" t="s">
        <v>33</v>
      </c>
      <c r="S14">
        <f>IF(Q14="LP", 1, 0)</f>
        <v>1</v>
      </c>
    </row>
    <row r="15" spans="1:19" x14ac:dyDescent="0.2">
      <c r="A15" t="s">
        <v>63</v>
      </c>
      <c r="B15" t="str">
        <f t="shared" si="0"/>
        <v>486G&gt;C</v>
      </c>
      <c r="C15" t="str" cm="1">
        <f t="array" ref="C15">MID(B15, MIN(IFERROR(SEARCH({"A","C","T","G"},B15),LEN(B15)+1)), LEN(B15)-MIN(IFERROR(SEARCH({"A","C","T","G"},B15),LEN(B15)+1))+1)</f>
        <v>G&gt;C</v>
      </c>
      <c r="D15">
        <v>34880579</v>
      </c>
      <c r="E15" t="str">
        <f t="shared" si="1"/>
        <v>C</v>
      </c>
      <c r="F15" t="str">
        <f t="shared" si="2"/>
        <v>G</v>
      </c>
      <c r="G15" t="s">
        <v>64</v>
      </c>
      <c r="H15" t="str">
        <f t="shared" si="3"/>
        <v>R162S</v>
      </c>
      <c r="I15" t="str">
        <f t="shared" si="4"/>
        <v>R135S</v>
      </c>
      <c r="J15" t="str">
        <f t="shared" si="5"/>
        <v>162</v>
      </c>
      <c r="K15" t="str">
        <f t="shared" si="6"/>
        <v>135</v>
      </c>
      <c r="L15" t="str">
        <f t="shared" si="7"/>
        <v>R</v>
      </c>
      <c r="M15" t="str">
        <f t="shared" si="8"/>
        <v>S</v>
      </c>
      <c r="N15">
        <f t="shared" si="9"/>
        <v>162</v>
      </c>
      <c r="O15" t="str">
        <f t="shared" si="10"/>
        <v>R162</v>
      </c>
      <c r="P15" t="str">
        <f t="shared" si="11"/>
        <v>R162S</v>
      </c>
      <c r="Q15" t="s">
        <v>99</v>
      </c>
      <c r="R15" t="s">
        <v>33</v>
      </c>
      <c r="S15">
        <f>IF(Q15="LP", 1, 0)</f>
        <v>1</v>
      </c>
    </row>
    <row r="16" spans="1:19" x14ac:dyDescent="0.2">
      <c r="A16" t="s">
        <v>65</v>
      </c>
      <c r="B16" t="str">
        <f t="shared" si="0"/>
        <v>486G&gt;T</v>
      </c>
      <c r="C16" t="str" cm="1">
        <f t="array" ref="C16">MID(B16, MIN(IFERROR(SEARCH({"A","C","T","G"},B16),LEN(B16)+1)), LEN(B16)-MIN(IFERROR(SEARCH({"A","C","T","G"},B16),LEN(B16)+1))+1)</f>
        <v>G&gt;T</v>
      </c>
      <c r="D16">
        <v>34880579</v>
      </c>
      <c r="E16" t="str">
        <f t="shared" si="1"/>
        <v>C</v>
      </c>
      <c r="F16" t="str">
        <f t="shared" si="2"/>
        <v>A</v>
      </c>
      <c r="G16" t="s">
        <v>64</v>
      </c>
      <c r="H16" t="str">
        <f t="shared" si="3"/>
        <v>R162S</v>
      </c>
      <c r="I16" t="str">
        <f t="shared" si="4"/>
        <v>R135S</v>
      </c>
      <c r="J16" t="str">
        <f t="shared" si="5"/>
        <v>162</v>
      </c>
      <c r="K16" t="str">
        <f t="shared" si="6"/>
        <v>135</v>
      </c>
      <c r="L16" t="str">
        <f t="shared" si="7"/>
        <v>R</v>
      </c>
      <c r="M16" t="str">
        <f t="shared" si="8"/>
        <v>S</v>
      </c>
      <c r="N16">
        <f t="shared" si="9"/>
        <v>162</v>
      </c>
      <c r="O16" t="str">
        <f t="shared" si="10"/>
        <v>R162</v>
      </c>
      <c r="P16" t="str">
        <f t="shared" si="11"/>
        <v>R162S</v>
      </c>
      <c r="Q16" t="s">
        <v>99</v>
      </c>
      <c r="R16" t="s">
        <v>33</v>
      </c>
      <c r="S16">
        <f>IF(Q16="LP", 1, 0)</f>
        <v>1</v>
      </c>
    </row>
    <row r="17" spans="1:19" x14ac:dyDescent="0.2">
      <c r="A17" t="s">
        <v>66</v>
      </c>
      <c r="B17" t="str">
        <f t="shared" si="0"/>
        <v>485G&gt;A</v>
      </c>
      <c r="C17" t="str" cm="1">
        <f t="array" ref="C17">MID(B17, MIN(IFERROR(SEARCH({"A","C","T","G"},B17),LEN(B17)+1)), LEN(B17)-MIN(IFERROR(SEARCH({"A","C","T","G"},B17),LEN(B17)+1))+1)</f>
        <v>G&gt;A</v>
      </c>
      <c r="D17">
        <v>34880580</v>
      </c>
      <c r="E17" t="str">
        <f t="shared" si="1"/>
        <v>C</v>
      </c>
      <c r="F17" t="str">
        <f t="shared" si="2"/>
        <v>T</v>
      </c>
      <c r="G17" t="s">
        <v>67</v>
      </c>
      <c r="H17" t="str">
        <f t="shared" si="3"/>
        <v>R162K</v>
      </c>
      <c r="I17" t="str">
        <f t="shared" si="4"/>
        <v>R135K</v>
      </c>
      <c r="J17" t="str">
        <f t="shared" si="5"/>
        <v>162</v>
      </c>
      <c r="K17" t="str">
        <f t="shared" si="6"/>
        <v>135</v>
      </c>
      <c r="L17" t="str">
        <f t="shared" si="7"/>
        <v>R</v>
      </c>
      <c r="M17" t="str">
        <f t="shared" si="8"/>
        <v>K</v>
      </c>
      <c r="N17">
        <f t="shared" si="9"/>
        <v>162</v>
      </c>
      <c r="O17" t="str">
        <f t="shared" si="10"/>
        <v>R162</v>
      </c>
      <c r="P17" t="str">
        <f t="shared" si="11"/>
        <v>R162K</v>
      </c>
      <c r="Q17" t="s">
        <v>99</v>
      </c>
      <c r="R17" t="s">
        <v>33</v>
      </c>
      <c r="S17">
        <f>IF(Q17="LP", 1, 0)</f>
        <v>1</v>
      </c>
    </row>
    <row r="18" spans="1:19" x14ac:dyDescent="0.2">
      <c r="A18" t="s">
        <v>68</v>
      </c>
      <c r="B18" t="str">
        <f t="shared" si="0"/>
        <v>484A&gt;G</v>
      </c>
      <c r="C18" t="str" cm="1">
        <f t="array" ref="C18">MID(B18, MIN(IFERROR(SEARCH({"A","C","T","G"},B18),LEN(B18)+1)), LEN(B18)-MIN(IFERROR(SEARCH({"A","C","T","G"},B18),LEN(B18)+1))+1)</f>
        <v>A&gt;G</v>
      </c>
      <c r="D18">
        <v>34880581</v>
      </c>
      <c r="E18" t="str">
        <f t="shared" si="1"/>
        <v>T</v>
      </c>
      <c r="F18" t="str">
        <f t="shared" si="2"/>
        <v>C</v>
      </c>
      <c r="G18" t="s">
        <v>69</v>
      </c>
      <c r="H18" t="str">
        <f t="shared" si="3"/>
        <v>R162G</v>
      </c>
      <c r="I18" t="str">
        <f t="shared" si="4"/>
        <v>R135G</v>
      </c>
      <c r="J18" t="str">
        <f t="shared" si="5"/>
        <v>162</v>
      </c>
      <c r="K18" t="str">
        <f t="shared" si="6"/>
        <v>135</v>
      </c>
      <c r="L18" t="str">
        <f t="shared" si="7"/>
        <v>R</v>
      </c>
      <c r="M18" t="str">
        <f t="shared" si="8"/>
        <v>G</v>
      </c>
      <c r="N18">
        <f t="shared" si="9"/>
        <v>162</v>
      </c>
      <c r="O18" t="str">
        <f t="shared" si="10"/>
        <v>R162</v>
      </c>
      <c r="P18" t="str">
        <f t="shared" si="11"/>
        <v>R162G</v>
      </c>
      <c r="Q18" t="s">
        <v>99</v>
      </c>
      <c r="R18" t="s">
        <v>33</v>
      </c>
      <c r="S18">
        <f>IF(Q18="LP", 1, 0)</f>
        <v>1</v>
      </c>
    </row>
    <row r="19" spans="1:19" x14ac:dyDescent="0.2">
      <c r="A19" t="s">
        <v>61</v>
      </c>
      <c r="B19" t="str">
        <f t="shared" si="0"/>
        <v>497G&gt;A</v>
      </c>
      <c r="C19" t="str" cm="1">
        <f t="array" ref="C19">MID(B19, MIN(IFERROR(SEARCH({"A","C","T","G"},B19),LEN(B19)+1)), LEN(B19)-MIN(IFERROR(SEARCH({"A","C","T","G"},B19),LEN(B19)+1))+1)</f>
        <v>G&gt;A</v>
      </c>
      <c r="D19">
        <v>34880568</v>
      </c>
      <c r="E19" t="str">
        <f t="shared" si="1"/>
        <v>C</v>
      </c>
      <c r="F19" t="str">
        <f t="shared" si="2"/>
        <v>T</v>
      </c>
      <c r="G19" t="s">
        <v>62</v>
      </c>
      <c r="H19" t="str">
        <f t="shared" si="3"/>
        <v>R166Q</v>
      </c>
      <c r="I19" t="str">
        <f t="shared" si="4"/>
        <v>R139Q</v>
      </c>
      <c r="J19" t="str">
        <f t="shared" si="5"/>
        <v>166</v>
      </c>
      <c r="K19" t="str">
        <f t="shared" si="6"/>
        <v>139</v>
      </c>
      <c r="L19" t="str">
        <f t="shared" si="7"/>
        <v>R</v>
      </c>
      <c r="M19" t="str">
        <f t="shared" si="8"/>
        <v>Q</v>
      </c>
      <c r="N19">
        <f t="shared" si="9"/>
        <v>166</v>
      </c>
      <c r="O19" t="str">
        <f t="shared" si="10"/>
        <v>R166</v>
      </c>
      <c r="P19" t="str">
        <f t="shared" si="11"/>
        <v>R166Q</v>
      </c>
      <c r="Q19" t="s">
        <v>15</v>
      </c>
      <c r="R19">
        <f>IF(Q19="P", 1, 0)</f>
        <v>1</v>
      </c>
      <c r="S19" t="s">
        <v>33</v>
      </c>
    </row>
    <row r="20" spans="1:19" x14ac:dyDescent="0.2">
      <c r="A20" t="s">
        <v>59</v>
      </c>
      <c r="B20" t="str">
        <f t="shared" si="0"/>
        <v>506G&gt;T</v>
      </c>
      <c r="C20" t="str" cm="1">
        <f t="array" ref="C20">MID(B20, MIN(IFERROR(SEARCH({"A","C","T","G"},B20),LEN(B20)+1)), LEN(B20)-MIN(IFERROR(SEARCH({"A","C","T","G"},B20),LEN(B20)+1))+1)</f>
        <v>G&gt;T</v>
      </c>
      <c r="D20">
        <v>34880559</v>
      </c>
      <c r="E20" t="str">
        <f t="shared" si="1"/>
        <v>C</v>
      </c>
      <c r="F20" t="str">
        <f t="shared" si="2"/>
        <v>A</v>
      </c>
      <c r="G20" t="s">
        <v>60</v>
      </c>
      <c r="H20" t="str">
        <f t="shared" si="3"/>
        <v>R142I</v>
      </c>
      <c r="I20" t="str">
        <f t="shared" si="4"/>
        <v>R169I</v>
      </c>
      <c r="J20" t="str">
        <f t="shared" si="5"/>
        <v>142</v>
      </c>
      <c r="K20" t="str">
        <f t="shared" si="6"/>
        <v>169</v>
      </c>
      <c r="L20" t="str">
        <f t="shared" si="7"/>
        <v>R</v>
      </c>
      <c r="M20" t="str">
        <f t="shared" si="8"/>
        <v>I</v>
      </c>
      <c r="N20">
        <f t="shared" si="9"/>
        <v>169</v>
      </c>
      <c r="O20" t="str">
        <f t="shared" si="10"/>
        <v>R169</v>
      </c>
      <c r="P20" t="str">
        <f t="shared" si="11"/>
        <v>R169I</v>
      </c>
      <c r="Q20" t="s">
        <v>99</v>
      </c>
      <c r="R20" t="s">
        <v>33</v>
      </c>
      <c r="S20">
        <f t="shared" ref="S20:S28" si="13">IF(Q20="LP", 1, 0)</f>
        <v>1</v>
      </c>
    </row>
    <row r="21" spans="1:19" x14ac:dyDescent="0.2">
      <c r="A21" t="s">
        <v>57</v>
      </c>
      <c r="B21" t="str">
        <f t="shared" si="0"/>
        <v>508G&gt;C</v>
      </c>
      <c r="C21" t="str" cm="1">
        <f t="array" ref="C21">MID(B21, MIN(IFERROR(SEARCH({"A","C","T","G"},B21),LEN(B21)+1)), LEN(B21)-MIN(IFERROR(SEARCH({"A","C","T","G"},B21),LEN(B21)+1))+1)</f>
        <v>G&gt;C</v>
      </c>
      <c r="D21">
        <v>34880557</v>
      </c>
      <c r="E21" t="str">
        <f t="shared" si="1"/>
        <v>C</v>
      </c>
      <c r="F21" t="str">
        <f t="shared" si="2"/>
        <v>G</v>
      </c>
      <c r="G21" t="s">
        <v>58</v>
      </c>
      <c r="H21" t="str">
        <f t="shared" si="3"/>
        <v>G143R</v>
      </c>
      <c r="I21" t="str">
        <f t="shared" si="4"/>
        <v>G170R</v>
      </c>
      <c r="J21" t="str">
        <f t="shared" si="5"/>
        <v>143</v>
      </c>
      <c r="K21" t="str">
        <f t="shared" si="6"/>
        <v>170</v>
      </c>
      <c r="L21" t="str">
        <f t="shared" si="7"/>
        <v>G</v>
      </c>
      <c r="M21" t="str">
        <f t="shared" si="8"/>
        <v>R</v>
      </c>
      <c r="N21">
        <f t="shared" si="9"/>
        <v>170</v>
      </c>
      <c r="O21" t="str">
        <f t="shared" si="10"/>
        <v>G170</v>
      </c>
      <c r="P21" t="str">
        <f t="shared" si="11"/>
        <v>G170R</v>
      </c>
      <c r="Q21" t="s">
        <v>99</v>
      </c>
      <c r="R21" t="s">
        <v>33</v>
      </c>
      <c r="S21">
        <f t="shared" si="13"/>
        <v>1</v>
      </c>
    </row>
    <row r="22" spans="1:19" x14ac:dyDescent="0.2">
      <c r="A22" t="s">
        <v>55</v>
      </c>
      <c r="B22" t="str">
        <f t="shared" si="0"/>
        <v>578T&gt;A</v>
      </c>
      <c r="C22" t="str" cm="1">
        <f t="array" ref="C22">MID(B22, MIN(IFERROR(SEARCH({"A","C","T","G"},B22),LEN(B22)+1)), LEN(B22)-MIN(IFERROR(SEARCH({"A","C","T","G"},B22),LEN(B22)+1))+1)</f>
        <v>T&gt;A</v>
      </c>
      <c r="D22">
        <v>34859509</v>
      </c>
      <c r="E22" t="str">
        <f t="shared" si="1"/>
        <v>A</v>
      </c>
      <c r="F22" t="str">
        <f t="shared" si="2"/>
        <v>T</v>
      </c>
      <c r="G22" t="s">
        <v>56</v>
      </c>
      <c r="H22" t="str">
        <f t="shared" si="3"/>
        <v>I193N</v>
      </c>
      <c r="I22" t="str">
        <f t="shared" si="4"/>
        <v>I166N</v>
      </c>
      <c r="J22" t="str">
        <f t="shared" si="5"/>
        <v>193</v>
      </c>
      <c r="K22" t="str">
        <f t="shared" si="6"/>
        <v>166</v>
      </c>
      <c r="L22" t="str">
        <f t="shared" si="7"/>
        <v>I</v>
      </c>
      <c r="M22" t="str">
        <f t="shared" si="8"/>
        <v>N</v>
      </c>
      <c r="N22">
        <f t="shared" si="9"/>
        <v>193</v>
      </c>
      <c r="O22" t="str">
        <f t="shared" si="10"/>
        <v>I193</v>
      </c>
      <c r="P22" t="str">
        <f t="shared" si="11"/>
        <v>I193N</v>
      </c>
      <c r="Q22" t="s">
        <v>99</v>
      </c>
      <c r="R22" t="s">
        <v>33</v>
      </c>
      <c r="S22">
        <f t="shared" si="13"/>
        <v>1</v>
      </c>
    </row>
    <row r="23" spans="1:19" x14ac:dyDescent="0.2">
      <c r="A23" t="s">
        <v>53</v>
      </c>
      <c r="B23" t="str">
        <f t="shared" si="0"/>
        <v>582A&gt;C</v>
      </c>
      <c r="C23" t="str" cm="1">
        <f t="array" ref="C23">MID(B23, MIN(IFERROR(SEARCH({"A","C","T","G"},B23),LEN(B23)+1)), LEN(B23)-MIN(IFERROR(SEARCH({"A","C","T","G"},B23),LEN(B23)+1))+1)</f>
        <v>A&gt;C</v>
      </c>
      <c r="D23">
        <v>34859505</v>
      </c>
      <c r="E23" t="str">
        <f t="shared" si="1"/>
        <v>T</v>
      </c>
      <c r="F23" t="str">
        <f t="shared" si="2"/>
        <v>G</v>
      </c>
      <c r="G23" t="s">
        <v>54</v>
      </c>
      <c r="H23" t="str">
        <f t="shared" si="3"/>
        <v>K194N</v>
      </c>
      <c r="I23" t="str">
        <f t="shared" si="4"/>
        <v>K167N</v>
      </c>
      <c r="J23" t="str">
        <f t="shared" si="5"/>
        <v>194</v>
      </c>
      <c r="K23" t="str">
        <f t="shared" si="6"/>
        <v>167</v>
      </c>
      <c r="L23" t="str">
        <f t="shared" si="7"/>
        <v>K</v>
      </c>
      <c r="M23" t="str">
        <f t="shared" si="8"/>
        <v>N</v>
      </c>
      <c r="N23">
        <f t="shared" si="9"/>
        <v>194</v>
      </c>
      <c r="O23" t="str">
        <f t="shared" si="10"/>
        <v>K194</v>
      </c>
      <c r="P23" t="str">
        <f t="shared" si="11"/>
        <v>K194N</v>
      </c>
      <c r="Q23" t="s">
        <v>99</v>
      </c>
      <c r="R23" t="s">
        <v>33</v>
      </c>
      <c r="S23">
        <f t="shared" si="13"/>
        <v>1</v>
      </c>
    </row>
    <row r="24" spans="1:19" x14ac:dyDescent="0.2">
      <c r="A24" t="s">
        <v>51</v>
      </c>
      <c r="B24" t="str">
        <f t="shared" si="0"/>
        <v>586A&gt;G</v>
      </c>
      <c r="C24" t="str" cm="1">
        <f t="array" ref="C24">MID(B24, MIN(IFERROR(SEARCH({"A","C","T","G"},B24),LEN(B24)+1)), LEN(B24)-MIN(IFERROR(SEARCH({"A","C","T","G"},B24),LEN(B24)+1))+1)</f>
        <v>A&gt;G</v>
      </c>
      <c r="D24">
        <v>34859501</v>
      </c>
      <c r="E24" t="str">
        <f t="shared" si="1"/>
        <v>T</v>
      </c>
      <c r="F24" t="str">
        <f t="shared" si="2"/>
        <v>C</v>
      </c>
      <c r="G24" t="s">
        <v>52</v>
      </c>
      <c r="H24" t="str">
        <f t="shared" si="3"/>
        <v>T169A</v>
      </c>
      <c r="I24" t="str">
        <f t="shared" si="4"/>
        <v>T196A</v>
      </c>
      <c r="J24" t="str">
        <f t="shared" si="5"/>
        <v>169</v>
      </c>
      <c r="K24" t="str">
        <f t="shared" si="6"/>
        <v>196</v>
      </c>
      <c r="L24" t="str">
        <f t="shared" si="7"/>
        <v>T</v>
      </c>
      <c r="M24" t="str">
        <f t="shared" si="8"/>
        <v>A</v>
      </c>
      <c r="N24">
        <f t="shared" si="9"/>
        <v>196</v>
      </c>
      <c r="O24" t="str">
        <f t="shared" si="10"/>
        <v>T196</v>
      </c>
      <c r="P24" t="str">
        <f t="shared" si="11"/>
        <v>T196A</v>
      </c>
      <c r="Q24" t="s">
        <v>99</v>
      </c>
      <c r="R24" t="s">
        <v>33</v>
      </c>
      <c r="S24">
        <f t="shared" si="13"/>
        <v>1</v>
      </c>
    </row>
    <row r="25" spans="1:19" x14ac:dyDescent="0.2">
      <c r="A25" t="s">
        <v>45</v>
      </c>
      <c r="B25" t="str">
        <f t="shared" si="0"/>
        <v>593A&gt;T</v>
      </c>
      <c r="C25" t="str" cm="1">
        <f t="array" ref="C25">MID(B25, MIN(IFERROR(SEARCH({"A","C","T","G"},B25),LEN(B25)+1)), LEN(B25)-MIN(IFERROR(SEARCH({"A","C","T","G"},B25),LEN(B25)+1))+1)</f>
        <v>A&gt;T</v>
      </c>
      <c r="D25">
        <v>34859494</v>
      </c>
      <c r="E25" t="str">
        <f t="shared" si="1"/>
        <v>T</v>
      </c>
      <c r="F25" t="str">
        <f t="shared" si="2"/>
        <v>A</v>
      </c>
      <c r="G25" t="s">
        <v>46</v>
      </c>
      <c r="H25" t="str">
        <f t="shared" si="3"/>
        <v>D198V</v>
      </c>
      <c r="I25" t="str">
        <f t="shared" si="4"/>
        <v>D171V</v>
      </c>
      <c r="J25" t="str">
        <f t="shared" si="5"/>
        <v>198</v>
      </c>
      <c r="K25" t="str">
        <f t="shared" si="6"/>
        <v>171</v>
      </c>
      <c r="L25" t="str">
        <f t="shared" si="7"/>
        <v>D</v>
      </c>
      <c r="M25" t="str">
        <f t="shared" si="8"/>
        <v>V</v>
      </c>
      <c r="N25">
        <f t="shared" si="9"/>
        <v>198</v>
      </c>
      <c r="O25" t="str">
        <f t="shared" si="10"/>
        <v>D198</v>
      </c>
      <c r="P25" t="str">
        <f t="shared" si="11"/>
        <v>D198V</v>
      </c>
      <c r="Q25" t="s">
        <v>99</v>
      </c>
      <c r="R25" t="s">
        <v>33</v>
      </c>
      <c r="S25">
        <f t="shared" si="13"/>
        <v>1</v>
      </c>
    </row>
    <row r="26" spans="1:19" x14ac:dyDescent="0.2">
      <c r="A26" t="s">
        <v>47</v>
      </c>
      <c r="B26" t="str">
        <f t="shared" si="0"/>
        <v>593A&gt;C</v>
      </c>
      <c r="C26" t="str" cm="1">
        <f t="array" ref="C26">MID(B26, MIN(IFERROR(SEARCH({"A","C","T","G"},B26),LEN(B26)+1)), LEN(B26)-MIN(IFERROR(SEARCH({"A","C","T","G"},B26),LEN(B26)+1))+1)</f>
        <v>A&gt;C</v>
      </c>
      <c r="D26">
        <v>34859494</v>
      </c>
      <c r="E26" t="str">
        <f t="shared" si="1"/>
        <v>T</v>
      </c>
      <c r="F26" t="str">
        <f t="shared" si="2"/>
        <v>G</v>
      </c>
      <c r="G26" t="s">
        <v>48</v>
      </c>
      <c r="H26" t="str">
        <f t="shared" si="3"/>
        <v>D198A</v>
      </c>
      <c r="I26" t="str">
        <f t="shared" si="4"/>
        <v>D171A</v>
      </c>
      <c r="J26" t="str">
        <f t="shared" si="5"/>
        <v>198</v>
      </c>
      <c r="K26" t="str">
        <f t="shared" si="6"/>
        <v>171</v>
      </c>
      <c r="L26" t="str">
        <f t="shared" si="7"/>
        <v>D</v>
      </c>
      <c r="M26" t="str">
        <f t="shared" si="8"/>
        <v>A</v>
      </c>
      <c r="N26">
        <f t="shared" si="9"/>
        <v>198</v>
      </c>
      <c r="O26" t="str">
        <f t="shared" si="10"/>
        <v>D198</v>
      </c>
      <c r="P26" t="str">
        <f t="shared" si="11"/>
        <v>D198A</v>
      </c>
      <c r="Q26" t="s">
        <v>99</v>
      </c>
      <c r="R26" t="s">
        <v>33</v>
      </c>
      <c r="S26">
        <f t="shared" si="13"/>
        <v>1</v>
      </c>
    </row>
    <row r="27" spans="1:19" x14ac:dyDescent="0.2">
      <c r="A27" t="s">
        <v>49</v>
      </c>
      <c r="B27" t="str">
        <f t="shared" si="0"/>
        <v>592G&gt;T</v>
      </c>
      <c r="C27" t="str" cm="1">
        <f t="array" ref="C27">MID(B27, MIN(IFERROR(SEARCH({"A","C","T","G"},B27),LEN(B27)+1)), LEN(B27)-MIN(IFERROR(SEARCH({"A","C","T","G"},B27),LEN(B27)+1))+1)</f>
        <v>G&gt;T</v>
      </c>
      <c r="D27">
        <v>34859495</v>
      </c>
      <c r="E27" t="str">
        <f t="shared" si="1"/>
        <v>C</v>
      </c>
      <c r="F27" t="str">
        <f t="shared" si="2"/>
        <v>A</v>
      </c>
      <c r="G27" t="s">
        <v>50</v>
      </c>
      <c r="H27" t="str">
        <f t="shared" si="3"/>
        <v>D171Y</v>
      </c>
      <c r="I27" t="str">
        <f t="shared" si="4"/>
        <v>D198Y</v>
      </c>
      <c r="J27" t="str">
        <f t="shared" si="5"/>
        <v>171</v>
      </c>
      <c r="K27" t="str">
        <f t="shared" si="6"/>
        <v>198</v>
      </c>
      <c r="L27" t="str">
        <f t="shared" si="7"/>
        <v>D</v>
      </c>
      <c r="M27" t="str">
        <f t="shared" si="8"/>
        <v>Y</v>
      </c>
      <c r="N27">
        <f t="shared" si="9"/>
        <v>198</v>
      </c>
      <c r="O27" t="str">
        <f t="shared" si="10"/>
        <v>D198</v>
      </c>
      <c r="P27" t="str">
        <f t="shared" si="11"/>
        <v>D198Y</v>
      </c>
      <c r="Q27" t="s">
        <v>99</v>
      </c>
      <c r="R27" t="s">
        <v>33</v>
      </c>
      <c r="S27">
        <f t="shared" si="13"/>
        <v>1</v>
      </c>
    </row>
    <row r="28" spans="1:19" x14ac:dyDescent="0.2">
      <c r="A28" t="s">
        <v>43</v>
      </c>
      <c r="B28" t="str">
        <f t="shared" si="0"/>
        <v>596G&gt;A</v>
      </c>
      <c r="C28" t="str" cm="1">
        <f t="array" ref="C28">MID(B28, MIN(IFERROR(SEARCH({"A","C","T","G"},B28),LEN(B28)+1)), LEN(B28)-MIN(IFERROR(SEARCH({"A","C","T","G"},B28),LEN(B28)+1))+1)</f>
        <v>G&gt;A</v>
      </c>
      <c r="D28">
        <v>34859491</v>
      </c>
      <c r="E28" t="str">
        <f t="shared" si="1"/>
        <v>C</v>
      </c>
      <c r="F28" t="str">
        <f t="shared" si="2"/>
        <v>T</v>
      </c>
      <c r="G28" t="s">
        <v>44</v>
      </c>
      <c r="H28" t="str">
        <f t="shared" si="3"/>
        <v>G172E</v>
      </c>
      <c r="I28" t="str">
        <f t="shared" si="4"/>
        <v>G199E</v>
      </c>
      <c r="J28" t="str">
        <f t="shared" si="5"/>
        <v>172</v>
      </c>
      <c r="K28" t="str">
        <f t="shared" si="6"/>
        <v>199</v>
      </c>
      <c r="L28" t="str">
        <f t="shared" si="7"/>
        <v>G</v>
      </c>
      <c r="M28" t="str">
        <f t="shared" si="8"/>
        <v>E</v>
      </c>
      <c r="N28">
        <f t="shared" si="9"/>
        <v>199</v>
      </c>
      <c r="O28" t="str">
        <f t="shared" si="10"/>
        <v>G199</v>
      </c>
      <c r="P28" t="str">
        <f t="shared" si="11"/>
        <v>G199E</v>
      </c>
      <c r="Q28" t="s">
        <v>99</v>
      </c>
      <c r="R28" t="s">
        <v>33</v>
      </c>
      <c r="S28">
        <f t="shared" si="13"/>
        <v>1</v>
      </c>
    </row>
    <row r="29" spans="1:19" x14ac:dyDescent="0.2">
      <c r="A29" t="s">
        <v>41</v>
      </c>
      <c r="B29" t="str">
        <f t="shared" si="0"/>
        <v>602G&gt;A</v>
      </c>
      <c r="C29" t="str" cm="1">
        <f t="array" ref="C29">MID(B29, MIN(IFERROR(SEARCH({"A","C","T","G"},B29),LEN(B29)+1)), LEN(B29)-MIN(IFERROR(SEARCH({"A","C","T","G"},B29),LEN(B29)+1))+1)</f>
        <v>G&gt;A</v>
      </c>
      <c r="D29">
        <v>34859485</v>
      </c>
      <c r="E29" t="str">
        <f t="shared" si="1"/>
        <v>C</v>
      </c>
      <c r="F29" t="str">
        <f t="shared" si="2"/>
        <v>T</v>
      </c>
      <c r="G29" t="s">
        <v>42</v>
      </c>
      <c r="H29" t="str">
        <f t="shared" si="3"/>
        <v>R201Q</v>
      </c>
      <c r="I29" t="str">
        <f t="shared" si="4"/>
        <v>R174Q</v>
      </c>
      <c r="J29" t="str">
        <f t="shared" si="5"/>
        <v>201</v>
      </c>
      <c r="K29" t="str">
        <f t="shared" si="6"/>
        <v>174</v>
      </c>
      <c r="L29" t="str">
        <f t="shared" si="7"/>
        <v>R</v>
      </c>
      <c r="M29" t="str">
        <f t="shared" si="8"/>
        <v>Q</v>
      </c>
      <c r="N29">
        <f t="shared" si="9"/>
        <v>201</v>
      </c>
      <c r="O29" t="str">
        <f t="shared" si="10"/>
        <v>R201</v>
      </c>
      <c r="P29" t="str">
        <f t="shared" si="11"/>
        <v>R201Q</v>
      </c>
      <c r="Q29" t="s">
        <v>15</v>
      </c>
      <c r="R29">
        <f>IF(Q29="P", 1, 0)</f>
        <v>1</v>
      </c>
      <c r="S29" t="s">
        <v>33</v>
      </c>
    </row>
    <row r="30" spans="1:19" x14ac:dyDescent="0.2">
      <c r="A30" t="s">
        <v>37</v>
      </c>
      <c r="B30" t="str">
        <f t="shared" si="0"/>
        <v>611G&gt;A</v>
      </c>
      <c r="C30" t="str" cm="1">
        <f t="array" ref="C30">MID(B30, MIN(IFERROR(SEARCH({"A","C","T","G"},B30),LEN(B30)+1)), LEN(B30)-MIN(IFERROR(SEARCH({"A","C","T","G"},B30),LEN(B30)+1))+1)</f>
        <v>G&gt;A</v>
      </c>
      <c r="D30">
        <v>34859476</v>
      </c>
      <c r="E30" t="str">
        <f t="shared" si="1"/>
        <v>C</v>
      </c>
      <c r="F30" t="str">
        <f t="shared" si="2"/>
        <v>T</v>
      </c>
      <c r="G30" t="s">
        <v>38</v>
      </c>
      <c r="H30" t="str">
        <f t="shared" si="3"/>
        <v>R204Q</v>
      </c>
      <c r="I30" t="str">
        <f t="shared" si="4"/>
        <v>R177Q</v>
      </c>
      <c r="J30" t="str">
        <f t="shared" si="5"/>
        <v>204</v>
      </c>
      <c r="K30" t="str">
        <f t="shared" si="6"/>
        <v>177</v>
      </c>
      <c r="L30" t="str">
        <f t="shared" si="7"/>
        <v>R</v>
      </c>
      <c r="M30" t="str">
        <f t="shared" si="8"/>
        <v>Q</v>
      </c>
      <c r="N30">
        <f t="shared" si="9"/>
        <v>204</v>
      </c>
      <c r="O30" t="str">
        <f t="shared" si="10"/>
        <v>R204</v>
      </c>
      <c r="P30" t="str">
        <f t="shared" si="11"/>
        <v>R204Q</v>
      </c>
      <c r="Q30" t="s">
        <v>15</v>
      </c>
      <c r="R30">
        <f>IF(Q30="P", 1, 0)</f>
        <v>1</v>
      </c>
      <c r="S30" t="s">
        <v>33</v>
      </c>
    </row>
    <row r="31" spans="1:19" x14ac:dyDescent="0.2">
      <c r="A31" t="s">
        <v>39</v>
      </c>
      <c r="B31" t="str">
        <f t="shared" si="0"/>
        <v>610C&gt;G</v>
      </c>
      <c r="C31" t="str" cm="1">
        <f t="array" ref="C31">MID(B31, MIN(IFERROR(SEARCH({"A","C","T","G"},B31),LEN(B31)+1)), LEN(B31)-MIN(IFERROR(SEARCH({"A","C","T","G"},B31),LEN(B31)+1))+1)</f>
        <v>C&gt;G</v>
      </c>
      <c r="D31">
        <v>34859477</v>
      </c>
      <c r="E31" t="str">
        <f t="shared" si="1"/>
        <v>G</v>
      </c>
      <c r="F31" t="str">
        <f t="shared" si="2"/>
        <v>C</v>
      </c>
      <c r="G31" t="s">
        <v>40</v>
      </c>
      <c r="H31" t="str">
        <f t="shared" si="3"/>
        <v>R177G</v>
      </c>
      <c r="I31" t="str">
        <f t="shared" si="4"/>
        <v>R204G</v>
      </c>
      <c r="J31" t="str">
        <f t="shared" si="5"/>
        <v>177</v>
      </c>
      <c r="K31" t="str">
        <f t="shared" si="6"/>
        <v>204</v>
      </c>
      <c r="L31" t="str">
        <f t="shared" si="7"/>
        <v>R</v>
      </c>
      <c r="M31" t="str">
        <f t="shared" si="8"/>
        <v>G</v>
      </c>
      <c r="N31">
        <f t="shared" si="9"/>
        <v>204</v>
      </c>
      <c r="O31" t="str">
        <f t="shared" si="10"/>
        <v>R204</v>
      </c>
      <c r="P31" t="str">
        <f t="shared" si="11"/>
        <v>R204G</v>
      </c>
      <c r="Q31" t="s">
        <v>99</v>
      </c>
      <c r="R31" t="s">
        <v>33</v>
      </c>
      <c r="S31">
        <f>IF(Q31="LP", 1, 0)</f>
        <v>1</v>
      </c>
    </row>
    <row r="49" spans="18:24" x14ac:dyDescent="0.2">
      <c r="S49" t="s">
        <v>103</v>
      </c>
      <c r="T49" t="s">
        <v>104</v>
      </c>
      <c r="W49" t="s">
        <v>105</v>
      </c>
      <c r="X49" t="s">
        <v>106</v>
      </c>
    </row>
    <row r="50" spans="18:24" x14ac:dyDescent="0.2">
      <c r="R50" t="s">
        <v>107</v>
      </c>
      <c r="S50" t="s">
        <v>95</v>
      </c>
      <c r="T50" t="s">
        <v>95</v>
      </c>
      <c r="V50" t="s">
        <v>111</v>
      </c>
      <c r="W50" t="s">
        <v>95</v>
      </c>
      <c r="X50" t="s">
        <v>95</v>
      </c>
    </row>
    <row r="51" spans="18:24" x14ac:dyDescent="0.2">
      <c r="R51" t="s">
        <v>108</v>
      </c>
      <c r="S51" t="s">
        <v>95</v>
      </c>
      <c r="T51" t="s">
        <v>95</v>
      </c>
      <c r="V51" t="s">
        <v>112</v>
      </c>
      <c r="W51" t="s">
        <v>95</v>
      </c>
      <c r="X51" t="s">
        <v>95</v>
      </c>
    </row>
    <row r="52" spans="18:24" x14ac:dyDescent="0.2">
      <c r="R52" t="s">
        <v>109</v>
      </c>
      <c r="S52" t="s">
        <v>95</v>
      </c>
      <c r="V52" t="s">
        <v>109</v>
      </c>
      <c r="W52" t="s">
        <v>95</v>
      </c>
    </row>
    <row r="53" spans="18:24" x14ac:dyDescent="0.2">
      <c r="R53" t="s">
        <v>110</v>
      </c>
      <c r="T53" t="s">
        <v>95</v>
      </c>
      <c r="V53" t="s">
        <v>110</v>
      </c>
      <c r="X53" t="s">
        <v>95</v>
      </c>
    </row>
  </sheetData>
  <sortState xmlns:xlrd2="http://schemas.microsoft.com/office/spreadsheetml/2017/richdata2" ref="A2:S49">
    <sortCondition ref="N2:N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pm5_ps1_raw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Scott Hattig</dc:creator>
  <cp:lastModifiedBy>Zachary Scott Hattig</cp:lastModifiedBy>
  <dcterms:created xsi:type="dcterms:W3CDTF">2024-02-09T16:20:15Z</dcterms:created>
  <dcterms:modified xsi:type="dcterms:W3CDTF">2024-11-26T21:14:45Z</dcterms:modified>
</cp:coreProperties>
</file>