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34D5E87-47CF-4801-8C76-C88D6894AD0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CSV!$A$1:$Z$8082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1" i="1" l="1"/>
  <c r="B62" i="1"/>
  <c r="B63" i="1"/>
  <c r="B64" i="1"/>
  <c r="B65" i="1"/>
  <c r="B66" i="1"/>
  <c r="B67" i="1"/>
  <c r="B68" i="1"/>
  <c r="B69" i="1"/>
  <c r="B70" i="1"/>
  <c r="B60" i="1"/>
  <c r="B72" i="1"/>
  <c r="B73" i="1"/>
  <c r="B74" i="1"/>
  <c r="B75" i="1"/>
  <c r="B76" i="1"/>
  <c r="B77" i="1"/>
  <c r="B78" i="1"/>
  <c r="B79" i="1"/>
  <c r="B80" i="1"/>
  <c r="B71" i="1"/>
  <c r="B83" i="1"/>
  <c r="B84" i="1"/>
  <c r="B85" i="1"/>
  <c r="B86" i="1"/>
  <c r="B87" i="1"/>
  <c r="B88" i="1"/>
  <c r="B89" i="1"/>
  <c r="B90" i="1"/>
  <c r="B91" i="1"/>
  <c r="B82" i="1"/>
  <c r="B94" i="1"/>
  <c r="B95" i="1"/>
  <c r="B96" i="1"/>
  <c r="B97" i="1"/>
  <c r="B98" i="1"/>
  <c r="B99" i="1"/>
  <c r="B100" i="1"/>
  <c r="B101" i="1"/>
  <c r="B102" i="1"/>
  <c r="B103" i="1"/>
  <c r="B93" i="1"/>
  <c r="B92" i="1"/>
  <c r="B81" i="1"/>
  <c r="B6" i="1"/>
  <c r="B58" i="1"/>
  <c r="B114" i="1"/>
  <c r="B113" i="1"/>
  <c r="B112" i="1"/>
  <c r="B111" i="1"/>
  <c r="B110" i="1"/>
  <c r="B109" i="1"/>
  <c r="B108" i="1"/>
  <c r="B107" i="1"/>
  <c r="B106" i="1"/>
  <c r="B105" i="1"/>
  <c r="B104"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<sst xmlns="http://schemas.openxmlformats.org/spreadsheetml/2006/main" count="587" uniqueCount="296">
  <si>
    <t>Target</t>
  </si>
  <si>
    <t>12.5 By 2030, substantially reduce waste generation through prevention, reduction, recycling and reuse</t>
  </si>
  <si>
    <t>Indicator code</t>
  </si>
  <si>
    <t>12.5.1</t>
  </si>
  <si>
    <t>Global indicator</t>
  </si>
  <si>
    <t>12.5.1 National recycling rate, tons of material recycled</t>
  </si>
  <si>
    <t>Indicator available</t>
  </si>
  <si>
    <t>Indicator available description</t>
  </si>
  <si>
    <t>Tier</t>
  </si>
  <si>
    <t>Custodian agency</t>
  </si>
  <si>
    <t>United Nations Statistics Division (UNSD), UN Environment (UNEP)</t>
  </si>
  <si>
    <t>UN metadata link</t>
  </si>
  <si>
    <t>UN metadata link text</t>
  </si>
  <si>
    <t>United Nations Sustainable Development Goals Metadata (PDF 4.0 MB)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</si>
  <si>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</si>
  <si>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</si>
  <si>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</si>
  <si>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</si>
  <si>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</si>
  <si>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</si>
  <si>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</si>
  <si>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</si>
  <si>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</si>
  <si>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</si>
  <si>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</si>
  <si>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</si>
  <si>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</si>
  <si>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</si>
  <si>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</si>
  <si>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</si>
  <si>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</si>
  <si>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</si>
  <si>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</si>
  <si>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</si>
  <si>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</si>
  <si>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</si>
  <si>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</si>
  <si>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</si>
  <si>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</si>
  <si>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</si>
  <si>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</si>
  <si>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</si>
  <si>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</si>
  <si>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</si>
  <si>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</si>
  <si>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</si>
  <si>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</si>
  <si>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</si>
  <si>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</si>
  <si>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</si>
  <si>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</si>
  <si>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</si>
  <si>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</si>
  <si>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</si>
  <si>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</si>
  <si>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</si>
  <si>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</si>
  <si>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</si>
  <si>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</si>
  <si>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</si>
  <si>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</si>
  <si>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</si>
  <si>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</si>
  <si>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</si>
  <si>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</si>
  <si>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</si>
  <si>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</si>
  <si>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</si>
  <si>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</si>
  <si>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</si>
  <si>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</si>
  <si>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</si>
  <si>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</si>
  <si>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</si>
  <si>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</si>
  <si>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</si>
  <si>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</si>
  <si>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</si>
  <si>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</si>
  <si>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</si>
  <si>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</si>
  <si>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</si>
  <si>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</si>
  <si>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</si>
  <si>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</si>
  <si>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</si>
  <si>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</si>
  <si>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</si>
  <si>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</si>
  <si>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</si>
  <si>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</si>
  <si>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</si>
  <si>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</si>
  <si>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</si>
  <si>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</si>
  <si>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</si>
  <si>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</si>
  <si>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</si>
  <si>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</si>
  <si>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</si>
  <si>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</si>
  <si>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</si>
  <si>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</si>
  <si>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</si>
  <si>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</si>
  <si>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</si>
  <si>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</si>
  <si>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</si>
  <si>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</si>
  <si>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</si>
  <si>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</si>
  <si>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</si>
  <si>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</si>
  <si>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</si>
  <si>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12-05-01</t>
  </si>
  <si>
    <t>South East</t>
  </si>
  <si>
    <t>E07000111</t>
  </si>
  <si>
    <t>Sevenoaks District Council</t>
  </si>
  <si>
    <t>E06000035</t>
  </si>
  <si>
    <t>Medway Borough Council</t>
  </si>
  <si>
    <t>E07000110</t>
  </si>
  <si>
    <t>Maidstone Borough Council</t>
  </si>
  <si>
    <t>E07000109</t>
  </si>
  <si>
    <t>Gravesham Borough Council</t>
  </si>
  <si>
    <t>E07000108</t>
  </si>
  <si>
    <t>Dover District Council</t>
  </si>
  <si>
    <t>E07000107</t>
  </si>
  <si>
    <t>Dartford Borough Council</t>
  </si>
  <si>
    <t>E07000106</t>
  </si>
  <si>
    <t>Canterbury City Council</t>
  </si>
  <si>
    <t>E07000105</t>
  </si>
  <si>
    <t>Ashford Borough Council</t>
  </si>
  <si>
    <t>E10000016</t>
  </si>
  <si>
    <t>Kent County Council</t>
  </si>
  <si>
    <t>E07000181</t>
  </si>
  <si>
    <t>West Oxfordshire District Council</t>
  </si>
  <si>
    <t>E07000180</t>
  </si>
  <si>
    <t>Vale of White Horse District Council</t>
  </si>
  <si>
    <t>E07000179</t>
  </si>
  <si>
    <t>South Oxfordshire District Council</t>
  </si>
  <si>
    <t>E07000178</t>
  </si>
  <si>
    <t>Oxford City Council</t>
  </si>
  <si>
    <t>E07000177</t>
  </si>
  <si>
    <t>Cherwell District Council</t>
  </si>
  <si>
    <t>E10000025</t>
  </si>
  <si>
    <t>Oxfordshire County Council</t>
  </si>
  <si>
    <t>E07000217</t>
  </si>
  <si>
    <t>Woking Borough Council</t>
  </si>
  <si>
    <t>E07000216</t>
  </si>
  <si>
    <t>Waverley Borough Council</t>
  </si>
  <si>
    <t>E07000215</t>
  </si>
  <si>
    <t>Tandridge District Council</t>
  </si>
  <si>
    <t>E07000214</t>
  </si>
  <si>
    <t>Surrey Heath Borough Council</t>
  </si>
  <si>
    <t>E07000213</t>
  </si>
  <si>
    <t>Spelthorne Borough Council</t>
  </si>
  <si>
    <t>E07000212</t>
  </si>
  <si>
    <t>Runnymede Borough Council</t>
  </si>
  <si>
    <t>E07000211</t>
  </si>
  <si>
    <t>Reigate and Banstead Borough Council</t>
  </si>
  <si>
    <t>E07000210</t>
  </si>
  <si>
    <t>Mole Valley District Council</t>
  </si>
  <si>
    <t>E07000209</t>
  </si>
  <si>
    <t>Guildford Borough Council</t>
  </si>
  <si>
    <t>E07000208</t>
  </si>
  <si>
    <t>Epsom and Ewell Borough Council</t>
  </si>
  <si>
    <t>E07000207</t>
  </si>
  <si>
    <t>Elmbridge Borough Council</t>
  </si>
  <si>
    <t>E10000030</t>
  </si>
  <si>
    <t>Surrey County Council</t>
  </si>
  <si>
    <t>E07000229</t>
  </si>
  <si>
    <t>Worthing Borough Council</t>
  </si>
  <si>
    <t>E07000228</t>
  </si>
  <si>
    <t>Mid Sussex District Council</t>
  </si>
  <si>
    <t>E07000227</t>
  </si>
  <si>
    <t>Horsham District Council</t>
  </si>
  <si>
    <t>E07000226</t>
  </si>
  <si>
    <t>Crawley Borough Council</t>
  </si>
  <si>
    <t>E07000225</t>
  </si>
  <si>
    <t>Chichester District Council</t>
  </si>
  <si>
    <t>E07000224</t>
  </si>
  <si>
    <t>Arun District Council</t>
  </si>
  <si>
    <t>E07000223</t>
  </si>
  <si>
    <t>Adur District Council</t>
  </si>
  <si>
    <t>E10000032</t>
  </si>
  <si>
    <t>West Sussex County Council</t>
  </si>
  <si>
    <t>South West</t>
  </si>
  <si>
    <t>E06000053</t>
  </si>
  <si>
    <t>Council of the Isles of Scilly</t>
  </si>
  <si>
    <t>E06000022</t>
  </si>
  <si>
    <t>Bath and North East Somerset Council</t>
  </si>
  <si>
    <t>E06000023</t>
  </si>
  <si>
    <t>Bristol City Council</t>
  </si>
  <si>
    <t>E06000052</t>
  </si>
  <si>
    <t>Cornwall</t>
  </si>
  <si>
    <t>E07000047</t>
  </si>
  <si>
    <t>West Devon Borough Council</t>
  </si>
  <si>
    <t>E07000046</t>
  </si>
  <si>
    <t>Torridge District Council</t>
  </si>
  <si>
    <t>E06000027</t>
  </si>
  <si>
    <t>Torbay Council</t>
  </si>
  <si>
    <t>E07000045</t>
  </si>
  <si>
    <t>Teignbridge District Council</t>
  </si>
  <si>
    <t>E07000044</t>
  </si>
  <si>
    <t>South Hams District Council</t>
  </si>
  <si>
    <t>E06000026</t>
  </si>
  <si>
    <t>Plymouth City Council</t>
  </si>
  <si>
    <t>E07000043</t>
  </si>
  <si>
    <t>North Devon District Council</t>
  </si>
  <si>
    <t>E07000042</t>
  </si>
  <si>
    <t>Mid Devon District Council</t>
  </si>
  <si>
    <t>E07000041</t>
  </si>
  <si>
    <t>Exeter City Council</t>
  </si>
  <si>
    <t>E07000040</t>
  </si>
  <si>
    <t>East Devon District Council</t>
  </si>
  <si>
    <t>E10000008</t>
  </si>
  <si>
    <t>Devon County Council</t>
  </si>
  <si>
    <t>E06000029</t>
  </si>
  <si>
    <t>Poole Borough Council</t>
  </si>
  <si>
    <t>E06000028</t>
  </si>
  <si>
    <t>Bournemouth Borough Council</t>
  </si>
  <si>
    <t>E10000009</t>
  </si>
  <si>
    <t>Dorset Waste Partnership</t>
  </si>
  <si>
    <t>E07000083</t>
  </si>
  <si>
    <t>Tewkesbury Borough Council</t>
  </si>
  <si>
    <t>E07000082</t>
  </si>
  <si>
    <t>Stroud District Council</t>
  </si>
  <si>
    <t>E07000081</t>
  </si>
  <si>
    <t>Gloucester City Council</t>
  </si>
  <si>
    <t>E07000080</t>
  </si>
  <si>
    <t>Forest of Dean District Council</t>
  </si>
  <si>
    <t>E07000079</t>
  </si>
  <si>
    <t>Cotswold District Council</t>
  </si>
  <si>
    <t>E07000078</t>
  </si>
  <si>
    <t>Cheltenham Borough Council</t>
  </si>
  <si>
    <t>E10000013</t>
  </si>
  <si>
    <t>Gloucestershire County Council</t>
  </si>
  <si>
    <t>E06000024</t>
  </si>
  <si>
    <t>North Somerset Council</t>
  </si>
  <si>
    <t>E07000191</t>
  </si>
  <si>
    <t>West Somerset District Council</t>
  </si>
  <si>
    <t>E07000190</t>
  </si>
  <si>
    <t>Taunton Deane Borough Council</t>
  </si>
  <si>
    <t>E07000189</t>
  </si>
  <si>
    <t>South Somerset District Council</t>
  </si>
  <si>
    <t>E07000188</t>
  </si>
  <si>
    <t>Sedgemoor District Council</t>
  </si>
  <si>
    <t>E07000187</t>
  </si>
  <si>
    <t>Mendip District Council</t>
  </si>
  <si>
    <t>E10000027</t>
  </si>
  <si>
    <t>Somerset County Council</t>
  </si>
  <si>
    <t>E06000025</t>
  </si>
  <si>
    <t>South Gloucestershire Council</t>
  </si>
  <si>
    <t>E06000030</t>
  </si>
  <si>
    <t>Swindon Borough Council</t>
  </si>
  <si>
    <t>E06000054</t>
  </si>
  <si>
    <t>Wiltshire</t>
  </si>
  <si>
    <t>2016-17</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</si>
  <si>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</si>
  <si>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</si>
  <si>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</si>
  <si>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</si>
  <si>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</si>
  <si>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</si>
  <si>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</si>
  <si>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</si>
  <si>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</si>
  <si>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</si>
  <si>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</si>
  <si>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</si>
  <si>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Note: This table is by default filtered on the "Measure" column to show recycling rate only. To use or change the filters click on the buttons in the column heading row and select the categories you want to view from the list.</t>
  </si>
  <si>
    <t>(thousand tonnes and percentage rate)</t>
  </si>
  <si>
    <t>thousand tonnes and % rate</t>
  </si>
  <si>
    <t xml:space="preserve">Arisings  </t>
  </si>
  <si>
    <t>Of which recycled (excl. IBAm)</t>
  </si>
  <si>
    <t>Of which recycled (incl. IBAm)</t>
  </si>
  <si>
    <t>z</t>
  </si>
  <si>
    <t>Recycling rate (incl. IBAm)</t>
  </si>
  <si>
    <t>Arisings</t>
  </si>
  <si>
    <t>Unitary</t>
  </si>
  <si>
    <t>Collection</t>
  </si>
  <si>
    <t>Disposal</t>
  </si>
  <si>
    <t>https://unstats.un.org/sdgs/tierIII-indicators/files/Tier3-12-05-01.pdf</t>
  </si>
  <si>
    <t>Age (Y/N/NP/NA)</t>
  </si>
  <si>
    <t>Sex (Y/N/NP/NA)</t>
  </si>
  <si>
    <t>Income (Y/N/NP/NA)</t>
  </si>
  <si>
    <t>Geography (Y/N/NP/NA)</t>
  </si>
  <si>
    <t>Ethnicity (Y/N/NP/NA)</t>
  </si>
  <si>
    <t>Disability status (Y/N/NP/NA)</t>
  </si>
  <si>
    <t>Migration status (Y/N/NP/NA)</t>
  </si>
  <si>
    <t>Signed off by topic expert (Y/N)</t>
  </si>
  <si>
    <t>Units option (Y/N)</t>
  </si>
  <si>
    <t>Mike Bolton</t>
  </si>
  <si>
    <t>Recycling rate = 'Recycled' as a percentage of 'Arisings', excluding IBAm (Incineration bottom ash metal)</t>
  </si>
  <si>
    <t>Alys Cowdy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</si>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</sst>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eneral_)"/>
    <numFmt numFmtId="165" formatCode="&quot; &quot;#,##0&quot; &quot;;&quot;-&quot;#,##0&quot; &quot;;&quot; -&quot;00&quot; &quot;;&quot; &quot;@&quot; &quot;"/>
    <numFmt numFmtId="166" formatCode="0.0%"/>
    <numFmt numFmtId="167" formatCode="&quot; &quot;#,##0.00&quot; &quot;;&quot;-&quot;#,##0.00&quot; &quot;;&quot; -&quot;00&quot; &quot;;&quot; &quot;@&quot; &quot;"/>
  </numFmts>
  <fonts count="40">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theme="1"/>
      <name val="Arial"/>
      <family val="2"/>
    </font>
    <font>
      <sz val="11"/>
      <color rgb="FF000000"/>
      <name val="Calibri"/>
      <family val="2"/>
    </font>
    <font>
      <sz val="11"/>
      <color rgb="FF000000"/>
      <name val="Arial"/>
      <family val="2"/>
    </font>
    <font>
      <b/>
      <sz val="9"/>
      <color rgb="FF000000"/>
      <name val="Arial"/>
      <family val="2"/>
    </font>
    <font>
      <sz val="9"/>
      <color rgb="FF000000"/>
      <name val="Arial"/>
      <family val="2"/>
    </font>
    <font>
      <sz val="10"/>
      <color rgb="FF000000"/>
      <name val="Times New Roman"/>
      <family val="1"/>
    </font>
    <font>
      <sz val="12"/>
      <color rgb="FF000000"/>
      <name val="Arial"/>
      <family val="2"/>
    </font>
    <font>
      <sz val="12"/>
      <color rgb="FF2F2B20"/>
      <name val="Arial"/>
      <family val="2"/>
    </font>
    <font>
      <sz val="11"/>
      <name val="Arial"/>
      <family val="2"/>
    </font>
    <font>
      <sz val="11"/>
      <color rgb="FF2F2B20"/>
      <name val="Calibri"/>
      <family val="2"/>
    </font>
    <font>
      <i/>
      <sz val="11"/>
      <color rgb="FF000000"/>
      <name val="Arial"/>
      <family val="2"/>
    </font>
    <font>
      <sz val="12"/>
      <color theme="1"/>
      <name val="Arial"/>
      <family val="2"/>
    </font>
    <font>
      <sz val="9"/>
      <name val="Futura Lt BT"/>
      <family val="2"/>
    </font>
    <font>
      <sz val="6.8"/>
      <name val="Lucida Sans Unicode"/>
      <family val="2"/>
    </font>
    <font>
      <sz val="14"/>
      <name val="Wingdings"/>
      <charset val="2"/>
    </font>
    <font>
      <sz val="9"/>
      <color indexed="9"/>
      <name val="Futura Hv BT"/>
      <family val="2"/>
    </font>
    <font>
      <u/>
      <sz val="11.4"/>
      <color indexed="12"/>
      <name val="Arial"/>
      <family val="2"/>
    </font>
    <font>
      <sz val="12"/>
      <name val="Arial"/>
      <family val="2"/>
    </font>
    <font>
      <sz val="11.4"/>
      <name val="Arial"/>
      <family val="2"/>
    </font>
    <font>
      <sz val="14"/>
      <name val="Arial"/>
      <family val="2"/>
    </font>
    <font>
      <u/>
      <sz val="11"/>
      <color rgb="FF0000FF"/>
      <name val="Calibri"/>
      <family val="2"/>
    </font>
    <font>
      <u/>
      <sz val="10"/>
      <color rgb="FF0000FF"/>
      <name val="MS Sans Serif"/>
      <family val="2"/>
    </font>
    <font>
      <u/>
      <sz val="10"/>
      <color rgb="FF0000FF"/>
      <name val="Arial"/>
      <family val="2"/>
    </font>
    <font>
      <i/>
      <sz val="9"/>
      <color rgb="FF000000"/>
      <name val="Arial"/>
      <family val="2"/>
    </font>
    <font>
      <sz val="9"/>
      <color indexed="81"/>
      <name val="Tahoma"/>
      <charset val="1"/>
    </font>
  </fonts>
  <fills count="11">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31"/>
        <bgColor indexed="22"/>
      </patternFill>
    </fill>
    <fill>
      <patternFill patternType="solid">
        <fgColor indexed="59"/>
        <bgColor indexed="63"/>
      </patternFill>
    </fill>
    <fill>
      <patternFill patternType="solid">
        <fgColor indexed="41"/>
        <bgColor indexed="64"/>
      </patternFill>
    </fill>
    <fill>
      <patternFill patternType="solid">
        <fgColor rgb="FFFFFFCC"/>
        <bgColor rgb="FFFFFFCC"/>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rgb="FF0000FF"/>
      </left>
      <right style="thin">
        <color rgb="FF0000FF"/>
      </right>
      <top style="thin">
        <color rgb="FF0000FF"/>
      </top>
      <bottom style="thin">
        <color rgb="FF0000FF"/>
      </bottom>
      <diagonal/>
    </border>
  </borders>
  <cellStyleXfs count="252">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 fillId="0" borderId="0"/>
    <xf numFmtId="0" fontId="1" fillId="0" borderId="0"/>
    <xf numFmtId="0" fontId="21" fillId="0" borderId="0"/>
    <xf numFmtId="167" fontId="16" fillId="0" borderId="0"/>
    <xf numFmtId="0" fontId="4" fillId="0" borderId="0"/>
    <xf numFmtId="0" fontId="4" fillId="0" borderId="0"/>
    <xf numFmtId="0" fontId="16" fillId="0" borderId="0"/>
    <xf numFmtId="0" fontId="4" fillId="0" borderId="0"/>
    <xf numFmtId="0" fontId="22" fillId="0" borderId="0"/>
    <xf numFmtId="0" fontId="23" fillId="0" borderId="0"/>
    <xf numFmtId="0" fontId="4" fillId="0" borderId="0"/>
    <xf numFmtId="0" fontId="16" fillId="0" borderId="0"/>
    <xf numFmtId="0" fontId="24" fillId="0" borderId="0"/>
    <xf numFmtId="0" fontId="4" fillId="0" borderId="0"/>
    <xf numFmtId="0" fontId="21" fillId="0" borderId="0"/>
    <xf numFmtId="0" fontId="16" fillId="0" borderId="0"/>
    <xf numFmtId="0" fontId="27" fillId="5" borderId="0"/>
    <xf numFmtId="0" fontId="16" fillId="8" borderId="4"/>
    <xf numFmtId="0" fontId="26" fillId="0" borderId="0"/>
    <xf numFmtId="167" fontId="16" fillId="0" borderId="0"/>
    <xf numFmtId="167" fontId="16" fillId="0" borderId="0"/>
    <xf numFmtId="167" fontId="16" fillId="0" borderId="0"/>
    <xf numFmtId="167" fontId="16" fillId="0" borderId="0"/>
    <xf numFmtId="0" fontId="15" fillId="0" borderId="0"/>
    <xf numFmtId="0" fontId="7" fillId="0" borderId="0"/>
    <xf numFmtId="0" fontId="2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9" fillId="0" borderId="0"/>
    <xf numFmtId="0" fontId="30" fillId="6" borderId="0"/>
    <xf numFmtId="0" fontId="35" fillId="0" borderId="0"/>
    <xf numFmtId="0" fontId="36" fillId="0" borderId="0"/>
    <xf numFmtId="0" fontId="3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32" fillId="0" borderId="0"/>
    <xf numFmtId="0" fontId="15" fillId="0" borderId="0"/>
    <xf numFmtId="0" fontId="33" fillId="0" borderId="0"/>
    <xf numFmtId="0" fontId="26" fillId="0" borderId="0"/>
    <xf numFmtId="0" fontId="26" fillId="0" borderId="0"/>
    <xf numFmtId="0" fontId="4" fillId="0" borderId="0"/>
    <xf numFmtId="0" fontId="4" fillId="0" borderId="0"/>
    <xf numFmtId="0" fontId="4" fillId="0" borderId="0"/>
    <xf numFmtId="0" fontId="4" fillId="0" borderId="0"/>
    <xf numFmtId="0" fontId="21" fillId="0" borderId="0"/>
    <xf numFmtId="0" fontId="21"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16" fillId="0" borderId="0"/>
    <xf numFmtId="0" fontId="16" fillId="0" borderId="0"/>
    <xf numFmtId="0" fontId="16" fillId="0" borderId="0"/>
    <xf numFmtId="0" fontId="15" fillId="0" borderId="0"/>
    <xf numFmtId="0" fontId="2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4" fillId="0" borderId="0"/>
    <xf numFmtId="0" fontId="7" fillId="0" borderId="0"/>
    <xf numFmtId="0" fontId="7" fillId="0" borderId="0"/>
    <xf numFmtId="0" fontId="7" fillId="7" borderId="3"/>
    <xf numFmtId="0" fontId="26" fillId="0" borderId="0"/>
    <xf numFmtId="0" fontId="26" fillId="0" borderId="0"/>
    <xf numFmtId="0" fontId="32" fillId="0" borderId="0"/>
    <xf numFmtId="0" fontId="26" fillId="0" borderId="0"/>
    <xf numFmtId="0" fontId="7" fillId="0" borderId="0"/>
    <xf numFmtId="0" fontId="7" fillId="0" borderId="0"/>
    <xf numFmtId="0" fontId="26" fillId="0" borderId="0"/>
    <xf numFmtId="0" fontId="21" fillId="0" borderId="0"/>
    <xf numFmtId="167" fontId="21" fillId="0" borderId="0"/>
    <xf numFmtId="0" fontId="21" fillId="0" borderId="0"/>
    <xf numFmtId="167" fontId="21" fillId="0" borderId="0"/>
    <xf numFmtId="167" fontId="21" fillId="0" borderId="0"/>
    <xf numFmtId="167" fontId="21" fillId="0" borderId="0"/>
    <xf numFmtId="167" fontId="21" fillId="0" borderId="0"/>
    <xf numFmtId="167" fontId="21" fillId="0" borderId="0"/>
    <xf numFmtId="167" fontId="21" fillId="0" borderId="0"/>
    <xf numFmtId="167" fontId="21" fillId="0" borderId="0"/>
    <xf numFmtId="0" fontId="21" fillId="0" borderId="0"/>
    <xf numFmtId="0" fontId="37" fillId="0" borderId="0"/>
    <xf numFmtId="0" fontId="37" fillId="0" borderId="0"/>
    <xf numFmtId="0" fontId="21" fillId="0" borderId="0"/>
    <xf numFmtId="0" fontId="21" fillId="0" borderId="0"/>
    <xf numFmtId="0" fontId="4" fillId="0" borderId="0"/>
    <xf numFmtId="0" fontId="21" fillId="0" borderId="0"/>
    <xf numFmtId="0" fontId="4" fillId="0" borderId="0"/>
    <xf numFmtId="0" fontId="4" fillId="0" borderId="0"/>
    <xf numFmtId="0" fontId="21" fillId="0" borderId="0"/>
    <xf numFmtId="0" fontId="21" fillId="0" borderId="0"/>
    <xf numFmtId="0" fontId="1" fillId="0" borderId="0"/>
    <xf numFmtId="0" fontId="1" fillId="0" borderId="0"/>
  </cellStyleXfs>
  <cellXfs count="30">
    <xf numFmtId="0" fontId="0" fillId="0" borderId="0" xfId="0"/>
    <xf numFmtId="0" fontId="0" fillId="0" borderId="0" xfId="0" applyProtection="1">
      <protection locked="0"/>
    </xf>
    <xf numFmtId="3" fontId="7" fillId="0" borderId="0" xfId="0" applyNumberFormat="1" applyFont="1" applyAlignment="1" applyProtection="1">
      <alignment horizontal="right" vertical="top"/>
      <protection locked="0"/>
    </xf>
    <xf numFmtId="0" fontId="17" fillId="0" borderId="0" xfId="0" applyFont="1"/>
    <xf numFmtId="0" fontId="18" fillId="0" borderId="0" xfId="0" applyFont="1" applyAlignment="1">
      <alignment horizontal="left"/>
    </xf>
    <xf numFmtId="0" fontId="19" fillId="0" borderId="0" xfId="0" applyFont="1" applyAlignment="1">
      <alignment horizontal="left"/>
    </xf>
    <xf numFmtId="4" fontId="0" fillId="0" borderId="0" xfId="0" applyNumberFormat="1"/>
    <xf numFmtId="0" fontId="25" fillId="0" borderId="0" xfId="0" applyFont="1"/>
    <xf numFmtId="0" fontId="7" fillId="0" borderId="0" xfId="0" applyFont="1"/>
    <xf numFmtId="0" fontId="7" fillId="0" borderId="0" xfId="60" applyFont="1" applyAlignment="1">
      <alignment wrapText="1"/>
    </xf>
    <xf numFmtId="0" fontId="38" fillId="0" borderId="0" xfId="0" applyFont="1" applyAlignment="1">
      <alignment horizontal="right"/>
    </xf>
    <xf numFmtId="0" fontId="17" fillId="0" borderId="0" xfId="0" applyFont="1" applyAlignment="1">
      <alignment horizontal="left"/>
    </xf>
    <xf numFmtId="1" fontId="7" fillId="0" borderId="0" xfId="0" applyNumberFormat="1" applyFont="1"/>
    <xf numFmtId="0" fontId="0" fillId="0" borderId="0" xfId="0"/>
    <xf numFmtId="14" fontId="0" fillId="0" borderId="0" xfId="0" applyNumberFormat="1"/>
    <xf numFmtId="0" fontId="3" fillId="0" borderId="0" xfId="1"/>
    <xf numFmtId="0" fontId="0" fillId="9" borderId="0" xfId="0" applyFill="1"/>
    <xf numFmtId="0" fontId="0" fillId="10" borderId="0" xfId="0" applyFill="1"/>
    <xf numFmtId="14" fontId="0" fillId="0" borderId="0" xfId="0" quotePrefix="1" applyNumberFormat="1"/>
    <xf numFmtId="0" fontId="0" fillId="0" borderId="0" xfId="0" applyProtection="1">
      <protection locked="0"/>
    </xf>
    <xf numFmtId="0" fontId="18" fillId="0" borderId="0" xfId="14" applyFont="1" applyFill="1" applyAlignment="1">
      <alignment horizontal="left" wrapText="1"/>
    </xf>
    <xf numFmtId="166" fontId="18" fillId="0" borderId="0" xfId="49" applyNumberFormat="1" applyFont="1" applyFill="1" applyAlignment="1">
      <alignment horizontal="right" vertical="center"/>
    </xf>
    <xf numFmtId="166" fontId="18" fillId="0" borderId="0" xfId="49" applyNumberFormat="1" applyFont="1" applyFill="1"/>
    <xf numFmtId="165" fontId="19" fillId="0" borderId="0" xfId="48" applyNumberFormat="1" applyFont="1" applyFill="1" applyAlignment="1">
      <alignment horizontal="right" vertical="center"/>
    </xf>
    <xf numFmtId="0" fontId="38" fillId="0" borderId="0" xfId="14" applyFont="1" applyFill="1" applyAlignment="1">
      <alignment horizontal="left" wrapText="1"/>
    </xf>
    <xf numFmtId="49" fontId="19" fillId="0" borderId="0" xfId="48" applyNumberFormat="1" applyFont="1" applyFill="1" applyAlignment="1">
      <alignment horizontal="right" vertical="center"/>
    </xf>
    <xf numFmtId="49" fontId="18" fillId="0" borderId="0" xfId="49" applyNumberFormat="1" applyFont="1" applyFill="1" applyAlignment="1">
      <alignment horizontal="right" vertical="center"/>
    </xf>
    <xf numFmtId="165" fontId="19" fillId="0" borderId="0" xfId="48" applyNumberFormat="1" applyFont="1" applyFill="1"/>
    <xf numFmtId="49" fontId="19" fillId="0" borderId="0" xfId="48" applyNumberFormat="1" applyFont="1" applyFill="1" applyAlignment="1">
      <alignment horizontal="right"/>
    </xf>
    <xf numFmtId="49" fontId="18" fillId="0" borderId="0" xfId="49" applyNumberFormat="1" applyFont="1" applyFill="1" applyAlignment="1">
      <alignment horizontal="right"/>
    </xf>
  </cellXfs>
  <cellStyles count="252">
    <cellStyle name="CellBlue1" xfId="64" xr:uid="{00000000-0005-0000-0000-000000000000}"/>
    <cellStyle name="cf1" xfId="65" xr:uid="{00000000-0005-0000-0000-000001000000}"/>
    <cellStyle name="Comma" xfId="48" builtinId="3"/>
    <cellStyle name="Comma 10" xfId="251" xr:uid="{00000000-0005-0000-0000-000003000000}"/>
    <cellStyle name="Comma 2" xfId="5" xr:uid="{00000000-0005-0000-0000-000004000000}"/>
    <cellStyle name="Comma 2 2" xfId="6" xr:uid="{00000000-0005-0000-0000-000005000000}"/>
    <cellStyle name="Comma 2 2 2" xfId="233" xr:uid="{00000000-0005-0000-0000-000006000000}"/>
    <cellStyle name="Comma 2 2 2 3" xfId="51" xr:uid="{00000000-0005-0000-0000-000007000000}"/>
    <cellStyle name="Comma 2 2 3" xfId="66" xr:uid="{00000000-0005-0000-0000-000008000000}"/>
    <cellStyle name="Comma 2 3" xfId="222" xr:uid="{00000000-0005-0000-0000-000009000000}"/>
    <cellStyle name="Comma 2 3 2" xfId="234" xr:uid="{00000000-0005-0000-0000-00000A000000}"/>
    <cellStyle name="Comma 2 4" xfId="232" xr:uid="{00000000-0005-0000-0000-00000B000000}"/>
    <cellStyle name="Comma 3" xfId="7" xr:uid="{00000000-0005-0000-0000-00000C000000}"/>
    <cellStyle name="Comma 3 2" xfId="68" xr:uid="{00000000-0005-0000-0000-00000D000000}"/>
    <cellStyle name="Comma 3 3" xfId="69" xr:uid="{00000000-0005-0000-0000-00000E000000}"/>
    <cellStyle name="Comma 3 4" xfId="70" xr:uid="{00000000-0005-0000-0000-00000F000000}"/>
    <cellStyle name="Comma 3 5" xfId="235" xr:uid="{00000000-0005-0000-0000-000010000000}"/>
    <cellStyle name="Comma 3 6" xfId="67" xr:uid="{00000000-0005-0000-0000-000011000000}"/>
    <cellStyle name="Comma 4" xfId="71" xr:uid="{00000000-0005-0000-0000-000012000000}"/>
    <cellStyle name="Comma 4 2" xfId="72" xr:uid="{00000000-0005-0000-0000-000013000000}"/>
    <cellStyle name="Comma 4 3" xfId="236" xr:uid="{00000000-0005-0000-0000-000014000000}"/>
    <cellStyle name="Comma 5" xfId="73" xr:uid="{00000000-0005-0000-0000-000015000000}"/>
    <cellStyle name="Comma 5 2" xfId="237" xr:uid="{00000000-0005-0000-0000-000016000000}"/>
    <cellStyle name="Comma 6" xfId="238" xr:uid="{00000000-0005-0000-0000-000017000000}"/>
    <cellStyle name="Comma 7" xfId="74" xr:uid="{00000000-0005-0000-0000-000018000000}"/>
    <cellStyle name="Comma 7 10" xfId="75" xr:uid="{00000000-0005-0000-0000-000019000000}"/>
    <cellStyle name="Comma 7 11" xfId="76" xr:uid="{00000000-0005-0000-0000-00001A000000}"/>
    <cellStyle name="Comma 7 12" xfId="77" xr:uid="{00000000-0005-0000-0000-00001B000000}"/>
    <cellStyle name="Comma 7 13" xfId="78" xr:uid="{00000000-0005-0000-0000-00001C000000}"/>
    <cellStyle name="Comma 7 2" xfId="79" xr:uid="{00000000-0005-0000-0000-00001D000000}"/>
    <cellStyle name="Comma 7 3" xfId="80" xr:uid="{00000000-0005-0000-0000-00001E000000}"/>
    <cellStyle name="Comma 7 4" xfId="81" xr:uid="{00000000-0005-0000-0000-00001F000000}"/>
    <cellStyle name="Comma 7 5" xfId="82" xr:uid="{00000000-0005-0000-0000-000020000000}"/>
    <cellStyle name="Comma 7 6" xfId="83" xr:uid="{00000000-0005-0000-0000-000021000000}"/>
    <cellStyle name="Comma 7 7" xfId="84" xr:uid="{00000000-0005-0000-0000-000022000000}"/>
    <cellStyle name="Comma 7 8" xfId="85" xr:uid="{00000000-0005-0000-0000-000023000000}"/>
    <cellStyle name="Comma 7 9" xfId="86" xr:uid="{00000000-0005-0000-0000-000024000000}"/>
    <cellStyle name="Comma 8" xfId="87" xr:uid="{00000000-0005-0000-0000-000025000000}"/>
    <cellStyle name="Comma 9" xfId="230" xr:uid="{00000000-0005-0000-0000-000026000000}"/>
    <cellStyle name="Description" xfId="88" xr:uid="{00000000-0005-0000-0000-000027000000}"/>
    <cellStyle name="Description 10" xfId="89" xr:uid="{00000000-0005-0000-0000-000028000000}"/>
    <cellStyle name="Description 11" xfId="90" xr:uid="{00000000-0005-0000-0000-000029000000}"/>
    <cellStyle name="Description 12" xfId="91" xr:uid="{00000000-0005-0000-0000-00002A000000}"/>
    <cellStyle name="Description 13" xfId="92" xr:uid="{00000000-0005-0000-0000-00002B000000}"/>
    <cellStyle name="Description 2" xfId="93" xr:uid="{00000000-0005-0000-0000-00002C000000}"/>
    <cellStyle name="Description 3" xfId="94" xr:uid="{00000000-0005-0000-0000-00002D000000}"/>
    <cellStyle name="Description 4" xfId="95" xr:uid="{00000000-0005-0000-0000-00002E000000}"/>
    <cellStyle name="Description 5" xfId="96" xr:uid="{00000000-0005-0000-0000-00002F000000}"/>
    <cellStyle name="Description 6" xfId="97" xr:uid="{00000000-0005-0000-0000-000030000000}"/>
    <cellStyle name="Description 7" xfId="98" xr:uid="{00000000-0005-0000-0000-000031000000}"/>
    <cellStyle name="Description 8" xfId="99" xr:uid="{00000000-0005-0000-0000-000032000000}"/>
    <cellStyle name="Description 9" xfId="100" xr:uid="{00000000-0005-0000-0000-000033000000}"/>
    <cellStyle name="Followed Hyperlink 2" xfId="8" xr:uid="{00000000-0005-0000-0000-000034000000}"/>
    <cellStyle name="Good 2" xfId="9" xr:uid="{00000000-0005-0000-0000-000035000000}"/>
    <cellStyle name="Graphics" xfId="239" xr:uid="{00000000-0005-0000-0000-000036000000}"/>
    <cellStyle name="Hazardous" xfId="101" xr:uid="{00000000-0005-0000-0000-000037000000}"/>
    <cellStyle name="HdgDescription" xfId="102" xr:uid="{00000000-0005-0000-0000-000038000000}"/>
    <cellStyle name="Hyperlink" xfId="1" builtinId="8"/>
    <cellStyle name="Hyperlink 2" xfId="10" xr:uid="{00000000-0005-0000-0000-00003A000000}"/>
    <cellStyle name="Hyperlink 2 2" xfId="11" xr:uid="{00000000-0005-0000-0000-00003B000000}"/>
    <cellStyle name="Hyperlink 2 2 2" xfId="241" xr:uid="{00000000-0005-0000-0000-00003C000000}"/>
    <cellStyle name="Hyperlink 2 3" xfId="104" xr:uid="{00000000-0005-0000-0000-00003D000000}"/>
    <cellStyle name="Hyperlink 3" xfId="4" xr:uid="{00000000-0005-0000-0000-00003E000000}"/>
    <cellStyle name="Hyperlink 3 2" xfId="105" xr:uid="{00000000-0005-0000-0000-00003F000000}"/>
    <cellStyle name="Hyperlink 4" xfId="240" xr:uid="{00000000-0005-0000-0000-000040000000}"/>
    <cellStyle name="Hyperlink 5" xfId="103" xr:uid="{00000000-0005-0000-0000-000041000000}"/>
    <cellStyle name="Normal" xfId="0" builtinId="0"/>
    <cellStyle name="Normal 10" xfId="106" xr:uid="{00000000-0005-0000-0000-000043000000}"/>
    <cellStyle name="Normal 10 2" xfId="60" xr:uid="{00000000-0005-0000-0000-000044000000}"/>
    <cellStyle name="Normal 10 2 2" xfId="242" xr:uid="{00000000-0005-0000-0000-000045000000}"/>
    <cellStyle name="Normal 10 5" xfId="59" xr:uid="{00000000-0005-0000-0000-000046000000}"/>
    <cellStyle name="Normal 11" xfId="107" xr:uid="{00000000-0005-0000-0000-000047000000}"/>
    <cellStyle name="Normal 11 10" xfId="108" xr:uid="{00000000-0005-0000-0000-000048000000}"/>
    <cellStyle name="Normal 11 11" xfId="109" xr:uid="{00000000-0005-0000-0000-000049000000}"/>
    <cellStyle name="Normal 11 12" xfId="110" xr:uid="{00000000-0005-0000-0000-00004A000000}"/>
    <cellStyle name="Normal 11 13" xfId="111" xr:uid="{00000000-0005-0000-0000-00004B000000}"/>
    <cellStyle name="Normal 11 2" xfId="112" xr:uid="{00000000-0005-0000-0000-00004C000000}"/>
    <cellStyle name="Normal 11 2 3" xfId="52" xr:uid="{00000000-0005-0000-0000-00004D000000}"/>
    <cellStyle name="Normal 11 3" xfId="113" xr:uid="{00000000-0005-0000-0000-00004E000000}"/>
    <cellStyle name="Normal 11 4" xfId="61" xr:uid="{00000000-0005-0000-0000-00004F000000}"/>
    <cellStyle name="Normal 11 4 2" xfId="114" xr:uid="{00000000-0005-0000-0000-000050000000}"/>
    <cellStyle name="Normal 11 5" xfId="115" xr:uid="{00000000-0005-0000-0000-000051000000}"/>
    <cellStyle name="Normal 11 6" xfId="116" xr:uid="{00000000-0005-0000-0000-000052000000}"/>
    <cellStyle name="Normal 11 7" xfId="117" xr:uid="{00000000-0005-0000-0000-000053000000}"/>
    <cellStyle name="Normal 11 8" xfId="118" xr:uid="{00000000-0005-0000-0000-000054000000}"/>
    <cellStyle name="Normal 11 9" xfId="119" xr:uid="{00000000-0005-0000-0000-000055000000}"/>
    <cellStyle name="Normal 12" xfId="120" xr:uid="{00000000-0005-0000-0000-000056000000}"/>
    <cellStyle name="Normal 12 10" xfId="121" xr:uid="{00000000-0005-0000-0000-000057000000}"/>
    <cellStyle name="Normal 12 11" xfId="122" xr:uid="{00000000-0005-0000-0000-000058000000}"/>
    <cellStyle name="Normal 12 12" xfId="123" xr:uid="{00000000-0005-0000-0000-000059000000}"/>
    <cellStyle name="Normal 12 13" xfId="124" xr:uid="{00000000-0005-0000-0000-00005A000000}"/>
    <cellStyle name="Normal 12 2" xfId="125" xr:uid="{00000000-0005-0000-0000-00005B000000}"/>
    <cellStyle name="Normal 12 3" xfId="126" xr:uid="{00000000-0005-0000-0000-00005C000000}"/>
    <cellStyle name="Normal 12 4" xfId="127" xr:uid="{00000000-0005-0000-0000-00005D000000}"/>
    <cellStyle name="Normal 12 5" xfId="128" xr:uid="{00000000-0005-0000-0000-00005E000000}"/>
    <cellStyle name="Normal 12 6" xfId="129" xr:uid="{00000000-0005-0000-0000-00005F000000}"/>
    <cellStyle name="Normal 12 7" xfId="130" xr:uid="{00000000-0005-0000-0000-000060000000}"/>
    <cellStyle name="Normal 12 8" xfId="131" xr:uid="{00000000-0005-0000-0000-000061000000}"/>
    <cellStyle name="Normal 12 9" xfId="132" xr:uid="{00000000-0005-0000-0000-000062000000}"/>
    <cellStyle name="Normal 13" xfId="12" xr:uid="{00000000-0005-0000-0000-000063000000}"/>
    <cellStyle name="Normal 13 10" xfId="133" xr:uid="{00000000-0005-0000-0000-000064000000}"/>
    <cellStyle name="Normal 13 11" xfId="134" xr:uid="{00000000-0005-0000-0000-000065000000}"/>
    <cellStyle name="Normal 13 12" xfId="135" xr:uid="{00000000-0005-0000-0000-000066000000}"/>
    <cellStyle name="Normal 13 13" xfId="136" xr:uid="{00000000-0005-0000-0000-000067000000}"/>
    <cellStyle name="Normal 13 2" xfId="137" xr:uid="{00000000-0005-0000-0000-000068000000}"/>
    <cellStyle name="Normal 13 3" xfId="138" xr:uid="{00000000-0005-0000-0000-000069000000}"/>
    <cellStyle name="Normal 13 4" xfId="139" xr:uid="{00000000-0005-0000-0000-00006A000000}"/>
    <cellStyle name="Normal 13 5" xfId="140" xr:uid="{00000000-0005-0000-0000-00006B000000}"/>
    <cellStyle name="Normal 13 6" xfId="141" xr:uid="{00000000-0005-0000-0000-00006C000000}"/>
    <cellStyle name="Normal 13 7" xfId="142" xr:uid="{00000000-0005-0000-0000-00006D000000}"/>
    <cellStyle name="Normal 13 8" xfId="143" xr:uid="{00000000-0005-0000-0000-00006E000000}"/>
    <cellStyle name="Normal 13 9" xfId="144" xr:uid="{00000000-0005-0000-0000-00006F000000}"/>
    <cellStyle name="Normal 14" xfId="145" xr:uid="{00000000-0005-0000-0000-000070000000}"/>
    <cellStyle name="Normal 14 4" xfId="55" xr:uid="{00000000-0005-0000-0000-000071000000}"/>
    <cellStyle name="Normal 15" xfId="146" xr:uid="{00000000-0005-0000-0000-000072000000}"/>
    <cellStyle name="Normal 16" xfId="147" xr:uid="{00000000-0005-0000-0000-000073000000}"/>
    <cellStyle name="Normal 16 2 3" xfId="53" xr:uid="{00000000-0005-0000-0000-000074000000}"/>
    <cellStyle name="Normal 17" xfId="148" xr:uid="{00000000-0005-0000-0000-000075000000}"/>
    <cellStyle name="Normal 18" xfId="56" xr:uid="{00000000-0005-0000-0000-000076000000}"/>
    <cellStyle name="Normal 18 2" xfId="224" xr:uid="{00000000-0005-0000-0000-000077000000}"/>
    <cellStyle name="Normal 19" xfId="229" xr:uid="{00000000-0005-0000-0000-000078000000}"/>
    <cellStyle name="Normal 2" xfId="13" xr:uid="{00000000-0005-0000-0000-000079000000}"/>
    <cellStyle name="Normal 2 2" xfId="14" xr:uid="{00000000-0005-0000-0000-00007A000000}"/>
    <cellStyle name="Normal 2 2 2" xfId="15" xr:uid="{00000000-0005-0000-0000-00007B000000}"/>
    <cellStyle name="Normal 2 2 2 2" xfId="149" xr:uid="{00000000-0005-0000-0000-00007C000000}"/>
    <cellStyle name="Normal 2 2 3" xfId="58" xr:uid="{00000000-0005-0000-0000-00007D000000}"/>
    <cellStyle name="Normal 2 2 3 2" xfId="225" xr:uid="{00000000-0005-0000-0000-00007E000000}"/>
    <cellStyle name="Normal 2 2 4" xfId="243" xr:uid="{00000000-0005-0000-0000-00007F000000}"/>
    <cellStyle name="Normal 2 3" xfId="16" xr:uid="{00000000-0005-0000-0000-000080000000}"/>
    <cellStyle name="Normal 2 3 2" xfId="150" xr:uid="{00000000-0005-0000-0000-000081000000}"/>
    <cellStyle name="Normal 2 4" xfId="17" xr:uid="{00000000-0005-0000-0000-000082000000}"/>
    <cellStyle name="Normal 2 4 2" xfId="223" xr:uid="{00000000-0005-0000-0000-000083000000}"/>
    <cellStyle name="Normal 2 6" xfId="18" xr:uid="{00000000-0005-0000-0000-000084000000}"/>
    <cellStyle name="Normal 20" xfId="250" xr:uid="{00000000-0005-0000-0000-000085000000}"/>
    <cellStyle name="Normal 21" xfId="63" xr:uid="{00000000-0005-0000-0000-000086000000}"/>
    <cellStyle name="Normal 3" xfId="2" xr:uid="{00000000-0005-0000-0000-000087000000}"/>
    <cellStyle name="Normal 3 2" xfId="19" xr:uid="{00000000-0005-0000-0000-000088000000}"/>
    <cellStyle name="Normal 3 2 2" xfId="152" xr:uid="{00000000-0005-0000-0000-000089000000}"/>
    <cellStyle name="Normal 3 3" xfId="20" xr:uid="{00000000-0005-0000-0000-00008A000000}"/>
    <cellStyle name="Normal 3 3 2" xfId="153" xr:uid="{00000000-0005-0000-0000-00008B000000}"/>
    <cellStyle name="Normal 3 4" xfId="21" xr:uid="{00000000-0005-0000-0000-00008C000000}"/>
    <cellStyle name="Normal 3 4 2" xfId="154" xr:uid="{00000000-0005-0000-0000-00008D000000}"/>
    <cellStyle name="Normal 3 5" xfId="22" xr:uid="{00000000-0005-0000-0000-00008E000000}"/>
    <cellStyle name="Normal 3 6" xfId="23" xr:uid="{00000000-0005-0000-0000-00008F000000}"/>
    <cellStyle name="Normal 3 7" xfId="151" xr:uid="{00000000-0005-0000-0000-000090000000}"/>
    <cellStyle name="Normal 3 9" xfId="62" xr:uid="{00000000-0005-0000-0000-000091000000}"/>
    <cellStyle name="Normal 4" xfId="24" xr:uid="{00000000-0005-0000-0000-000092000000}"/>
    <cellStyle name="Normal 4 2" xfId="25" xr:uid="{00000000-0005-0000-0000-000093000000}"/>
    <cellStyle name="Normal 4 2 2 3" xfId="50" xr:uid="{00000000-0005-0000-0000-000094000000}"/>
    <cellStyle name="Normal 4 3" xfId="26" xr:uid="{00000000-0005-0000-0000-000095000000}"/>
    <cellStyle name="Normal 4 3 2" xfId="27" xr:uid="{00000000-0005-0000-0000-000096000000}"/>
    <cellStyle name="Normal 4 3 3" xfId="155" xr:uid="{00000000-0005-0000-0000-000097000000}"/>
    <cellStyle name="Normal 4 4" xfId="28" xr:uid="{00000000-0005-0000-0000-000098000000}"/>
    <cellStyle name="Normal 4 4 2" xfId="29" xr:uid="{00000000-0005-0000-0000-000099000000}"/>
    <cellStyle name="Normal 4 4 3" xfId="156" xr:uid="{00000000-0005-0000-0000-00009A000000}"/>
    <cellStyle name="Normal 4 5" xfId="30" xr:uid="{00000000-0005-0000-0000-00009B000000}"/>
    <cellStyle name="Normal 4 5 2" xfId="244" xr:uid="{00000000-0005-0000-0000-00009C000000}"/>
    <cellStyle name="Normal 5" xfId="31" xr:uid="{00000000-0005-0000-0000-00009D000000}"/>
    <cellStyle name="Normal 5 2" xfId="32" xr:uid="{00000000-0005-0000-0000-00009E000000}"/>
    <cellStyle name="Normal 5 2 2" xfId="33" xr:uid="{00000000-0005-0000-0000-00009F000000}"/>
    <cellStyle name="Normal 5 2 3" xfId="34" xr:uid="{00000000-0005-0000-0000-0000A0000000}"/>
    <cellStyle name="Normal 5 2 4" xfId="245" xr:uid="{00000000-0005-0000-0000-0000A1000000}"/>
    <cellStyle name="Normal 5 3" xfId="35" xr:uid="{00000000-0005-0000-0000-0000A2000000}"/>
    <cellStyle name="Normal 5 4" xfId="36" xr:uid="{00000000-0005-0000-0000-0000A3000000}"/>
    <cellStyle name="Normal 5 5" xfId="157" xr:uid="{00000000-0005-0000-0000-0000A4000000}"/>
    <cellStyle name="Normal 6" xfId="37" xr:uid="{00000000-0005-0000-0000-0000A5000000}"/>
    <cellStyle name="Normal 6 2" xfId="247" xr:uid="{00000000-0005-0000-0000-0000A6000000}"/>
    <cellStyle name="Normal 6 3" xfId="246" xr:uid="{00000000-0005-0000-0000-0000A7000000}"/>
    <cellStyle name="Normal 6 4" xfId="158" xr:uid="{00000000-0005-0000-0000-0000A8000000}"/>
    <cellStyle name="Normal 7" xfId="38" xr:uid="{00000000-0005-0000-0000-0000A9000000}"/>
    <cellStyle name="Normal 7 10" xfId="159" xr:uid="{00000000-0005-0000-0000-0000AA000000}"/>
    <cellStyle name="Normal 7 11" xfId="160" xr:uid="{00000000-0005-0000-0000-0000AB000000}"/>
    <cellStyle name="Normal 7 12" xfId="161" xr:uid="{00000000-0005-0000-0000-0000AC000000}"/>
    <cellStyle name="Normal 7 13" xfId="162" xr:uid="{00000000-0005-0000-0000-0000AD000000}"/>
    <cellStyle name="Normal 7 14" xfId="248" xr:uid="{00000000-0005-0000-0000-0000AE000000}"/>
    <cellStyle name="Normal 7 2" xfId="39" xr:uid="{00000000-0005-0000-0000-0000AF000000}"/>
    <cellStyle name="Normal 7 3" xfId="163" xr:uid="{00000000-0005-0000-0000-0000B0000000}"/>
    <cellStyle name="Normal 7 4" xfId="164" xr:uid="{00000000-0005-0000-0000-0000B1000000}"/>
    <cellStyle name="Normal 7 5" xfId="165" xr:uid="{00000000-0005-0000-0000-0000B2000000}"/>
    <cellStyle name="Normal 7 6" xfId="166" xr:uid="{00000000-0005-0000-0000-0000B3000000}"/>
    <cellStyle name="Normal 7 7" xfId="167" xr:uid="{00000000-0005-0000-0000-0000B4000000}"/>
    <cellStyle name="Normal 7 8" xfId="168" xr:uid="{00000000-0005-0000-0000-0000B5000000}"/>
    <cellStyle name="Normal 7 9" xfId="169" xr:uid="{00000000-0005-0000-0000-0000B6000000}"/>
    <cellStyle name="Normal 8" xfId="3" xr:uid="{00000000-0005-0000-0000-0000B7000000}"/>
    <cellStyle name="Normal 8 10" xfId="171" xr:uid="{00000000-0005-0000-0000-0000B8000000}"/>
    <cellStyle name="Normal 8 11" xfId="172" xr:uid="{00000000-0005-0000-0000-0000B9000000}"/>
    <cellStyle name="Normal 8 12" xfId="173" xr:uid="{00000000-0005-0000-0000-0000BA000000}"/>
    <cellStyle name="Normal 8 13" xfId="174" xr:uid="{00000000-0005-0000-0000-0000BB000000}"/>
    <cellStyle name="Normal 8 14" xfId="249" xr:uid="{00000000-0005-0000-0000-0000BC000000}"/>
    <cellStyle name="Normal 8 15" xfId="170" xr:uid="{00000000-0005-0000-0000-0000BD000000}"/>
    <cellStyle name="Normal 8 2" xfId="175" xr:uid="{00000000-0005-0000-0000-0000BE000000}"/>
    <cellStyle name="Normal 8 3" xfId="176" xr:uid="{00000000-0005-0000-0000-0000BF000000}"/>
    <cellStyle name="Normal 8 4" xfId="177" xr:uid="{00000000-0005-0000-0000-0000C0000000}"/>
    <cellStyle name="Normal 8 5" xfId="178" xr:uid="{00000000-0005-0000-0000-0000C1000000}"/>
    <cellStyle name="Normal 8 6" xfId="179" xr:uid="{00000000-0005-0000-0000-0000C2000000}"/>
    <cellStyle name="Normal 8 7" xfId="180" xr:uid="{00000000-0005-0000-0000-0000C3000000}"/>
    <cellStyle name="Normal 8 8" xfId="181" xr:uid="{00000000-0005-0000-0000-0000C4000000}"/>
    <cellStyle name="Normal 8 9" xfId="182" xr:uid="{00000000-0005-0000-0000-0000C5000000}"/>
    <cellStyle name="Normal 9" xfId="57" xr:uid="{00000000-0005-0000-0000-0000C6000000}"/>
    <cellStyle name="Normal 9 10" xfId="184" xr:uid="{00000000-0005-0000-0000-0000C7000000}"/>
    <cellStyle name="Normal 9 11" xfId="185" xr:uid="{00000000-0005-0000-0000-0000C8000000}"/>
    <cellStyle name="Normal 9 12" xfId="186" xr:uid="{00000000-0005-0000-0000-0000C9000000}"/>
    <cellStyle name="Normal 9 13" xfId="187" xr:uid="{00000000-0005-0000-0000-0000CA000000}"/>
    <cellStyle name="Normal 9 14" xfId="183" xr:uid="{00000000-0005-0000-0000-0000CB000000}"/>
    <cellStyle name="Normal 9 2" xfId="188" xr:uid="{00000000-0005-0000-0000-0000CC000000}"/>
    <cellStyle name="Normal 9 3" xfId="189" xr:uid="{00000000-0005-0000-0000-0000CD000000}"/>
    <cellStyle name="Normal 9 4" xfId="190" xr:uid="{00000000-0005-0000-0000-0000CE000000}"/>
    <cellStyle name="Normal 9 5" xfId="191" xr:uid="{00000000-0005-0000-0000-0000CF000000}"/>
    <cellStyle name="Normal 9 6" xfId="192" xr:uid="{00000000-0005-0000-0000-0000D0000000}"/>
    <cellStyle name="Normal 9 7" xfId="193" xr:uid="{00000000-0005-0000-0000-0000D1000000}"/>
    <cellStyle name="Normal 9 8" xfId="194" xr:uid="{00000000-0005-0000-0000-0000D2000000}"/>
    <cellStyle name="Normal 9 9" xfId="195" xr:uid="{00000000-0005-0000-0000-0000D3000000}"/>
    <cellStyle name="Note 2" xfId="40" xr:uid="{00000000-0005-0000-0000-0000DA000000}"/>
    <cellStyle name="Note 3" xfId="41" xr:uid="{00000000-0005-0000-0000-0000DB000000}"/>
    <cellStyle name="Percent" xfId="49" builtinId="5"/>
    <cellStyle name="Percent 10" xfId="196" xr:uid="{00000000-0005-0000-0000-0000DD000000}"/>
    <cellStyle name="Percent 2" xfId="42" xr:uid="{00000000-0005-0000-0000-0000DE000000}"/>
    <cellStyle name="Percent 2 2" xfId="226" xr:uid="{00000000-0005-0000-0000-0000DF000000}"/>
    <cellStyle name="Percent 2 2 2 3" xfId="54" xr:uid="{00000000-0005-0000-0000-0000E0000000}"/>
    <cellStyle name="Percent 2 3" xfId="227" xr:uid="{00000000-0005-0000-0000-0000E1000000}"/>
    <cellStyle name="Percent 3" xfId="43" xr:uid="{00000000-0005-0000-0000-0000E2000000}"/>
    <cellStyle name="Percent 3 2" xfId="44" xr:uid="{00000000-0005-0000-0000-0000E3000000}"/>
    <cellStyle name="Percent 3 2 2" xfId="45" xr:uid="{00000000-0005-0000-0000-0000E4000000}"/>
    <cellStyle name="Percent 3 3" xfId="197" xr:uid="{00000000-0005-0000-0000-0000E5000000}"/>
    <cellStyle name="Percent 4" xfId="46" xr:uid="{00000000-0005-0000-0000-0000E6000000}"/>
    <cellStyle name="Percent 4 2" xfId="199" xr:uid="{00000000-0005-0000-0000-0000E7000000}"/>
    <cellStyle name="Percent 4 3" xfId="200" xr:uid="{00000000-0005-0000-0000-0000E8000000}"/>
    <cellStyle name="Percent 4 4" xfId="201" xr:uid="{00000000-0005-0000-0000-0000E9000000}"/>
    <cellStyle name="Percent 4 5" xfId="198" xr:uid="{00000000-0005-0000-0000-0000EA000000}"/>
    <cellStyle name="Percent 5" xfId="47" xr:uid="{00000000-0005-0000-0000-0000EB000000}"/>
    <cellStyle name="Percent 5 2" xfId="202" xr:uid="{00000000-0005-0000-0000-0000EC000000}"/>
    <cellStyle name="Percent 6" xfId="203" xr:uid="{00000000-0005-0000-0000-0000ED000000}"/>
    <cellStyle name="Percent 7" xfId="228" xr:uid="{00000000-0005-0000-0000-0000EE000000}"/>
    <cellStyle name="Percent 8" xfId="231" xr:uid="{00000000-0005-0000-0000-0000EF000000}"/>
    <cellStyle name="Percent 9" xfId="204" xr:uid="{00000000-0005-0000-0000-0000F0000000}"/>
    <cellStyle name="Percent 9 10" xfId="205" xr:uid="{00000000-0005-0000-0000-0000F1000000}"/>
    <cellStyle name="Percent 9 11" xfId="206" xr:uid="{00000000-0005-0000-0000-0000F2000000}"/>
    <cellStyle name="Percent 9 12" xfId="207" xr:uid="{00000000-0005-0000-0000-0000F3000000}"/>
    <cellStyle name="Percent 9 13" xfId="208" xr:uid="{00000000-0005-0000-0000-0000F4000000}"/>
    <cellStyle name="Percent 9 2" xfId="209" xr:uid="{00000000-0005-0000-0000-0000F5000000}"/>
    <cellStyle name="Percent 9 3" xfId="210" xr:uid="{00000000-0005-0000-0000-0000F6000000}"/>
    <cellStyle name="Percent 9 4" xfId="211" xr:uid="{00000000-0005-0000-0000-0000F7000000}"/>
    <cellStyle name="Percent 9 5" xfId="212" xr:uid="{00000000-0005-0000-0000-0000F8000000}"/>
    <cellStyle name="Percent 9 6" xfId="213" xr:uid="{00000000-0005-0000-0000-0000F9000000}"/>
    <cellStyle name="Percent 9 7" xfId="214" xr:uid="{00000000-0005-0000-0000-0000FA000000}"/>
    <cellStyle name="Percent 9 8" xfId="215" xr:uid="{00000000-0005-0000-0000-0000FB000000}"/>
    <cellStyle name="Percent 9 9" xfId="216" xr:uid="{00000000-0005-0000-0000-0000FC000000}"/>
    <cellStyle name="Refdb standard" xfId="217" xr:uid="{00000000-0005-0000-0000-0000FD000000}"/>
    <cellStyle name="SDMX_protected" xfId="218" xr:uid="{00000000-0005-0000-0000-0000FE000000}"/>
    <cellStyle name="Standard 2" xfId="219" xr:uid="{00000000-0005-0000-0000-0000FF000000}"/>
    <cellStyle name="Standard_data_tables_JG" xfId="220" xr:uid="{00000000-0005-0000-0000-000000010000}"/>
    <cellStyle name="Table_HDR" xfId="221" xr:uid="{00000000-0005-0000-0000-00000101000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9">
          <cell r="B159"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2" zoomScale="85" zoomScaleNormal="85" workbookViewId="0">
      <selection activeCell="F34" sqref="F33:F34"/>
    </sheetView>
  </sheetViews>
  <sheetFormatPr defaultRowHeight="15"/>
  <cols>
    <col min="1" max="1" width="20" customWidth="1"/>
    <col min="2" max="2" width="10.5703125" bestFit="1" customWidth="1"/>
    <col min="3" max="3" width="10.85546875" bestFit="1" customWidth="1"/>
  </cols>
  <sheetData>
    <row r="1" spans="1:2">
      <c r="A1" s="16" t="s">
        <v>0</v>
      </c>
      <c r="B1" t="s">
        <v>1</v>
      </c>
    </row>
    <row r="2" spans="1:2">
      <c r="A2" s="16" t="s">
        <v>2</v>
      </c>
      <c r="B2" t="s">
        <v>3</v>
      </c>
    </row>
    <row r="3" spans="1:2">
      <c r="A3" s="16" t="s">
        <v>4</v>
      </c>
      <c r="B3" t="s">
        <v>5</v>
      </c>
    </row>
    <row r="4" spans="1:2">
      <c r="A4" s="16" t="s">
        <v>6</v>
      </c>
    </row>
    <row r="5" spans="1:2">
      <c r="A5" s="16" t="s">
        <v>7</v>
      </c>
    </row>
    <row r="6" spans="1:2">
      <c r="A6" s="16" t="s">
        <v>8</v>
      </c>
      <c r="B6" t="str">
        <f>'[1]Tier Classifications'!B159</f>
        <v>Tier III</v>
      </c>
    </row>
    <row r="7" spans="1:2">
      <c r="A7" s="16" t="s">
        <v>9</v>
      </c>
      <c r="B7" t="s">
        <v>10</v>
      </c>
    </row>
    <row r="8" spans="1:2">
      <c r="A8" s="16" t="s">
        <v>11</v>
      </c>
      <c r="B8" t="s">
        <v>282</v>
      </c>
    </row>
    <row r="9" spans="1:2">
      <c r="A9" s="16" t="s">
        <v>12</v>
      </c>
      <c r="B9" t="s">
        <v>13</v>
      </c>
    </row>
    <row r="10" spans="1:2">
      <c r="A10" s="16" t="s">
        <v>14</v>
      </c>
    </row>
    <row r="11" spans="1:2">
      <c r="A11" s="16" t="s">
        <v>15</v>
      </c>
      <c r="B11" t="s">
        <v>16</v>
      </c>
    </row>
    <row r="12" spans="1:2">
      <c r="A12" s="16" t="s">
        <v>17</v>
      </c>
    </row>
    <row r="13" spans="1:2">
      <c r="A13" s="16" t="s">
        <v>18</v>
      </c>
      <c r="B13" t="s">
        <v>293</v>
      </c>
    </row>
    <row r="14" spans="1:2">
      <c r="A14" s="16" t="s">
        <v>19</v>
      </c>
    </row>
    <row r="15" spans="1:2">
      <c r="A15" s="17" t="s">
        <v>20</v>
      </c>
    </row>
    <row r="16" spans="1:2">
      <c r="A16" s="17" t="s">
        <v>21</v>
      </c>
    </row>
    <row r="17" spans="1:3">
      <c r="A17" s="16" t="s">
        <v>23</v>
      </c>
    </row>
    <row r="18" spans="1:3">
      <c r="A18" s="17" t="s">
        <v>24</v>
      </c>
    </row>
    <row r="19" spans="1:3">
      <c r="A19" s="17" t="s">
        <v>25</v>
      </c>
    </row>
    <row r="20" spans="1:3">
      <c r="A20" s="16" t="s">
        <v>26</v>
      </c>
    </row>
    <row r="21" spans="1:3">
      <c r="A21" s="17" t="s">
        <v>27</v>
      </c>
      <c r="B21" t="s">
        <v>22</v>
      </c>
    </row>
    <row r="22" spans="1:3">
      <c r="A22" s="16" t="s">
        <v>28</v>
      </c>
    </row>
    <row r="23" spans="1:3">
      <c r="A23" s="16" t="s">
        <v>29</v>
      </c>
    </row>
    <row r="24" spans="1:3">
      <c r="A24" t="s">
        <v>30</v>
      </c>
    </row>
    <row r="25" spans="1:3">
      <c r="A25" t="s">
        <v>291</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c r="A26" t="s">
        <v>31</v>
      </c>
    </row>
    <row r="27" spans="1:3">
      <c r="A27" t="s">
        <v>32</v>
      </c>
    </row>
    <row r="28" spans="1:3">
      <c r="A28" t="s">
        <v>33</v>
      </c>
    </row>
    <row r="29" spans="1:3">
      <c r="A29" t="s">
        <v>34</v>
      </c>
      <c r="C29" t="s">
        <v>292</v>
      </c>
    </row>
    <row r="30" spans="1:3">
      <c r="A30" t="s">
        <v>35</v>
      </c>
      <c r="C30" t="s">
        <v>294</v>
      </c>
    </row>
    <row r="31" spans="1:3">
      <c r="A31" t="s">
        <v>36</v>
      </c>
    </row>
    <row r="32" spans="1:3">
      <c r="A32" t="s">
        <v>37</v>
      </c>
      <c r="B32" s="18"/>
    </row>
    <row r="33" spans="1:3">
      <c r="A33" t="s">
        <v>38</v>
      </c>
      <c r="B33" s="14"/>
      <c r="C33" s="14">
        <v>43558</v>
      </c>
    </row>
    <row r="34" spans="1:3">
      <c r="A34" t="s">
        <v>39</v>
      </c>
      <c r="B34" s="18"/>
    </row>
    <row r="35" spans="1:3">
      <c r="A35" t="s">
        <v>40</v>
      </c>
      <c r="B35" s="14"/>
    </row>
    <row r="36" spans="1:3">
      <c r="A36" s="16" t="s">
        <v>41</v>
      </c>
    </row>
    <row r="37" spans="1:3">
      <c r="A37" t="s">
        <v>42</v>
      </c>
    </row>
    <row r="38" spans="1:3" s="13" customFormat="1">
      <c r="A38" s="13" t="s">
        <v>290</v>
      </c>
    </row>
    <row r="39" spans="1:3">
      <c r="A39" t="s">
        <v>283</v>
      </c>
    </row>
    <row r="40" spans="1:3">
      <c r="A40" t="s">
        <v>284</v>
      </c>
    </row>
    <row r="41" spans="1:3">
      <c r="A41" t="s">
        <v>285</v>
      </c>
    </row>
    <row r="42" spans="1:3">
      <c r="A42" t="s">
        <v>286</v>
      </c>
    </row>
    <row r="43" spans="1:3">
      <c r="A43" t="s">
        <v>43</v>
      </c>
      <c r="B43" t="s">
        <v>44</v>
      </c>
    </row>
    <row r="44" spans="1:3">
      <c r="A44" t="s">
        <v>287</v>
      </c>
    </row>
    <row r="45" spans="1:3">
      <c r="A45" t="s">
        <v>288</v>
      </c>
    </row>
    <row r="46" spans="1:3">
      <c r="A46" t="s">
        <v>289</v>
      </c>
    </row>
    <row r="47" spans="1:3">
      <c r="A47" t="s">
        <v>45</v>
      </c>
    </row>
    <row r="48" spans="1:3">
      <c r="A48" t="s">
        <v>46</v>
      </c>
    </row>
    <row r="49" spans="1:2">
      <c r="A49" s="16" t="s">
        <v>47</v>
      </c>
      <c r="B49" t="str">
        <f>IF('Source 1'!C1="","",'Source 1'!C1)</f>
        <v/>
      </c>
    </row>
    <row r="50" spans="1:2">
      <c r="A50" s="16" t="s">
        <v>48</v>
      </c>
      <c r="B50" t="str">
        <f>IF('Source 1'!C2="","",'Source 1'!C2)</f>
        <v/>
      </c>
    </row>
    <row r="51" spans="1:2">
      <c r="A51" s="16" t="s">
        <v>49</v>
      </c>
      <c r="B51" t="str">
        <f>IF('Source 1'!C3="","",'Source 1'!C3)</f>
        <v/>
      </c>
    </row>
    <row r="52" spans="1:2">
      <c r="A52" s="16" t="s">
        <v>50</v>
      </c>
      <c r="B52" t="str">
        <f>IF('Source 1'!C4="","",'Source 1'!C4)</f>
        <v/>
      </c>
    </row>
    <row r="53" spans="1:2">
      <c r="A53" s="16" t="s">
        <v>51</v>
      </c>
      <c r="B53" t="str">
        <f>IF('Source 1'!C5="","",'Source 1'!C5)</f>
        <v/>
      </c>
    </row>
    <row r="54" spans="1:2">
      <c r="A54" s="16" t="s">
        <v>52</v>
      </c>
      <c r="B54" t="str">
        <f>IF('Source 1'!C6="","",'Source 1'!C6)</f>
        <v/>
      </c>
    </row>
    <row r="55" spans="1:2">
      <c r="A55" s="16" t="s">
        <v>53</v>
      </c>
      <c r="B55" s="14" t="str">
        <f>IF('Source 1'!C7="","",'Source 1'!C7)</f>
        <v/>
      </c>
    </row>
    <row r="56" spans="1:2">
      <c r="A56" s="16" t="s">
        <v>54</v>
      </c>
      <c r="B56" s="14" t="str">
        <f>IF('Source 1'!C8="","",'Source 1'!C8)</f>
        <v/>
      </c>
    </row>
    <row r="57" spans="1:2">
      <c r="A57" s="16" t="s">
        <v>55</v>
      </c>
      <c r="B57" t="str">
        <f>IF('Source 1'!C9="","",'Source 1'!C9)</f>
        <v/>
      </c>
    </row>
    <row r="58" spans="1:2">
      <c r="A58" s="16" t="s">
        <v>56</v>
      </c>
      <c r="B58" s="13" t="str">
        <f>IF('Source 1'!C10="","",'Source 1'!C10)</f>
        <v/>
      </c>
    </row>
    <row r="59" spans="1:2">
      <c r="A59" s="16" t="s">
        <v>57</v>
      </c>
      <c r="B59" t="str">
        <f>IF('Source 1'!C11="","",'Source 1'!C11)</f>
        <v/>
      </c>
    </row>
    <row r="60" spans="1:2">
      <c r="A60" s="16" t="s">
        <v>58</v>
      </c>
      <c r="B60" s="13" t="str">
        <f>IF('Source 2'!B1="","",'Source 2'!B1)</f>
        <v/>
      </c>
    </row>
    <row r="61" spans="1:2">
      <c r="A61" s="16" t="s">
        <v>59</v>
      </c>
      <c r="B61" s="13" t="str">
        <f>IF('Source 2'!B2="","",'Source 2'!B2)</f>
        <v/>
      </c>
    </row>
    <row r="62" spans="1:2">
      <c r="A62" s="16" t="s">
        <v>60</v>
      </c>
      <c r="B62" s="13" t="str">
        <f>IF('Source 2'!B3="","",'Source 2'!B3)</f>
        <v/>
      </c>
    </row>
    <row r="63" spans="1:2">
      <c r="A63" s="16" t="s">
        <v>61</v>
      </c>
      <c r="B63" s="13" t="str">
        <f>IF('Source 2'!B4="","",'Source 2'!B4)</f>
        <v/>
      </c>
    </row>
    <row r="64" spans="1:2">
      <c r="A64" s="16" t="s">
        <v>62</v>
      </c>
      <c r="B64" s="13" t="str">
        <f>IF('Source 2'!B5="","",'Source 2'!B5)</f>
        <v/>
      </c>
    </row>
    <row r="65" spans="1:2">
      <c r="A65" s="16" t="s">
        <v>63</v>
      </c>
      <c r="B65" s="13" t="str">
        <f>IF('Source 2'!B6="","",'Source 2'!B6)</f>
        <v/>
      </c>
    </row>
    <row r="66" spans="1:2">
      <c r="A66" s="16" t="s">
        <v>64</v>
      </c>
      <c r="B66" s="13" t="str">
        <f>IF('Source 2'!B7="","",'Source 2'!B7)</f>
        <v/>
      </c>
    </row>
    <row r="67" spans="1:2">
      <c r="A67" s="16" t="s">
        <v>65</v>
      </c>
      <c r="B67" s="13" t="str">
        <f>IF('Source 2'!B8="","",'Source 2'!B8)</f>
        <v/>
      </c>
    </row>
    <row r="68" spans="1:2">
      <c r="A68" s="16" t="s">
        <v>66</v>
      </c>
      <c r="B68" s="13" t="str">
        <f>IF('Source 2'!B9="","",'Source 2'!B9)</f>
        <v/>
      </c>
    </row>
    <row r="69" spans="1:2">
      <c r="A69" s="16" t="s">
        <v>67</v>
      </c>
      <c r="B69" s="13" t="str">
        <f>IF('Source 2'!B10="","",'Source 2'!B10)</f>
        <v/>
      </c>
    </row>
    <row r="70" spans="1:2">
      <c r="A70" s="16" t="s">
        <v>68</v>
      </c>
      <c r="B70" s="13" t="str">
        <f>IF('Source 2'!B11="","",'Source 2'!B11)</f>
        <v/>
      </c>
    </row>
    <row r="71" spans="1:2">
      <c r="A71" s="16" t="s">
        <v>69</v>
      </c>
      <c r="B71" s="13" t="str">
        <f>IF('Source 3'!B1="","",'Source 3'!B1)</f>
        <v/>
      </c>
    </row>
    <row r="72" spans="1:2">
      <c r="A72" s="16" t="s">
        <v>70</v>
      </c>
      <c r="B72" s="13" t="str">
        <f>IF('Source 3'!B2="","",'Source 3'!B2)</f>
        <v/>
      </c>
    </row>
    <row r="73" spans="1:2">
      <c r="A73" s="16" t="s">
        <v>71</v>
      </c>
      <c r="B73" s="13" t="str">
        <f>IF('Source 3'!B3="","",'Source 3'!B3)</f>
        <v/>
      </c>
    </row>
    <row r="74" spans="1:2">
      <c r="A74" s="16" t="s">
        <v>72</v>
      </c>
      <c r="B74" s="13" t="str">
        <f>IF('Source 3'!B4="","",'Source 3'!B4)</f>
        <v/>
      </c>
    </row>
    <row r="75" spans="1:2">
      <c r="A75" s="16" t="s">
        <v>73</v>
      </c>
      <c r="B75" s="13" t="str">
        <f>IF('Source 3'!B5="","",'Source 3'!B5)</f>
        <v/>
      </c>
    </row>
    <row r="76" spans="1:2">
      <c r="A76" s="16" t="s">
        <v>74</v>
      </c>
      <c r="B76" s="13" t="str">
        <f>IF('Source 3'!B6="","",'Source 3'!B6)</f>
        <v/>
      </c>
    </row>
    <row r="77" spans="1:2">
      <c r="A77" s="16" t="s">
        <v>75</v>
      </c>
      <c r="B77" s="13" t="str">
        <f>IF('Source 3'!B7="","",'Source 3'!B7)</f>
        <v/>
      </c>
    </row>
    <row r="78" spans="1:2">
      <c r="A78" s="16" t="s">
        <v>76</v>
      </c>
      <c r="B78" s="13" t="str">
        <f>IF('Source 3'!B8="","",'Source 3'!B8)</f>
        <v/>
      </c>
    </row>
    <row r="79" spans="1:2">
      <c r="A79" s="16" t="s">
        <v>77</v>
      </c>
      <c r="B79" s="13" t="str">
        <f>IF('Source 3'!B9="","",'Source 3'!B9)</f>
        <v/>
      </c>
    </row>
    <row r="80" spans="1:2">
      <c r="A80" s="16" t="s">
        <v>78</v>
      </c>
      <c r="B80" s="13" t="str">
        <f>IF('Source 3'!B10="","",'Source 3'!B10)</f>
        <v/>
      </c>
    </row>
    <row r="81" spans="1:2">
      <c r="A81" s="16" t="s">
        <v>79</v>
      </c>
      <c r="B81" s="13" t="str">
        <f>IF('Source 3'!C11="","",'Source 3'!C11)</f>
        <v/>
      </c>
    </row>
    <row r="82" spans="1:2">
      <c r="A82" s="16" t="s">
        <v>80</v>
      </c>
      <c r="B82" t="str">
        <f>IF('Source 4'!B1="","",'Source 4'!B1)</f>
        <v/>
      </c>
    </row>
    <row r="83" spans="1:2">
      <c r="A83" s="16" t="s">
        <v>81</v>
      </c>
      <c r="B83" s="13" t="str">
        <f>IF('Source 4'!B2="","",'Source 4'!B2)</f>
        <v/>
      </c>
    </row>
    <row r="84" spans="1:2">
      <c r="A84" s="16" t="s">
        <v>82</v>
      </c>
      <c r="B84" s="13" t="str">
        <f>IF('Source 4'!B3="","",'Source 4'!B3)</f>
        <v/>
      </c>
    </row>
    <row r="85" spans="1:2">
      <c r="A85" s="16" t="s">
        <v>83</v>
      </c>
      <c r="B85" s="13" t="str">
        <f>IF('Source 4'!B4="","",'Source 4'!B4)</f>
        <v/>
      </c>
    </row>
    <row r="86" spans="1:2">
      <c r="A86" s="16" t="s">
        <v>84</v>
      </c>
      <c r="B86" s="13" t="str">
        <f>IF('Source 4'!B5="","",'Source 4'!B5)</f>
        <v/>
      </c>
    </row>
    <row r="87" spans="1:2">
      <c r="A87" s="16" t="s">
        <v>85</v>
      </c>
      <c r="B87" s="13" t="str">
        <f>IF('Source 4'!B6="","",'Source 4'!B6)</f>
        <v/>
      </c>
    </row>
    <row r="88" spans="1:2">
      <c r="A88" s="16" t="s">
        <v>86</v>
      </c>
      <c r="B88" s="13" t="str">
        <f>IF('Source 4'!B7="","",'Source 4'!B7)</f>
        <v/>
      </c>
    </row>
    <row r="89" spans="1:2">
      <c r="A89" s="16" t="s">
        <v>87</v>
      </c>
      <c r="B89" s="13" t="str">
        <f>IF('Source 4'!B8="","",'Source 4'!B8)</f>
        <v/>
      </c>
    </row>
    <row r="90" spans="1:2">
      <c r="A90" s="16" t="s">
        <v>88</v>
      </c>
      <c r="B90" s="13" t="str">
        <f>IF('Source 4'!B9="","",'Source 4'!B9)</f>
        <v/>
      </c>
    </row>
    <row r="91" spans="1:2">
      <c r="A91" s="16" t="s">
        <v>89</v>
      </c>
      <c r="B91" s="13" t="str">
        <f>IF('Source 4'!B10="","",'Source 4'!B10)</f>
        <v/>
      </c>
    </row>
    <row r="92" spans="1:2">
      <c r="A92" s="16" t="s">
        <v>90</v>
      </c>
      <c r="B92" s="13" t="str">
        <f>IF('Source 4'!C11="","",'Source 4'!C11)</f>
        <v/>
      </c>
    </row>
    <row r="93" spans="1:2">
      <c r="A93" s="16" t="s">
        <v>91</v>
      </c>
      <c r="B93" t="str">
        <f>IF('Source 5'!B1="","",'Source 5'!B1)</f>
        <v/>
      </c>
    </row>
    <row r="94" spans="1:2">
      <c r="A94" s="16" t="s">
        <v>92</v>
      </c>
      <c r="B94" s="13" t="str">
        <f>IF('Source 5'!B2="","",'Source 5'!B2)</f>
        <v/>
      </c>
    </row>
    <row r="95" spans="1:2">
      <c r="A95" s="16" t="s">
        <v>93</v>
      </c>
      <c r="B95" s="13" t="str">
        <f>IF('Source 5'!B3="","",'Source 5'!B3)</f>
        <v/>
      </c>
    </row>
    <row r="96" spans="1:2">
      <c r="A96" s="16" t="s">
        <v>94</v>
      </c>
      <c r="B96" s="13" t="str">
        <f>IF('Source 5'!B4="","",'Source 5'!B4)</f>
        <v/>
      </c>
    </row>
    <row r="97" spans="1:2">
      <c r="A97" s="16" t="s">
        <v>95</v>
      </c>
      <c r="B97" s="13" t="str">
        <f>IF('Source 5'!B5="","",'Source 5'!B5)</f>
        <v/>
      </c>
    </row>
    <row r="98" spans="1:2">
      <c r="A98" s="16" t="s">
        <v>96</v>
      </c>
      <c r="B98" s="13" t="str">
        <f>IF('Source 5'!B6="","",'Source 5'!B6)</f>
        <v/>
      </c>
    </row>
    <row r="99" spans="1:2">
      <c r="A99" s="16" t="s">
        <v>97</v>
      </c>
      <c r="B99" s="13" t="str">
        <f>IF('Source 5'!B7="","",'Source 5'!B7)</f>
        <v/>
      </c>
    </row>
    <row r="100" spans="1:2">
      <c r="A100" s="16" t="s">
        <v>98</v>
      </c>
      <c r="B100" s="13" t="str">
        <f>IF('Source 5'!B8="","",'Source 5'!B8)</f>
        <v/>
      </c>
    </row>
    <row r="101" spans="1:2">
      <c r="A101" s="16" t="s">
        <v>99</v>
      </c>
      <c r="B101" s="13" t="str">
        <f>IF('Source 5'!B9="","",'Source 5'!B9)</f>
        <v/>
      </c>
    </row>
    <row r="102" spans="1:2">
      <c r="A102" s="16" t="s">
        <v>100</v>
      </c>
      <c r="B102" s="13" t="str">
        <f>IF('Source 5'!B10="","",'Source 5'!B10)</f>
        <v/>
      </c>
    </row>
    <row r="103" spans="1:2">
      <c r="A103" s="16" t="s">
        <v>101</v>
      </c>
      <c r="B103" s="13" t="str">
        <f>IF('Source 5'!B11="","",'Source 5'!B11)</f>
        <v/>
      </c>
    </row>
    <row r="104" spans="1:2">
      <c r="A104" s="16" t="s">
        <v>102</v>
      </c>
      <c r="B104" t="str">
        <f>IF('Source 6'!B1="","",'Source 6'!B1)</f>
        <v/>
      </c>
    </row>
    <row r="105" spans="1:2">
      <c r="A105" s="16" t="s">
        <v>103</v>
      </c>
      <c r="B105" t="str">
        <f>IF('Source 6'!B2="","",'Source 6'!B2)</f>
        <v/>
      </c>
    </row>
    <row r="106" spans="1:2">
      <c r="A106" s="16" t="s">
        <v>104</v>
      </c>
      <c r="B106" t="str">
        <f>IF('Source 6'!B3="","",'Source 6'!B3)</f>
        <v/>
      </c>
    </row>
    <row r="107" spans="1:2">
      <c r="A107" s="16" t="s">
        <v>105</v>
      </c>
      <c r="B107" t="str">
        <f>IF('Source 6'!B4="","",'Source 6'!B4)</f>
        <v/>
      </c>
    </row>
    <row r="108" spans="1:2">
      <c r="A108" s="16" t="s">
        <v>106</v>
      </c>
      <c r="B108" t="str">
        <f>IF('Source 6'!B5="","",'Source 6'!B5)</f>
        <v/>
      </c>
    </row>
    <row r="109" spans="1:2">
      <c r="A109" s="16" t="s">
        <v>107</v>
      </c>
      <c r="B109" t="str">
        <f>IF('Source 6'!B6="","",'Source 6'!B6)</f>
        <v/>
      </c>
    </row>
    <row r="110" spans="1:2">
      <c r="A110" s="16" t="s">
        <v>108</v>
      </c>
      <c r="B110" s="14" t="str">
        <f>IF('Source 6'!B7="","",'Source 6'!B7)</f>
        <v/>
      </c>
    </row>
    <row r="111" spans="1:2">
      <c r="A111" s="16" t="s">
        <v>109</v>
      </c>
      <c r="B111" s="14" t="str">
        <f>IF('Source 6'!B8="","",'Source 6'!B8)</f>
        <v/>
      </c>
    </row>
    <row r="112" spans="1:2">
      <c r="A112" s="16" t="s">
        <v>110</v>
      </c>
      <c r="B112" t="str">
        <f>IF('Source 6'!B9="","",'Source 6'!B9)</f>
        <v/>
      </c>
    </row>
    <row r="113" spans="1:2">
      <c r="A113" s="16" t="s">
        <v>111</v>
      </c>
      <c r="B113" t="str">
        <f>IF('Source 6'!B10="","",'Source 6'!B10)</f>
        <v/>
      </c>
    </row>
    <row r="114" spans="1:2">
      <c r="A114" s="16" t="s">
        <v>112</v>
      </c>
      <c r="B114" t="str">
        <f>IF('Source 6'!B11="","",'Source 6'!B11)</f>
        <v/>
      </c>
    </row>
    <row r="115" spans="1:2">
      <c r="A115" s="16" t="s">
        <v>113</v>
      </c>
      <c r="B115" t="s">
        <v>114</v>
      </c>
    </row>
  </sheetData>
  <dataValidations count="3">
    <dataValidation type="list" allowBlank="1" showInputMessage="1" showErrorMessage="1" sqref="B15" xr:uid="{6581137E-06E9-40BF-91A5-ED3ABA8586ED}">
      <formula1>"complete,notstarted"</formula1>
    </dataValidation>
    <dataValidation type="list" allowBlank="1" showInputMessage="1" showErrorMessage="1" sqref="B16 B21 B23 B47 B38" xr:uid="{3CB32EE5-1888-4BCA-90FD-D020EB3660B1}">
      <formula1>"Y,N"</formula1>
    </dataValidation>
    <dataValidation type="list" allowBlank="1" showInputMessage="1" showErrorMessage="1" sqref="B39 B40 B41 B42 B44 B45 B46" xr:uid="{B7358201-7283-481A-B512-0565AA65EA7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19" workbookViewId="0">
      <selection activeCell="I9" sqref="I9"/>
    </sheetView>
  </sheetViews>
  <sheetFormatPr defaultColWidth="8.85546875" defaultRowHeight="15"/>
  <cols>
    <col min="1" max="1" width="5" bestFit="1" customWidth="1"/>
    <col min="2" max="2" width="14.7109375" bestFit="1" customWidth="1"/>
    <col min="3" max="3" width="10.85546875" bestFit="1" customWidth="1"/>
    <col min="4" max="4" width="16.28515625" bestFit="1" customWidth="1"/>
    <col min="5" max="5" width="12.5703125" bestFit="1" customWidth="1"/>
    <col min="6" max="6" width="13.140625" bestFit="1" customWidth="1"/>
    <col min="7" max="7" width="7.140625" customWidth="1"/>
    <col min="8" max="8" width="12.710937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theme="9" tint="0.39997558519241921"/>
  </sheetPr>
  <dimension ref="A1:A1059"/>
  <sheetViews>
    <sheetView workbookViewId="0">
      <selection activeCell="E13" sqref="E13"/>
    </sheetView>
  </sheetViews>
  <sheetFormatPr defaultColWidth="9.140625" defaultRowHeight="15"/>
  <cols>
    <col min="1" max="1" width="15" customWidth="1"/>
    <col min="2" max="3" width="9.140625" customWidth="1"/>
    <col min="4" max="4" width="10.140625" customWidth="1"/>
    <col min="5" max="5" width="11.140625" bestFit="1" customWidth="1"/>
    <col min="6" max="6" width="12" bestFit="1" customWidth="1"/>
    <col min="7" max="7" width="14.28515625" bestFit="1" customWidth="1"/>
    <col min="8" max="8" width="12" bestFit="1" customWidth="1"/>
    <col min="9" max="9" width="14.85546875" bestFit="1" customWidth="1"/>
    <col min="10" max="10" width="12.42578125" bestFit="1" customWidth="1"/>
    <col min="11" max="11" width="9.140625" customWidth="1"/>
    <col min="12" max="12" width="10.28515625" customWidth="1"/>
    <col min="13" max="13" width="10.7109375" customWidth="1"/>
    <col min="14" max="14" width="9.140625" customWidth="1"/>
    <col min="15" max="15" width="14.140625" customWidth="1"/>
    <col min="16" max="16" width="14" customWidth="1"/>
    <col min="17" max="17" width="9.140625" customWidth="1"/>
  </cols>
  <sheetData>
    <row r="1" ht="16.899999999999999" customHeight="1"/>
    <row r="6" ht="64.5" customHeight="1"/>
    <row r="7" ht="51.75" customHeight="1"/>
    <row r="8" ht="51.75" customHeight="1"/>
    <row r="9" ht="39" customHeight="1"/>
    <row r="10" ht="39" customHeight="1"/>
    <row r="11" ht="39" customHeight="1"/>
    <row r="12" ht="26.25" customHeight="1"/>
    <row r="13" ht="26.25" customHeight="1"/>
    <row r="14" ht="26.25" customHeight="1"/>
    <row r="15" ht="39" customHeight="1"/>
    <row r="16" ht="39" customHeight="1"/>
    <row r="17" ht="64.5" customHeight="1"/>
    <row r="18" ht="26.25" customHeight="1"/>
    <row r="19" ht="39" customHeight="1"/>
    <row r="20" ht="26.25" customHeight="1"/>
    <row r="21" ht="39" customHeight="1"/>
    <row r="22" ht="39" customHeight="1"/>
    <row r="23" ht="51.75" customHeight="1"/>
    <row r="24" ht="39" customHeight="1"/>
    <row r="25" ht="39" customHeight="1"/>
    <row r="26" ht="26.25" customHeight="1"/>
    <row r="27" ht="51.75" customHeight="1"/>
    <row r="28" ht="39" customHeight="1"/>
    <row r="29" ht="39" customHeight="1"/>
    <row r="30" ht="26.25" customHeight="1"/>
    <row r="31" ht="26.25" customHeight="1"/>
    <row r="32" ht="26.25" customHeight="1"/>
    <row r="33" ht="26.25" customHeight="1"/>
    <row r="34" ht="39" customHeight="1"/>
    <row r="35" ht="26.25" customHeight="1"/>
    <row r="36" ht="26.25" customHeight="1"/>
    <row r="37" ht="51.75" customHeight="1"/>
    <row r="38" ht="26.25" customHeight="1"/>
    <row r="39" ht="26.25" customHeight="1"/>
    <row r="40" ht="51.75" customHeight="1"/>
    <row r="41" ht="39" customHeight="1"/>
    <row r="42" ht="51.75" customHeight="1"/>
    <row r="43" ht="51.75" customHeight="1"/>
    <row r="44" ht="39" customHeight="1"/>
    <row r="45" ht="51.75" customHeight="1"/>
    <row r="46" ht="26.25" customHeight="1"/>
    <row r="47" ht="39" customHeight="1"/>
    <row r="48" ht="26.25" customHeight="1"/>
    <row r="49" ht="39" customHeight="1"/>
    <row r="50" ht="39" customHeight="1"/>
    <row r="51" ht="39" customHeight="1"/>
    <row r="52" ht="39" customHeight="1"/>
    <row r="53" ht="39" customHeight="1"/>
    <row r="54" ht="64.5" customHeight="1"/>
    <row r="55" ht="39" customHeight="1"/>
    <row r="56" ht="26.25" customHeight="1"/>
    <row r="57" ht="26.25" customHeight="1"/>
    <row r="58" ht="26.25" customHeight="1"/>
    <row r="59" ht="26.25" customHeight="1"/>
    <row r="60" ht="26.25" customHeight="1"/>
    <row r="61" ht="39" customHeight="1"/>
    <row r="62" ht="51.75" customHeight="1"/>
    <row r="63" ht="39" customHeight="1"/>
    <row r="64" ht="39" customHeight="1"/>
    <row r="65" ht="39" customHeight="1"/>
    <row r="66" ht="39" customHeight="1"/>
    <row r="67" ht="39" customHeight="1"/>
    <row r="68" ht="39" customHeight="1"/>
    <row r="69" ht="39" customHeight="1"/>
    <row r="70" ht="39" customHeight="1"/>
    <row r="71" ht="39" customHeight="1"/>
    <row r="72" ht="39" customHeight="1"/>
    <row r="73" ht="39" customHeight="1"/>
    <row r="74" ht="51.75" customHeight="1"/>
    <row r="75" ht="39" customHeight="1"/>
    <row r="76" ht="39" customHeight="1"/>
    <row r="77" ht="39" customHeight="1"/>
    <row r="78" ht="39" customHeight="1"/>
    <row r="79" ht="39" customHeight="1"/>
    <row r="80" ht="39" customHeight="1"/>
    <row r="81" ht="39" customHeight="1"/>
    <row r="82" ht="39" customHeight="1"/>
    <row r="83" ht="39" customHeight="1"/>
    <row r="84" ht="26.25" customHeight="1"/>
    <row r="85" ht="51.75" customHeight="1"/>
    <row r="86" ht="51.75" customHeight="1"/>
    <row r="87" ht="39" customHeight="1"/>
    <row r="88" ht="39" customHeight="1"/>
    <row r="89" ht="51.75" customHeight="1"/>
    <row r="90" ht="39" customHeight="1"/>
    <row r="91" ht="39" customHeight="1"/>
    <row r="92" ht="51.75" customHeight="1"/>
    <row r="93" ht="39" customHeight="1"/>
    <row r="94" ht="39" customHeight="1"/>
    <row r="95" ht="26.25" customHeight="1"/>
    <row r="96" ht="51.75" customHeight="1"/>
    <row r="97" ht="51.75" customHeight="1"/>
    <row r="98" ht="39" customHeight="1"/>
    <row r="99" ht="64.5" customHeight="1"/>
    <row r="100" ht="39" customHeight="1"/>
    <row r="101" ht="39" customHeight="1"/>
    <row r="102" ht="39" customHeight="1"/>
    <row r="103" ht="39" customHeight="1"/>
    <row r="104" ht="51.75" customHeight="1"/>
    <row r="105" ht="51.75" customHeight="1"/>
    <row r="106" ht="51.75" customHeight="1"/>
    <row r="107" ht="51.75" customHeight="1"/>
    <row r="108" ht="26.25" customHeight="1"/>
    <row r="109" ht="51.75" customHeight="1"/>
    <row r="110" ht="39" customHeight="1"/>
    <row r="111" ht="39" customHeight="1"/>
    <row r="112" ht="51.75" customHeight="1"/>
    <row r="113" ht="64.5" customHeight="1"/>
    <row r="114" ht="39" customHeight="1"/>
    <row r="115" ht="39" customHeight="1"/>
    <row r="116" ht="51.75" customHeight="1"/>
    <row r="117" ht="39" customHeight="1"/>
    <row r="118" ht="39" customHeight="1"/>
    <row r="119" ht="51.75" customHeight="1"/>
    <row r="120" ht="39" customHeight="1"/>
    <row r="121" ht="26.25" customHeight="1"/>
    <row r="122" ht="64.5" customHeight="1"/>
    <row r="123" ht="39" customHeight="1"/>
    <row r="124" ht="39" customHeight="1"/>
    <row r="125" ht="39" customHeight="1"/>
    <row r="126" ht="39" customHeight="1"/>
    <row r="127" ht="39" customHeight="1"/>
    <row r="128" ht="51.75" customHeight="1"/>
    <row r="129" ht="51.75" customHeight="1"/>
    <row r="130" ht="39" customHeight="1"/>
    <row r="131" ht="26.25" customHeight="1"/>
    <row r="132" ht="39" customHeight="1"/>
    <row r="133" ht="51.75" customHeight="1"/>
    <row r="134" ht="26.25" customHeight="1"/>
    <row r="135" ht="39" customHeight="1"/>
    <row r="136" ht="39" customHeight="1"/>
    <row r="137" ht="39" customHeight="1"/>
    <row r="138" ht="26.25" customHeight="1"/>
    <row r="139" ht="39" customHeight="1"/>
    <row r="140" ht="39" customHeight="1"/>
    <row r="141" ht="64.5" customHeight="1"/>
    <row r="142" ht="39" customHeight="1"/>
    <row r="143" ht="39" customHeight="1"/>
    <row r="144" ht="64.5" customHeight="1"/>
    <row r="145" ht="39" customHeight="1"/>
    <row r="146" ht="51.75" customHeight="1"/>
    <row r="147" ht="39" customHeight="1"/>
    <row r="148" ht="39" customHeight="1"/>
    <row r="149" ht="39" customHeight="1"/>
    <row r="150" ht="51.75" customHeight="1"/>
    <row r="151" ht="39" customHeight="1"/>
    <row r="152" ht="64.5" customHeight="1"/>
    <row r="153" ht="51.75" customHeight="1"/>
    <row r="154" ht="39" customHeight="1"/>
    <row r="155" ht="26.25" customHeight="1"/>
    <row r="156" ht="26.25" customHeight="1"/>
    <row r="157" ht="26.25" customHeight="1"/>
    <row r="158" ht="26.25" customHeight="1"/>
    <row r="159" ht="26.25" customHeight="1"/>
    <row r="160" ht="26.25" customHeight="1"/>
    <row r="161" ht="39" customHeight="1"/>
    <row r="162" ht="39" customHeight="1"/>
    <row r="163" ht="26.25" customHeight="1"/>
    <row r="164" ht="39" customHeight="1"/>
    <row r="165" ht="51.75" customHeight="1"/>
    <row r="166" ht="39" customHeight="1"/>
    <row r="167" ht="51.75" customHeight="1"/>
    <row r="168" ht="39" customHeight="1"/>
    <row r="169" ht="51.75" customHeight="1"/>
    <row r="170" ht="26.25" customHeight="1"/>
    <row r="171" ht="39" customHeight="1"/>
    <row r="172" ht="26.25" customHeight="1"/>
    <row r="173" ht="51.75" customHeight="1"/>
    <row r="174" ht="39" customHeight="1"/>
    <row r="175" ht="39" customHeight="1"/>
    <row r="176" ht="39" customHeight="1"/>
    <row r="177" ht="39" customHeight="1"/>
    <row r="178" ht="39" customHeight="1"/>
    <row r="179" ht="51.75" customHeight="1"/>
    <row r="180" ht="39" customHeight="1"/>
    <row r="181" ht="39" customHeight="1"/>
    <row r="182" ht="51.75" customHeight="1"/>
    <row r="183" ht="39" customHeight="1"/>
    <row r="184" ht="39" customHeight="1"/>
    <row r="185" ht="39" customHeight="1"/>
    <row r="186" ht="39" customHeight="1"/>
    <row r="187" ht="39" customHeight="1"/>
    <row r="188" ht="39" customHeight="1"/>
    <row r="189" ht="51.75" customHeight="1"/>
    <row r="190" ht="39" customHeight="1"/>
    <row r="191" ht="51.75" customHeight="1"/>
    <row r="192" ht="51.75" customHeight="1"/>
    <row r="193" ht="39" customHeight="1"/>
    <row r="194" ht="51.75" customHeight="1"/>
    <row r="195" ht="39" customHeight="1"/>
    <row r="196" ht="39" customHeight="1"/>
    <row r="197" ht="39" customHeight="1"/>
    <row r="198" ht="39" customHeight="1"/>
    <row r="199" ht="26.25" customHeight="1"/>
    <row r="200" ht="51.75" customHeight="1"/>
    <row r="201" ht="64.5" customHeight="1"/>
    <row r="202" ht="51.75" customHeight="1"/>
    <row r="203" ht="39" customHeight="1"/>
    <row r="204" ht="26.25" customHeight="1"/>
    <row r="205" ht="39" customHeight="1"/>
    <row r="206" ht="39" customHeight="1"/>
    <row r="207" ht="51.75" customHeight="1"/>
    <row r="208" ht="51.75" customHeight="1"/>
    <row r="209" ht="39" customHeight="1"/>
    <row r="210" ht="39" customHeight="1"/>
    <row r="211" ht="51.75" customHeight="1"/>
    <row r="212" ht="39" customHeight="1"/>
    <row r="213" ht="26.25" customHeight="1"/>
    <row r="214" ht="26.25" customHeight="1"/>
    <row r="215" ht="26.25" customHeight="1"/>
    <row r="216" ht="39" customHeight="1"/>
    <row r="217" ht="26.25" customHeight="1"/>
    <row r="218" ht="26.25" customHeight="1"/>
    <row r="219" ht="26.25" customHeight="1"/>
    <row r="220" ht="51.75" customHeight="1"/>
    <row r="221" ht="51.75" customHeight="1"/>
    <row r="222" ht="26.25" customHeight="1"/>
    <row r="223" ht="26.25" customHeight="1"/>
    <row r="224" ht="26.25" customHeight="1"/>
    <row r="225" ht="26.25" customHeight="1"/>
    <row r="226" ht="26.25" customHeight="1"/>
    <row r="227" ht="26.25" customHeight="1"/>
    <row r="228" ht="26.25" customHeight="1"/>
    <row r="229" ht="51.75" customHeight="1"/>
    <row r="230" ht="26.25" customHeight="1"/>
    <row r="231" ht="26.25" customHeight="1"/>
    <row r="232" ht="26.25" customHeight="1"/>
    <row r="233" ht="26.25" customHeight="1"/>
    <row r="234" ht="26.25" customHeight="1"/>
    <row r="235" ht="64.5" customHeight="1"/>
    <row r="236" ht="26.25" customHeight="1"/>
    <row r="237" ht="26.25" customHeight="1"/>
    <row r="238" ht="39" customHeight="1"/>
    <row r="239" ht="26.25" customHeight="1"/>
    <row r="240" ht="26.25" customHeight="1"/>
    <row r="241" ht="26.25" customHeight="1"/>
    <row r="242" ht="26.25" customHeight="1"/>
    <row r="243" ht="26.25" customHeight="1"/>
    <row r="244" ht="51.75" customHeight="1"/>
    <row r="245" ht="26.25" customHeight="1"/>
    <row r="246" ht="26.25" customHeight="1"/>
    <row r="247" ht="64.5" customHeight="1"/>
    <row r="248" ht="39" customHeight="1"/>
    <row r="249" ht="51.75" customHeight="1"/>
    <row r="250" ht="26.25" customHeight="1"/>
    <row r="251" ht="64.5" customHeight="1"/>
    <row r="252" ht="39" customHeight="1"/>
    <row r="253" ht="39" customHeight="1"/>
    <row r="254" ht="51.75" customHeight="1"/>
    <row r="255" ht="51.75" customHeight="1"/>
    <row r="256" ht="39" customHeight="1"/>
    <row r="257" ht="39" customHeight="1"/>
    <row r="258" ht="51.75" customHeight="1"/>
    <row r="259" ht="39" customHeight="1"/>
    <row r="260" ht="51.75" customHeight="1"/>
    <row r="261" ht="51.75" customHeight="1"/>
    <row r="262" ht="39" customHeight="1"/>
    <row r="263" ht="39" customHeight="1"/>
    <row r="264" ht="39" customHeight="1"/>
    <row r="265" ht="39" customHeight="1"/>
    <row r="266" ht="39" customHeight="1"/>
    <row r="267" ht="39" customHeight="1"/>
    <row r="268" ht="51.75" customHeight="1"/>
    <row r="269" ht="39" customHeight="1"/>
    <row r="270" ht="26.25" customHeight="1"/>
    <row r="271" ht="26.25" customHeight="1"/>
    <row r="272" ht="39" customHeight="1"/>
    <row r="273" ht="39" customHeight="1"/>
    <row r="274" ht="39" customHeight="1"/>
    <row r="275" ht="39" customHeight="1"/>
    <row r="276" ht="39" customHeight="1"/>
    <row r="277" ht="39" customHeight="1"/>
    <row r="278" ht="39" customHeight="1"/>
    <row r="279" ht="39" customHeight="1"/>
    <row r="280" ht="51.75" customHeight="1"/>
    <row r="281" ht="64.5" customHeight="1"/>
    <row r="282" ht="39" customHeight="1"/>
    <row r="283" ht="39" customHeight="1"/>
    <row r="284" ht="51.75" customHeight="1"/>
    <row r="285" ht="51.75" customHeight="1"/>
    <row r="286" ht="39" customHeight="1"/>
    <row r="287" ht="39" customHeight="1"/>
    <row r="288" ht="39" customHeight="1"/>
    <row r="289" ht="39" customHeight="1"/>
    <row r="290" ht="39" customHeight="1"/>
    <row r="291" ht="39" customHeight="1"/>
    <row r="292" ht="39" customHeight="1"/>
    <row r="293" ht="39" customHeight="1"/>
    <row r="294" ht="39" customHeight="1"/>
    <row r="295" ht="26.25" customHeight="1"/>
    <row r="296" ht="39" customHeight="1"/>
    <row r="297" ht="39" customHeight="1"/>
    <row r="298" ht="51.75" customHeight="1"/>
    <row r="299" ht="64.5" customHeight="1"/>
    <row r="300" ht="51.75" customHeight="1"/>
    <row r="301" ht="26.25" customHeight="1"/>
    <row r="302" ht="39" customHeight="1"/>
    <row r="303" ht="39" customHeight="1"/>
    <row r="304" ht="39" customHeight="1"/>
    <row r="305" ht="39" customHeight="1"/>
    <row r="306" ht="39" customHeight="1"/>
    <row r="307" ht="51.75" customHeight="1"/>
    <row r="308" ht="39" customHeight="1"/>
    <row r="309" ht="39" customHeight="1"/>
    <row r="310" ht="64.5" customHeight="1"/>
    <row r="311" ht="51.75" customHeight="1"/>
    <row r="312" ht="39" customHeight="1"/>
    <row r="313" ht="51.75" customHeight="1"/>
    <row r="314" ht="39" customHeight="1"/>
    <row r="315" ht="39" customHeight="1"/>
    <row r="316" ht="39" customHeight="1"/>
    <row r="317" ht="51.75" customHeight="1"/>
    <row r="318" ht="39" customHeight="1"/>
    <row r="319" ht="39" customHeight="1"/>
    <row r="320" ht="39" customHeight="1"/>
    <row r="321" ht="39" customHeight="1"/>
    <row r="322" ht="39" customHeight="1"/>
    <row r="323" ht="51.75" customHeight="1"/>
    <row r="324" ht="39" customHeight="1"/>
    <row r="325" ht="51.75" customHeight="1"/>
    <row r="326" ht="26.25" customHeight="1"/>
    <row r="327" ht="26.25" customHeight="1"/>
    <row r="328" ht="51.75" customHeight="1"/>
    <row r="329" ht="39" customHeight="1"/>
    <row r="330" ht="26.25" customHeight="1"/>
    <row r="331" ht="39" customHeight="1"/>
    <row r="332" ht="51.75" customHeight="1"/>
    <row r="333" ht="26.25" customHeight="1"/>
    <row r="334" ht="51.75" customHeight="1"/>
    <row r="335" ht="39" customHeight="1"/>
    <row r="336" ht="26.25" customHeight="1"/>
    <row r="337" ht="39" customHeight="1"/>
    <row r="338" ht="39" customHeight="1"/>
    <row r="339" ht="39" customHeight="1"/>
    <row r="340" ht="39" customHeight="1"/>
    <row r="341" ht="39" customHeight="1"/>
    <row r="342" ht="39" customHeight="1"/>
    <row r="343" ht="39" customHeight="1"/>
    <row r="344" ht="26.25" customHeight="1"/>
    <row r="345" ht="51.75" customHeight="1"/>
    <row r="346" ht="39" customHeight="1"/>
    <row r="347" ht="39" customHeight="1"/>
    <row r="348" ht="39" customHeight="1"/>
    <row r="349" ht="39" customHeight="1"/>
    <row r="350" ht="51.75" customHeight="1"/>
    <row r="351" ht="51.75" customHeight="1"/>
    <row r="352" ht="51.75" customHeight="1"/>
    <row r="353" ht="39" customHeight="1"/>
    <row r="354" ht="39" customHeight="1"/>
    <row r="355" ht="39" customHeight="1"/>
    <row r="356" ht="39" customHeight="1"/>
    <row r="357" ht="39" customHeight="1"/>
    <row r="358" ht="26.25" customHeight="1"/>
    <row r="359" ht="39" customHeight="1"/>
    <row r="360" ht="39" customHeight="1"/>
    <row r="361" ht="51.75" customHeight="1"/>
    <row r="362" ht="51.75" customHeight="1"/>
    <row r="363" ht="39" customHeight="1"/>
    <row r="364" ht="39" customHeight="1"/>
    <row r="365" ht="39" customHeight="1"/>
    <row r="366" ht="64.5" customHeight="1"/>
    <row r="367" ht="39" customHeight="1"/>
    <row r="368" ht="39" customHeight="1"/>
    <row r="369" ht="51.75" customHeight="1"/>
    <row r="370" ht="39" customHeight="1"/>
    <row r="371" ht="39" customHeight="1"/>
    <row r="372" ht="39" customHeight="1"/>
    <row r="373" ht="26.25" customHeight="1"/>
    <row r="374" ht="26.25" customHeight="1"/>
    <row r="375" ht="39" customHeight="1"/>
    <row r="376" ht="26.25" customHeight="1"/>
    <row r="377" ht="26.25" customHeight="1"/>
    <row r="378" ht="39" customHeight="1"/>
    <row r="379" ht="39" customHeight="1"/>
    <row r="380" ht="51.75" customHeight="1"/>
    <row r="381" ht="26.25" customHeight="1"/>
    <row r="382" ht="39" customHeight="1"/>
    <row r="383" ht="39" customHeight="1"/>
    <row r="384" ht="26.25" customHeight="1"/>
    <row r="385" ht="26.25" customHeight="1"/>
    <row r="386" ht="39" customHeight="1"/>
    <row r="387" ht="39" customHeight="1"/>
    <row r="388" ht="39" customHeight="1"/>
    <row r="389" ht="39" customHeight="1"/>
    <row r="390" ht="39" customHeight="1"/>
    <row r="391" ht="51.75" customHeight="1"/>
    <row r="392" ht="26.25" customHeight="1"/>
    <row r="393" ht="39" customHeight="1"/>
    <row r="394" ht="51.75" customHeight="1"/>
    <row r="395" ht="51.75" customHeight="1"/>
    <row r="396" ht="39" customHeight="1"/>
    <row r="397" ht="39" customHeight="1"/>
    <row r="398" ht="64.5" customHeight="1"/>
    <row r="399" ht="26.25" customHeight="1"/>
    <row r="400" ht="39" customHeight="1"/>
    <row r="401" ht="39" customHeight="1"/>
    <row r="402" ht="26.25" customHeight="1"/>
    <row r="403" ht="39" customHeight="1"/>
    <row r="404" ht="39" customHeight="1"/>
    <row r="405" ht="26.25" customHeight="1"/>
    <row r="406" ht="26.25" customHeight="1"/>
    <row r="407" ht="39" customHeight="1"/>
    <row r="408" ht="26.25" customHeight="1"/>
    <row r="409" ht="26.25" customHeight="1"/>
    <row r="410" ht="39" customHeight="1"/>
    <row r="411" ht="26.25" customHeight="1"/>
    <row r="412" ht="26.25" customHeight="1"/>
    <row r="413" ht="39" customHeight="1"/>
    <row r="414" ht="26.25" customHeight="1"/>
    <row r="415" ht="51.75" customHeight="1"/>
    <row r="416" ht="51.75" customHeight="1"/>
    <row r="417" ht="39" customHeight="1"/>
    <row r="418" ht="26.25" customHeight="1"/>
    <row r="419" ht="51.75" customHeight="1"/>
    <row r="420" ht="39" customHeight="1"/>
    <row r="421" ht="51.75" customHeight="1"/>
    <row r="422" ht="51.75" customHeight="1"/>
    <row r="423" ht="39" customHeight="1"/>
    <row r="424" ht="51.75" customHeight="1"/>
    <row r="425" ht="26.25" customHeight="1"/>
    <row r="426" ht="39" customHeight="1"/>
    <row r="427" ht="39" customHeight="1"/>
    <row r="428" ht="51.75" customHeight="1"/>
    <row r="429" ht="51.75" customHeight="1"/>
    <row r="430" ht="39" customHeight="1"/>
    <row r="431" ht="39" customHeight="1"/>
    <row r="432" ht="51.75" customHeight="1"/>
    <row r="433" ht="39" customHeight="1"/>
    <row r="434" ht="39" customHeight="1"/>
    <row r="435" ht="51.75" customHeight="1"/>
    <row r="436" ht="51.75" customHeight="1"/>
    <row r="437" ht="39" customHeight="1"/>
    <row r="438" ht="26.25" customHeight="1"/>
    <row r="439" ht="39" customHeight="1"/>
    <row r="440" ht="51.75" customHeight="1"/>
    <row r="441" ht="51.75" customHeight="1"/>
    <row r="442" ht="39" customHeight="1"/>
    <row r="443" ht="39" customHeight="1"/>
    <row r="444" ht="51.75" customHeight="1"/>
    <row r="445" ht="39" customHeight="1"/>
    <row r="446" ht="39" customHeight="1"/>
    <row r="447" ht="39" customHeight="1"/>
    <row r="448" ht="39" customHeight="1"/>
    <row r="449" ht="39" customHeight="1"/>
    <row r="450" ht="39" customHeight="1"/>
    <row r="451" ht="39" customHeight="1"/>
    <row r="452" ht="39" customHeight="1"/>
    <row r="453" ht="51.75" customHeight="1"/>
    <row r="454" ht="39" customHeight="1"/>
    <row r="455" ht="39" customHeight="1"/>
    <row r="456" ht="51.75" customHeight="1"/>
    <row r="457" ht="39" customHeight="1"/>
    <row r="458" ht="39" customHeight="1"/>
    <row r="459" ht="39" customHeight="1"/>
    <row r="460" ht="39" customHeight="1"/>
    <row r="461" ht="39" customHeight="1"/>
    <row r="462" ht="39" customHeight="1"/>
    <row r="463" ht="39" customHeight="1"/>
    <row r="464" ht="51.75" customHeight="1"/>
    <row r="465" ht="26.25" customHeight="1"/>
    <row r="466" ht="39" customHeight="1"/>
    <row r="467" ht="39" customHeight="1"/>
    <row r="468" ht="64.5" customHeight="1"/>
    <row r="469" ht="51.75" customHeight="1"/>
    <row r="470" ht="39" customHeight="1"/>
    <row r="471" ht="39" customHeight="1"/>
    <row r="472" ht="39" customHeight="1"/>
    <row r="473" ht="39" customHeight="1"/>
    <row r="474" ht="39" customHeight="1"/>
    <row r="475" ht="39" customHeight="1"/>
    <row r="476" ht="39" customHeight="1"/>
    <row r="477" ht="39" customHeight="1"/>
    <row r="478" ht="26.25" customHeight="1"/>
    <row r="479" ht="39" customHeight="1"/>
    <row r="480" ht="39" customHeight="1"/>
    <row r="481" ht="39" customHeight="1"/>
    <row r="482" ht="51.75" customHeight="1"/>
    <row r="483" ht="51.75" customHeight="1"/>
    <row r="484" ht="39" customHeight="1"/>
    <row r="485" ht="39" customHeight="1"/>
    <row r="486" ht="26.25" customHeight="1"/>
    <row r="487" ht="39" customHeight="1"/>
    <row r="488" ht="39" customHeight="1"/>
    <row r="489" ht="39" customHeight="1"/>
    <row r="490" ht="39" customHeight="1"/>
    <row r="491" ht="39" customHeight="1"/>
    <row r="492" ht="39" customHeight="1"/>
    <row r="493" ht="39" customHeight="1"/>
    <row r="494" ht="39" customHeight="1"/>
    <row r="495" ht="51.75" customHeight="1"/>
    <row r="496" ht="51.75" customHeight="1"/>
    <row r="497" ht="39" customHeight="1"/>
    <row r="498" ht="39" customHeight="1"/>
    <row r="499" ht="39" customHeight="1"/>
    <row r="500" ht="39" customHeight="1"/>
    <row r="501" ht="26.25" customHeight="1"/>
    <row r="502" ht="39" customHeight="1"/>
    <row r="503" ht="26.25" customHeight="1"/>
    <row r="504" ht="51.75" customHeight="1"/>
    <row r="505" ht="39" customHeight="1"/>
    <row r="506" ht="51.75" customHeight="1"/>
    <row r="507" ht="51.75" customHeight="1"/>
    <row r="508" ht="39" customHeight="1"/>
    <row r="509" ht="39" customHeight="1"/>
    <row r="510" ht="39" customHeight="1"/>
    <row r="511" ht="39" customHeight="1"/>
    <row r="512" ht="64.5" customHeight="1"/>
    <row r="513" ht="39" customHeight="1"/>
    <row r="514" ht="51.75" customHeight="1"/>
    <row r="515" ht="51.75" customHeight="1"/>
    <row r="516" ht="39" customHeight="1"/>
    <row r="517" ht="51.75" customHeight="1"/>
    <row r="518" ht="26.25" customHeight="1"/>
    <row r="519" ht="51.75" customHeight="1"/>
    <row r="520" ht="51.75" customHeight="1"/>
    <row r="521" ht="51.75" customHeight="1"/>
    <row r="522" ht="51.75" customHeight="1"/>
    <row r="523" ht="26.25" customHeight="1"/>
    <row r="524" ht="39" customHeight="1"/>
    <row r="525" ht="51.75" customHeight="1"/>
    <row r="526" ht="64.5" customHeight="1"/>
    <row r="527" ht="51.75" customHeight="1"/>
    <row r="528" ht="26.25" customHeight="1"/>
    <row r="529" ht="39" customHeight="1"/>
    <row r="530" ht="39" customHeight="1"/>
    <row r="531" ht="39" customHeight="1"/>
    <row r="532" ht="51.75" customHeight="1"/>
    <row r="533" ht="39" customHeight="1"/>
    <row r="534" ht="39" customHeight="1"/>
    <row r="535" ht="64.5" customHeight="1"/>
    <row r="536" ht="51.75" customHeight="1"/>
    <row r="537" ht="39" customHeight="1"/>
    <row r="538" ht="39" customHeight="1"/>
    <row r="539" ht="39" customHeight="1"/>
    <row r="540" ht="39" customHeight="1"/>
    <row r="541" ht="39" customHeight="1"/>
    <row r="542" ht="39" customHeight="1"/>
    <row r="543" ht="39" customHeight="1"/>
    <row r="544" ht="39" customHeight="1"/>
    <row r="545" ht="39" customHeight="1"/>
    <row r="546" ht="39" customHeight="1"/>
    <row r="547" ht="39" customHeight="1"/>
    <row r="548" ht="39" customHeight="1"/>
    <row r="549" ht="64.5" customHeight="1"/>
    <row r="550" ht="39" customHeight="1"/>
    <row r="551" ht="39" customHeight="1"/>
    <row r="552" ht="26.25" customHeight="1"/>
    <row r="553" ht="51.75" customHeight="1"/>
    <row r="554" ht="64.5" customHeight="1"/>
    <row r="555" ht="51.75" customHeight="1"/>
    <row r="556" ht="39" customHeight="1"/>
    <row r="557" ht="39" customHeight="1"/>
    <row r="558" ht="51.75" customHeight="1"/>
    <row r="559" ht="51.75" customHeight="1"/>
    <row r="560" ht="51.75" customHeight="1"/>
    <row r="561" ht="39" customHeight="1"/>
    <row r="562" ht="51.75" customHeight="1"/>
    <row r="563" ht="39" customHeight="1"/>
    <row r="564" ht="64.5" customHeight="1"/>
    <row r="565" ht="39" customHeight="1"/>
    <row r="566" ht="39" customHeight="1"/>
    <row r="567" ht="64.5" customHeight="1"/>
    <row r="568" ht="39" customHeight="1"/>
    <row r="569" ht="51.75" customHeight="1"/>
    <row r="570" ht="39" customHeight="1"/>
    <row r="571" ht="39" customHeight="1"/>
    <row r="572" ht="51.75" customHeight="1"/>
    <row r="573" ht="51.75" customHeight="1"/>
    <row r="574" ht="39" customHeight="1"/>
    <row r="575" ht="39" customHeight="1"/>
    <row r="576" ht="51.75" customHeight="1"/>
    <row r="577" ht="39" customHeight="1"/>
    <row r="578" ht="51.75" customHeight="1"/>
    <row r="579" ht="64.5" customHeight="1"/>
    <row r="580" ht="39" customHeight="1"/>
    <row r="581" ht="39" customHeight="1"/>
    <row r="582" ht="51.75" customHeight="1"/>
    <row r="583" ht="39" customHeight="1"/>
    <row r="584" ht="39" customHeight="1"/>
    <row r="585" ht="39" customHeight="1"/>
    <row r="586" ht="51.75" customHeight="1"/>
    <row r="587" ht="64.5" customHeight="1"/>
    <row r="588" ht="39" customHeight="1"/>
    <row r="589" ht="51.75" customHeight="1"/>
    <row r="590" ht="39" customHeight="1"/>
    <row r="591" ht="39" customHeight="1"/>
    <row r="592" ht="39" customHeight="1"/>
    <row r="593" ht="39" customHeight="1"/>
    <row r="594" ht="39" customHeight="1"/>
    <row r="595" ht="39" customHeight="1"/>
    <row r="596" ht="51.75" customHeight="1"/>
    <row r="597" ht="39" customHeight="1"/>
    <row r="598" ht="39" customHeight="1"/>
    <row r="599" ht="51.75" customHeight="1"/>
    <row r="600" ht="39" customHeight="1"/>
    <row r="601" ht="26.25" customHeight="1"/>
    <row r="602" ht="39" customHeight="1"/>
    <row r="603" ht="51.75" customHeight="1"/>
    <row r="604" ht="51.75" customHeight="1"/>
    <row r="605" ht="39" customHeight="1"/>
    <row r="606" ht="51.75" customHeight="1"/>
    <row r="607" ht="39" customHeight="1"/>
    <row r="608" ht="26.25" customHeight="1"/>
    <row r="609" ht="26.25" customHeight="1"/>
    <row r="610" ht="51.75" customHeight="1"/>
    <row r="611" ht="26.25" customHeight="1"/>
    <row r="612" ht="26.25" customHeight="1"/>
    <row r="613" ht="39" customHeight="1"/>
    <row r="614" ht="26.25" customHeight="1"/>
    <row r="615" ht="26.25" customHeight="1"/>
    <row r="616" ht="26.25" customHeight="1"/>
    <row r="617" ht="26.25" customHeight="1"/>
    <row r="618" ht="26.25" customHeight="1"/>
    <row r="619" ht="26.25" customHeight="1"/>
    <row r="620" ht="26.25" customHeight="1"/>
    <row r="621" ht="26.25" customHeight="1"/>
    <row r="622" ht="26.25" customHeight="1"/>
    <row r="623" ht="39" customHeight="1"/>
    <row r="624" ht="39" customHeight="1"/>
    <row r="625" ht="39" customHeight="1"/>
    <row r="626" ht="39" customHeight="1"/>
    <row r="627" ht="64.5" customHeight="1"/>
    <row r="628" ht="39" customHeight="1"/>
    <row r="629" ht="39" customHeight="1"/>
    <row r="630" ht="26.25" customHeight="1"/>
    <row r="631" ht="39" customHeight="1"/>
    <row r="632" ht="26.25" customHeight="1"/>
    <row r="633" ht="26.25" customHeight="1"/>
    <row r="634" ht="26.25" customHeight="1"/>
    <row r="635" ht="26.25" customHeight="1"/>
    <row r="636" ht="26.25" customHeight="1"/>
    <row r="637" ht="26.25" customHeight="1"/>
    <row r="638" ht="39" customHeight="1"/>
    <row r="639" ht="39" customHeight="1"/>
    <row r="640" ht="39" customHeight="1"/>
    <row r="641" ht="39" customHeight="1"/>
    <row r="642" ht="39" customHeight="1"/>
    <row r="643" ht="26.25" customHeight="1"/>
    <row r="644" ht="26.25" customHeight="1"/>
    <row r="645" ht="51.75" customHeight="1"/>
    <row r="646" ht="26.25" customHeight="1"/>
    <row r="647" ht="26.25" customHeight="1"/>
    <row r="648" ht="26.25" customHeight="1"/>
    <row r="649" ht="26.25" customHeight="1"/>
    <row r="650" ht="26.25" customHeight="1"/>
    <row r="651" ht="26.25" customHeight="1"/>
    <row r="652" ht="26.25" customHeight="1"/>
    <row r="653" ht="26.25" customHeight="1"/>
    <row r="654" ht="26.25" customHeight="1"/>
    <row r="655" ht="26.25" customHeight="1"/>
    <row r="656" ht="39" customHeight="1"/>
    <row r="657" ht="26.25" customHeight="1"/>
    <row r="658" ht="26.25" customHeight="1"/>
    <row r="659" ht="26.25" customHeight="1"/>
    <row r="660" ht="26.25" customHeight="1"/>
    <row r="661" ht="26.25" customHeight="1"/>
    <row r="662" ht="26.25" customHeight="1"/>
    <row r="663" ht="64.5" customHeight="1"/>
    <row r="664" ht="64.5" customHeight="1"/>
    <row r="665" ht="26.25" customHeight="1"/>
    <row r="666" ht="26.25" customHeight="1"/>
    <row r="667" ht="26.25" customHeight="1"/>
    <row r="668" ht="26.25" customHeight="1"/>
    <row r="669" ht="26.25" customHeight="1"/>
    <row r="670" ht="39" customHeight="1"/>
    <row r="671" ht="26.25" customHeight="1"/>
    <row r="672" ht="26.25" customHeight="1"/>
    <row r="673" ht="26.25" customHeight="1"/>
    <row r="674" ht="26.25" customHeight="1"/>
    <row r="675" ht="26.25" customHeight="1"/>
    <row r="676" ht="39" customHeight="1"/>
    <row r="677" ht="51.75" customHeight="1"/>
    <row r="678" ht="39" customHeight="1"/>
    <row r="679" ht="39" customHeight="1"/>
    <row r="680" ht="39" customHeight="1"/>
    <row r="681" ht="39" customHeight="1"/>
    <row r="682" ht="39" customHeight="1"/>
    <row r="683" ht="51.75" customHeight="1"/>
    <row r="684" ht="39" customHeight="1"/>
    <row r="685" ht="39" customHeight="1"/>
    <row r="686" ht="39" customHeight="1"/>
    <row r="687" ht="39" customHeight="1"/>
    <row r="688" ht="39" customHeight="1"/>
    <row r="689" ht="39" customHeight="1"/>
    <row r="690" ht="39" customHeight="1"/>
    <row r="691" ht="39" customHeight="1"/>
    <row r="692" ht="39" customHeight="1"/>
    <row r="693" ht="51.75" customHeight="1"/>
    <row r="694" ht="51.75" customHeight="1"/>
    <row r="695" ht="51.75" customHeight="1"/>
    <row r="696" ht="39" customHeight="1"/>
    <row r="697" ht="39" customHeight="1"/>
    <row r="698" ht="39" customHeight="1"/>
    <row r="699" ht="39" customHeight="1"/>
    <row r="700" ht="39" customHeight="1"/>
    <row r="701" ht="39" customHeight="1"/>
    <row r="702" ht="51.75" customHeight="1"/>
    <row r="703" ht="39" customHeight="1"/>
    <row r="704" ht="51.75" customHeight="1"/>
    <row r="705" ht="51.75" customHeight="1"/>
    <row r="706" ht="51.75" customHeight="1"/>
    <row r="707" ht="51.75" customHeight="1"/>
    <row r="708" ht="51.75" customHeight="1"/>
    <row r="709" ht="39" customHeight="1"/>
    <row r="710" ht="51.75" customHeight="1"/>
    <row r="711" ht="51.75" customHeight="1"/>
    <row r="712" ht="39" customHeight="1"/>
    <row r="713" ht="39" customHeight="1"/>
    <row r="714" ht="39" customHeight="1"/>
    <row r="715" ht="26.25" customHeight="1"/>
    <row r="716" ht="39" customHeight="1"/>
    <row r="717" ht="39" customHeight="1"/>
    <row r="718" ht="64.5" customHeight="1"/>
    <row r="719" ht="26.25" customHeight="1"/>
    <row r="720" ht="26.25" customHeight="1"/>
    <row r="721" ht="26.25" customHeight="1"/>
    <row r="722" ht="39" customHeight="1"/>
    <row r="723" ht="39" customHeight="1"/>
    <row r="724" ht="51.75" customHeight="1"/>
    <row r="725" ht="39" customHeight="1"/>
    <row r="726" ht="39" customHeight="1"/>
    <row r="727" ht="26.25" customHeight="1"/>
    <row r="728" ht="51.75" customHeight="1"/>
    <row r="729" ht="39" customHeight="1"/>
    <row r="730" ht="39" customHeight="1"/>
    <row r="732" ht="26.25" customHeight="1"/>
    <row r="733" ht="26.25" customHeight="1"/>
    <row r="734" ht="26.25" customHeight="1"/>
    <row r="735" ht="39" customHeight="1"/>
    <row r="736" ht="26.25" customHeight="1"/>
    <row r="737" ht="26.25" customHeight="1"/>
    <row r="738" ht="51.75" customHeight="1"/>
    <row r="741" ht="51.75" customHeight="1"/>
    <row r="742" ht="39" customHeight="1"/>
    <row r="743" ht="51.75" customHeight="1"/>
    <row r="744" ht="51.75" customHeight="1"/>
    <row r="745" ht="39" customHeight="1"/>
    <row r="746" ht="51.75" customHeight="1"/>
    <row r="747" ht="26.25" customHeight="1"/>
    <row r="748" ht="39" customHeight="1"/>
    <row r="749" ht="26.25" customHeight="1"/>
    <row r="750" ht="39" customHeight="1"/>
    <row r="751" ht="39" customHeight="1"/>
    <row r="752" ht="39" customHeight="1"/>
    <row r="753" ht="39" customHeight="1"/>
    <row r="754" ht="39" customHeight="1"/>
    <row r="755" ht="64.5" customHeight="1"/>
    <row r="756" ht="39" customHeight="1"/>
    <row r="758" ht="26.25" customHeight="1"/>
    <row r="760" ht="26.25" customHeight="1"/>
    <row r="761" ht="26.25" customHeight="1"/>
    <row r="762" ht="39" customHeight="1"/>
    <row r="763" ht="26.25" customHeight="1"/>
    <row r="764" ht="39" customHeight="1"/>
    <row r="765" ht="51.75" customHeight="1"/>
    <row r="766" ht="39" customHeight="1"/>
    <row r="767" ht="39" customHeight="1"/>
    <row r="768" ht="39" customHeight="1"/>
    <row r="769" ht="26.25" customHeight="1"/>
    <row r="770" ht="39" customHeight="1"/>
    <row r="771" ht="39" customHeight="1"/>
    <row r="772" ht="39" customHeight="1"/>
    <row r="773" ht="39" customHeight="1"/>
    <row r="774" ht="39" customHeight="1"/>
    <row r="775" ht="39" customHeight="1"/>
    <row r="776" ht="39" customHeight="1"/>
    <row r="777" ht="51.75" customHeight="1"/>
    <row r="778" ht="26.25" customHeight="1"/>
    <row r="779" ht="26.25" customHeight="1"/>
    <row r="780" ht="26.25" customHeight="1"/>
    <row r="781" ht="26.25" customHeight="1"/>
    <row r="782" ht="39" customHeight="1"/>
    <row r="783" ht="26.25" customHeight="1"/>
    <row r="784" ht="26.25" customHeight="1"/>
    <row r="785" ht="39" customHeight="1"/>
    <row r="786" ht="26.25" customHeight="1"/>
    <row r="787" ht="26.25" customHeight="1"/>
    <row r="788" ht="51.75" customHeight="1"/>
    <row r="789" ht="51.75" customHeight="1"/>
    <row r="790" ht="39" customHeight="1"/>
    <row r="791" ht="39" customHeight="1"/>
    <row r="792" ht="51.75" customHeight="1"/>
    <row r="793" ht="39" customHeight="1"/>
    <row r="794" ht="39" customHeight="1"/>
    <row r="795" ht="51.75" customHeight="1"/>
    <row r="796" ht="39" customHeight="1"/>
    <row r="797" ht="39" customHeight="1"/>
    <row r="798" ht="26.25" customHeight="1"/>
    <row r="799" ht="51.75" customHeight="1"/>
    <row r="800" ht="51.75" customHeight="1"/>
    <row r="801" ht="39" customHeight="1"/>
    <row r="802" ht="64.5" customHeight="1"/>
    <row r="803" ht="39" customHeight="1"/>
    <row r="804" ht="39" customHeight="1"/>
    <row r="805" ht="39" customHeight="1"/>
    <row r="806" ht="39" customHeight="1"/>
    <row r="807" ht="51.75" customHeight="1"/>
    <row r="808" ht="51.75" customHeight="1"/>
    <row r="809" ht="51.75" customHeight="1"/>
    <row r="810" ht="51.75" customHeight="1"/>
    <row r="811" ht="26.25" customHeight="1"/>
    <row r="812" ht="51.75" customHeight="1"/>
    <row r="813" ht="39" customHeight="1"/>
    <row r="814" ht="39" customHeight="1"/>
    <row r="815" ht="51.75" customHeight="1"/>
    <row r="816" ht="64.5" customHeight="1"/>
    <row r="817" ht="39" customHeight="1"/>
    <row r="818" ht="39" customHeight="1"/>
    <row r="819" ht="51.75" customHeight="1"/>
    <row r="820" ht="39" customHeight="1"/>
    <row r="821" ht="39" customHeight="1"/>
    <row r="822" ht="51.75" customHeight="1"/>
    <row r="823" ht="39" customHeight="1"/>
    <row r="824" ht="26.25" customHeight="1"/>
    <row r="825" ht="64.5" customHeight="1"/>
    <row r="826" ht="39" customHeight="1"/>
    <row r="827" ht="39" customHeight="1"/>
    <row r="828" ht="39" customHeight="1"/>
    <row r="829" ht="39" customHeight="1"/>
    <row r="830" ht="39" customHeight="1"/>
    <row r="831" ht="51.75" customHeight="1"/>
    <row r="832" ht="51.75" customHeight="1"/>
    <row r="833" ht="39" customHeight="1"/>
    <row r="834" ht="26.25" customHeight="1"/>
    <row r="835" ht="39" customHeight="1"/>
    <row r="836" ht="51.75" customHeight="1"/>
    <row r="837" ht="26.25" customHeight="1"/>
    <row r="838" ht="39" customHeight="1"/>
    <row r="839" ht="39" customHeight="1"/>
    <row r="840" ht="39" customHeight="1"/>
    <row r="841" ht="39" customHeight="1"/>
    <row r="842" ht="39" customHeight="1"/>
    <row r="843" ht="64.5" customHeight="1"/>
    <row r="844" ht="39" customHeight="1"/>
    <row r="845" ht="39" customHeight="1"/>
    <row r="846" ht="64.5" customHeight="1"/>
    <row r="847" ht="39" customHeight="1"/>
    <row r="848" ht="51.75" customHeight="1"/>
    <row r="849" ht="39" customHeight="1"/>
    <row r="850" ht="39" customHeight="1"/>
    <row r="851" ht="39" customHeight="1"/>
    <row r="852" ht="51.75" customHeight="1"/>
    <row r="853" ht="39" customHeight="1"/>
    <row r="854" ht="64.5" customHeight="1"/>
    <row r="855" ht="51.75" customHeight="1"/>
    <row r="856" ht="39" customHeight="1"/>
    <row r="857" ht="26.25" customHeight="1"/>
    <row r="858" ht="26.25" customHeight="1"/>
    <row r="859" ht="26.25" customHeight="1"/>
    <row r="860" ht="26.25" customHeight="1"/>
    <row r="861" ht="26.25" customHeight="1"/>
    <row r="862" ht="26.25" customHeight="1"/>
    <row r="863" ht="39" customHeight="1"/>
    <row r="864" ht="26.25" customHeight="1"/>
    <row r="865" ht="39" customHeight="1"/>
    <row r="866" ht="39" customHeight="1"/>
    <row r="867" ht="51.75" customHeight="1"/>
    <row r="868" ht="39" customHeight="1"/>
    <row r="869" ht="51.75" customHeight="1"/>
    <row r="870" ht="39" customHeight="1"/>
    <row r="871" ht="26.25" customHeight="1"/>
    <row r="872" ht="51.75" customHeight="1"/>
    <row r="873" ht="39" customHeight="1"/>
    <row r="874" ht="39" customHeight="1"/>
    <row r="875" ht="39" customHeight="1"/>
    <row r="876" ht="39" customHeight="1"/>
    <row r="877" ht="39" customHeight="1"/>
    <row r="878" ht="51.75" customHeight="1"/>
    <row r="879" ht="39" customHeight="1"/>
    <row r="880" ht="39" customHeight="1"/>
    <row r="881" ht="51.75" customHeight="1"/>
    <row r="882" ht="39" customHeight="1"/>
    <row r="883" ht="39" customHeight="1"/>
    <row r="884" ht="39" customHeight="1"/>
    <row r="885" ht="39" customHeight="1"/>
    <row r="886" ht="39" customHeight="1"/>
    <row r="887" ht="39" customHeight="1"/>
    <row r="888" ht="51.75" customHeight="1"/>
    <row r="889" ht="39" customHeight="1"/>
    <row r="890" ht="51.75" customHeight="1"/>
    <row r="891" ht="51.75" customHeight="1"/>
    <row r="892" ht="39" customHeight="1"/>
    <row r="893" ht="51.75" customHeight="1"/>
    <row r="894" ht="39" customHeight="1"/>
    <row r="895" ht="39" customHeight="1"/>
    <row r="896" ht="39" customHeight="1"/>
    <row r="897" ht="39" customHeight="1"/>
    <row r="898" ht="26.25" customHeight="1"/>
    <row r="899" ht="51.75" customHeight="1"/>
    <row r="900" ht="64.5" customHeight="1"/>
    <row r="901" ht="51.75" customHeight="1"/>
    <row r="902" ht="39" customHeight="1"/>
    <row r="903" ht="26.25" customHeight="1"/>
    <row r="904" ht="39" customHeight="1"/>
    <row r="905" ht="39" customHeight="1"/>
    <row r="906" ht="51.75" customHeight="1"/>
    <row r="907" ht="51.75" customHeight="1"/>
    <row r="908" ht="39" customHeight="1"/>
    <row r="909" ht="39" customHeight="1"/>
    <row r="910" ht="51.75" customHeight="1"/>
    <row r="911" ht="39" customHeight="1"/>
    <row r="912" ht="39" customHeight="1"/>
    <row r="914" ht="64.5" customHeight="1"/>
    <row r="916" ht="26.25" customHeight="1"/>
    <row r="917" ht="26.25" customHeight="1"/>
    <row r="918" ht="39" customHeight="1"/>
    <row r="919" ht="26.25" customHeight="1"/>
    <row r="922" ht="51.75" customHeight="1"/>
    <row r="923" ht="51.75" customHeight="1"/>
    <row r="924" ht="26.25" customHeight="1"/>
    <row r="931" ht="51.75" customHeight="1"/>
    <row r="932" ht="26.25" customHeight="1"/>
    <row r="933" ht="26.25" customHeight="1"/>
    <row r="934" ht="26.25" customHeight="1"/>
    <row r="937" ht="64.5" customHeight="1"/>
    <row r="940" ht="39" customHeight="1"/>
    <row r="941" ht="26.25" customHeight="1"/>
    <row r="942" ht="26.25" customHeight="1"/>
    <row r="946" ht="51.75" customHeight="1"/>
    <row r="947" ht="26.25" customHeight="1"/>
    <row r="949" ht="64.5" customHeight="1"/>
    <row r="950" ht="39" customHeight="1"/>
    <row r="951" ht="51.75" customHeight="1"/>
    <row r="952" ht="26.25" customHeight="1"/>
    <row r="953" ht="64.5" customHeight="1"/>
    <row r="954" ht="39" customHeight="1"/>
    <row r="955" ht="39" customHeight="1"/>
    <row r="956" ht="51.75" customHeight="1"/>
    <row r="957" ht="51.75" customHeight="1"/>
    <row r="958" ht="39" customHeight="1"/>
    <row r="959" ht="39" customHeight="1"/>
    <row r="960" ht="51.75" customHeight="1"/>
    <row r="961" ht="51.75" customHeight="1"/>
    <row r="962" ht="51.75" customHeight="1"/>
    <row r="963" ht="39" customHeight="1"/>
    <row r="964" ht="39" customHeight="1"/>
    <row r="965" ht="39" customHeight="1"/>
    <row r="966" ht="39" customHeight="1"/>
    <row r="967" ht="39" customHeight="1"/>
    <row r="968" ht="39" customHeight="1"/>
    <row r="969" ht="51.75" customHeight="1"/>
    <row r="970" ht="39" customHeight="1"/>
    <row r="971" ht="26.25" customHeight="1"/>
    <row r="972" ht="26.25" customHeight="1"/>
    <row r="973" ht="39" customHeight="1"/>
    <row r="974" ht="39" customHeight="1"/>
    <row r="975" ht="39" customHeight="1"/>
    <row r="976" ht="39" customHeight="1"/>
    <row r="977" ht="39" customHeight="1"/>
    <row r="978" ht="39" customHeight="1"/>
    <row r="979" ht="39" customHeight="1"/>
    <row r="980" ht="39" customHeight="1"/>
    <row r="981" ht="51.75" customHeight="1"/>
    <row r="982" ht="64.5" customHeight="1"/>
    <row r="983" ht="39" customHeight="1"/>
    <row r="984" ht="39" customHeight="1"/>
    <row r="985" ht="51.75" customHeight="1"/>
    <row r="986" ht="51.75" customHeight="1"/>
    <row r="987" ht="39" customHeight="1"/>
    <row r="988" ht="39" customHeight="1"/>
    <row r="989" ht="39" customHeight="1"/>
    <row r="990" ht="39" customHeight="1"/>
    <row r="991" ht="39" customHeight="1"/>
    <row r="992" ht="39" customHeight="1"/>
    <row r="993" ht="39" customHeight="1"/>
    <row r="994" ht="39" customHeight="1"/>
    <row r="995" ht="39" customHeight="1"/>
    <row r="996" ht="26.25" customHeight="1"/>
    <row r="997" ht="39" customHeight="1"/>
    <row r="998" ht="39" customHeight="1"/>
    <row r="999" ht="51.75" customHeight="1"/>
    <row r="1000" ht="64.5" customHeight="1"/>
    <row r="1001" ht="51.75" customHeight="1"/>
    <row r="1002" ht="26.25" customHeight="1"/>
    <row r="1003" ht="39" customHeight="1"/>
    <row r="1004" ht="39" customHeight="1"/>
    <row r="1005" ht="39" customHeight="1"/>
    <row r="1006" ht="39" customHeight="1"/>
    <row r="1007" ht="39" customHeight="1"/>
    <row r="1008" ht="51.75" customHeight="1"/>
    <row r="1009" ht="39" customHeight="1"/>
    <row r="1010" ht="39" customHeight="1"/>
    <row r="1011" ht="64.5" customHeight="1"/>
    <row r="1012" ht="51.75" customHeight="1"/>
    <row r="1013" ht="39" customHeight="1"/>
    <row r="1014" ht="51.75" customHeight="1"/>
    <row r="1015" ht="39" customHeight="1"/>
    <row r="1016" ht="39" customHeight="1"/>
    <row r="1017" ht="39" customHeight="1"/>
    <row r="1018" ht="51.75" customHeight="1"/>
    <row r="1019" ht="39" customHeight="1"/>
    <row r="1020" ht="39" customHeight="1"/>
    <row r="1021" ht="39" customHeight="1"/>
    <row r="1022" ht="39" customHeight="1"/>
    <row r="1023" ht="39" customHeight="1"/>
    <row r="1024" ht="51.75" customHeight="1"/>
    <row r="1025" ht="39" customHeight="1"/>
    <row r="1026" ht="51.75" customHeight="1"/>
    <row r="1027" ht="26.25" customHeight="1"/>
    <row r="1028" ht="51.75" customHeight="1"/>
    <row r="1029" ht="39" customHeight="1"/>
    <row r="1030" ht="26.25" customHeight="1"/>
    <row r="1031" ht="39" customHeight="1"/>
    <row r="1032" ht="51.75" customHeight="1"/>
    <row r="1033" ht="26.25" customHeight="1"/>
    <row r="1034" ht="51.75" customHeight="1"/>
    <row r="1035" ht="39" customHeight="1"/>
    <row r="1036" ht="26.25" customHeight="1"/>
    <row r="1037" ht="39" customHeight="1"/>
    <row r="1038" ht="39" customHeight="1"/>
    <row r="1039" ht="39" customHeight="1"/>
    <row r="1040" ht="39" customHeight="1"/>
    <row r="1041" ht="39" customHeight="1"/>
    <row r="1042" ht="39" customHeight="1"/>
    <row r="1043" ht="26.25" customHeight="1"/>
    <row r="1044" ht="51.75" customHeight="1"/>
    <row r="1045" ht="39" customHeight="1"/>
    <row r="1046" ht="39" customHeight="1"/>
    <row r="1047" ht="39" customHeight="1"/>
    <row r="1048" ht="39" customHeight="1"/>
    <row r="1049" ht="51.75" customHeight="1"/>
    <row r="1050" ht="51.75" customHeight="1"/>
    <row r="1051" ht="51.75" customHeight="1"/>
    <row r="1052" ht="39" customHeight="1"/>
    <row r="1053" ht="39" customHeight="1"/>
    <row r="1054" ht="39" customHeight="1"/>
    <row r="1055" ht="39" customHeight="1"/>
    <row r="1056" ht="39" customHeight="1"/>
    <row r="1059" ht="39" customHeight="1"/>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theme="9" tint="0.39997558519241921"/>
  </sheetPr>
  <dimension ref="A2:A1055"/>
  <sheetViews>
    <sheetView workbookViewId="0"/>
  </sheetViews>
  <sheetFormatPr defaultColWidth="9.140625" defaultRowHeight="15"/>
  <cols>
    <col min="1" max="2" width="9.140625" customWidth="1"/>
    <col min="3" max="3" width="11.28515625" customWidth="1"/>
    <col min="4" max="4" width="15.140625" customWidth="1"/>
    <col min="5" max="5" width="14.7109375" customWidth="1"/>
    <col min="6" max="6" width="19.7109375" customWidth="1"/>
    <col min="7" max="7" width="10.42578125" customWidth="1"/>
    <col min="8" max="8" width="9.140625" customWidth="1"/>
  </cols>
  <sheetData>
    <row r="2" ht="52.5" customHeight="1"/>
    <row r="3" ht="39.75" customHeight="1"/>
    <row r="4" ht="39" customHeight="1"/>
    <row r="5" ht="26.25" customHeight="1"/>
    <row r="6" ht="26.25" customHeight="1"/>
    <row r="7" ht="26.25" customHeight="1"/>
    <row r="8" ht="26.25" customHeight="1"/>
    <row r="9" ht="26.25" customHeight="1"/>
    <row r="10" ht="26.25" customHeight="1"/>
    <row r="11" ht="26.25" customHeight="1"/>
    <row r="12" ht="26.25" customHeight="1"/>
    <row r="13" ht="39" customHeight="1"/>
    <row r="14" ht="26.25" customHeight="1"/>
    <row r="15" ht="26.25" customHeight="1"/>
    <row r="16" ht="26.25" customHeight="1"/>
    <row r="17" ht="26.25" customHeight="1"/>
    <row r="18" ht="26.25" customHeight="1"/>
    <row r="19" ht="26.25" customHeight="1"/>
    <row r="20" ht="26.25" customHeight="1"/>
    <row r="21" ht="26.25" customHeight="1"/>
    <row r="22" ht="26.25" customHeight="1"/>
    <row r="23" ht="39" customHeight="1"/>
    <row r="24" ht="26.25" customHeight="1"/>
    <row r="25" ht="26.25" customHeight="1"/>
    <row r="26" ht="26.25" customHeight="1"/>
    <row r="27" ht="26.25" customHeight="1"/>
    <row r="28" ht="26.25" customHeight="1"/>
    <row r="29" ht="26.25" customHeight="1"/>
    <row r="30" ht="26.25" customHeight="1"/>
    <row r="31" ht="26.25" customHeight="1"/>
    <row r="32" ht="26.25" customHeight="1"/>
    <row r="33" ht="39" customHeight="1"/>
    <row r="34" ht="26.25" customHeight="1"/>
    <row r="35" ht="26.25" customHeight="1"/>
    <row r="36" ht="39" customHeight="1"/>
    <row r="37" ht="26.25" customHeight="1"/>
    <row r="38" ht="39" customHeight="1"/>
    <row r="39" ht="26.25" customHeight="1"/>
    <row r="40" ht="26.25" customHeight="1"/>
    <row r="41" ht="26.25" customHeight="1"/>
    <row r="42" ht="26.25" customHeight="1"/>
    <row r="43" ht="26.25" customHeight="1"/>
    <row r="44" ht="26.25" customHeight="1"/>
    <row r="45" ht="26.25" customHeight="1"/>
    <row r="46" ht="26.25" customHeight="1"/>
    <row r="47" ht="26.25" customHeight="1"/>
    <row r="48" ht="26.25" customHeight="1"/>
    <row r="49" ht="26.25" customHeight="1"/>
    <row r="50" ht="39" customHeight="1"/>
    <row r="51" ht="26.25" customHeight="1"/>
    <row r="52" ht="26.25" customHeight="1"/>
    <row r="53" ht="26.25" customHeight="1"/>
    <row r="54" ht="26.25" customHeight="1"/>
    <row r="55" ht="26.25" customHeight="1"/>
    <row r="56" ht="26.25" customHeight="1"/>
    <row r="57" ht="26.25" customHeight="1"/>
    <row r="58" ht="39" customHeight="1"/>
    <row r="59" ht="39" customHeight="1"/>
    <row r="60" ht="39" customHeight="1"/>
    <row r="61" ht="39" customHeight="1"/>
    <row r="62" ht="39" customHeight="1"/>
    <row r="63" ht="39" customHeight="1"/>
    <row r="64" ht="39" customHeight="1"/>
    <row r="65" ht="39" customHeight="1"/>
    <row r="66" ht="39" customHeight="1"/>
    <row r="67" ht="39" customHeight="1"/>
    <row r="68" ht="39" customHeight="1"/>
    <row r="69" ht="39" customHeight="1"/>
    <row r="70" ht="39" customHeight="1"/>
    <row r="71" ht="39" customHeight="1"/>
    <row r="72" ht="39" customHeight="1"/>
    <row r="73" ht="39" customHeight="1"/>
    <row r="74" ht="39" customHeight="1"/>
    <row r="75" ht="39" customHeight="1"/>
    <row r="76" ht="39" customHeight="1"/>
    <row r="77" ht="39" customHeight="1"/>
    <row r="78" ht="39" customHeight="1"/>
    <row r="79" ht="39" customHeight="1"/>
    <row r="80" ht="26.25" customHeight="1"/>
    <row r="81" ht="39" customHeight="1"/>
    <row r="82" ht="39" customHeight="1"/>
    <row r="83" ht="26.25" customHeight="1"/>
    <row r="84" ht="26.25" customHeight="1"/>
    <row r="85" ht="39" customHeight="1"/>
    <row r="86" ht="26.25" customHeight="1"/>
    <row r="87" ht="26.25" customHeight="1"/>
    <row r="88" ht="26.25" customHeight="1"/>
    <row r="89" ht="26.25" customHeight="1"/>
    <row r="90" ht="26.25" customHeight="1"/>
    <row r="91" ht="26.25" customHeight="1"/>
    <row r="92" ht="39" customHeight="1"/>
    <row r="93" ht="39" customHeight="1"/>
    <row r="94" ht="26.25" customHeight="1"/>
    <row r="95" ht="39" customHeight="1"/>
    <row r="96" ht="26.25" customHeight="1"/>
    <row r="97" ht="26.25" customHeight="1"/>
    <row r="98" ht="26.25" customHeight="1"/>
    <row r="99" ht="26.25" customHeight="1"/>
    <row r="100" ht="26.25" customHeight="1"/>
    <row r="101" ht="26.25" customHeight="1"/>
    <row r="102" ht="26.25" customHeight="1"/>
    <row r="103" ht="26.25" customHeight="1"/>
    <row r="104" ht="26.25" customHeight="1"/>
    <row r="105" ht="26.25" customHeight="1"/>
    <row r="106" ht="26.25" customHeight="1"/>
    <row r="107" ht="26.25" customHeight="1"/>
    <row r="108" ht="26.25" customHeight="1"/>
    <row r="109" ht="51.75" customHeight="1"/>
    <row r="110" ht="26.25" customHeight="1"/>
    <row r="111" ht="26.25" customHeight="1"/>
    <row r="112" ht="39" customHeight="1"/>
    <row r="113" ht="26.25" customHeight="1"/>
    <row r="114" ht="26.25" customHeight="1"/>
    <row r="115" ht="39" customHeight="1"/>
    <row r="116" ht="26.25" customHeight="1"/>
    <row r="117" ht="26.25" customHeight="1"/>
    <row r="118" ht="39" customHeight="1"/>
    <row r="119" ht="26.25" customHeight="1"/>
    <row r="120" ht="26.25" customHeight="1"/>
    <row r="121" ht="26.25" customHeight="1"/>
    <row r="122" ht="26.25" customHeight="1"/>
    <row r="123" ht="26.25" customHeight="1"/>
    <row r="124" ht="26.25" customHeight="1"/>
    <row r="125" ht="26.25" customHeight="1"/>
    <row r="126" ht="26.25" customHeight="1"/>
    <row r="127" ht="26.25" customHeight="1"/>
    <row r="128" ht="26.25" customHeight="1"/>
    <row r="129" ht="26.25" customHeight="1"/>
    <row r="130" ht="26.25" customHeight="1"/>
    <row r="131" ht="26.25" customHeight="1"/>
    <row r="132" ht="26.25" customHeight="1"/>
    <row r="133" ht="26.25" customHeight="1"/>
    <row r="134" ht="26.25" customHeight="1"/>
    <row r="135" ht="26.25" customHeight="1"/>
    <row r="136" ht="26.25" customHeight="1"/>
    <row r="137" ht="39" customHeight="1"/>
    <row r="138" ht="26.25" customHeight="1"/>
    <row r="139" ht="39" customHeight="1"/>
    <row r="140" ht="39" customHeight="1"/>
    <row r="141" ht="26.25" customHeight="1"/>
    <row r="142" ht="39" customHeight="1"/>
    <row r="143" ht="26.25" customHeight="1"/>
    <row r="144" ht="26.25" customHeight="1"/>
    <row r="145" ht="26.25" customHeight="1"/>
    <row r="146" ht="39" customHeight="1"/>
    <row r="147" ht="26.25" customHeight="1"/>
    <row r="148" ht="39" customHeight="1"/>
    <row r="149" ht="39" customHeight="1"/>
    <row r="150" ht="26.25" customHeight="1"/>
    <row r="151" ht="26.25" customHeight="1"/>
    <row r="152" ht="26.25" customHeight="1"/>
    <row r="153" ht="26.25" customHeight="1"/>
    <row r="154" ht="26.25" customHeight="1"/>
    <row r="155" ht="26.25" customHeight="1"/>
    <row r="156" ht="26.25" customHeight="1"/>
    <row r="157" ht="26.25" customHeight="1"/>
    <row r="158" ht="26.25" customHeight="1"/>
    <row r="160" ht="26.25" customHeight="1"/>
    <row r="161" ht="39" customHeight="1"/>
    <row r="162" ht="26.25" customHeight="1"/>
    <row r="163" ht="26.25" customHeight="1"/>
    <row r="164" ht="26.25" customHeight="1"/>
    <row r="165" ht="39" customHeight="1"/>
    <row r="166" ht="26.25" customHeight="1"/>
    <row r="167" ht="26.25" customHeight="1"/>
    <row r="169" ht="39" customHeight="1"/>
    <row r="170" ht="26.25" customHeight="1"/>
    <row r="171" ht="26.25" customHeight="1"/>
    <row r="172" ht="26.25" customHeight="1"/>
    <row r="173" ht="26.25" customHeight="1"/>
    <row r="174" ht="26.25" customHeight="1"/>
    <row r="175" ht="26.25" customHeight="1"/>
    <row r="176" ht="26.25" customHeight="1"/>
    <row r="177" ht="26.25" customHeight="1"/>
    <row r="178" ht="26.25" customHeight="1"/>
    <row r="179" ht="26.25" customHeight="1"/>
    <row r="180" ht="26.25" customHeight="1"/>
    <row r="181" ht="26.25" customHeight="1"/>
    <row r="182" ht="26.25" customHeight="1"/>
    <row r="183" ht="26.25" customHeight="1"/>
    <row r="184" ht="26.25" customHeight="1"/>
    <row r="185" ht="26.25" customHeight="1"/>
    <row r="186" ht="26.25" customHeight="1"/>
    <row r="187" ht="39" customHeight="1"/>
    <row r="188" ht="39" customHeight="1"/>
    <row r="189" ht="26.25" customHeight="1"/>
    <row r="190" ht="39" customHeight="1"/>
    <row r="191" ht="26.25" customHeight="1"/>
    <row r="192" ht="26.25" customHeight="1"/>
    <row r="193" ht="26.25" customHeight="1"/>
    <row r="194" ht="26.25" customHeight="1"/>
    <row r="195" ht="26.25" customHeight="1"/>
    <row r="196" ht="26.25" customHeight="1"/>
    <row r="197" ht="39" customHeight="1"/>
    <row r="198" ht="26.25" customHeight="1"/>
    <row r="199" ht="26.25" customHeight="1"/>
    <row r="200" ht="26.25" customHeight="1"/>
    <row r="201" ht="26.25" customHeight="1"/>
    <row r="202" ht="26.25" customHeight="1"/>
    <row r="203" ht="26.25" customHeight="1"/>
    <row r="204" ht="39" customHeight="1"/>
    <row r="205" ht="26.25" customHeight="1"/>
    <row r="206" ht="26.25" customHeight="1"/>
    <row r="207" ht="26.25" customHeight="1"/>
    <row r="208" ht="26.25" customHeight="1"/>
    <row r="210" ht="26.25" customHeight="1"/>
    <row r="212" ht="26.25" customHeight="1"/>
    <row r="216" ht="26.25" customHeight="1"/>
    <row r="217" ht="26.25" customHeight="1"/>
    <row r="218" ht="26.25" customHeight="1"/>
    <row r="225" ht="26.25" customHeight="1"/>
    <row r="231" ht="39" customHeight="1"/>
    <row r="234" ht="26.25" customHeight="1"/>
    <row r="240" ht="26.25" customHeight="1"/>
    <row r="243" ht="39" customHeight="1"/>
    <row r="244" ht="26.25" customHeight="1"/>
    <row r="245" ht="39" customHeight="1"/>
    <row r="246" ht="26.25" customHeight="1"/>
    <row r="247" ht="39" customHeight="1"/>
    <row r="248" ht="26.25" customHeight="1"/>
    <row r="249" ht="26.25" customHeight="1"/>
    <row r="250" ht="26.25" customHeight="1"/>
    <row r="251" ht="39" customHeight="1"/>
    <row r="252" ht="26.25" customHeight="1"/>
    <row r="253" ht="26.25" customHeight="1"/>
    <row r="254" ht="26.25" customHeight="1"/>
    <row r="255" ht="26.25" customHeight="1"/>
    <row r="256" ht="26.25" customHeight="1"/>
    <row r="257" ht="39" customHeight="1"/>
    <row r="258" ht="26.25" customHeight="1"/>
    <row r="259" ht="26.25" customHeight="1"/>
    <row r="260" ht="26.25" customHeight="1"/>
    <row r="261" ht="26.25" customHeight="1"/>
    <row r="262" ht="26.25" customHeight="1"/>
    <row r="263" ht="26.25" customHeight="1"/>
    <row r="264" ht="26.25" customHeight="1"/>
    <row r="265" ht="26.25" customHeight="1"/>
    <row r="266" ht="26.25" customHeight="1"/>
    <row r="267" ht="26.25" customHeight="1"/>
    <row r="268" ht="26.25" customHeight="1"/>
    <row r="269" ht="26.25" customHeight="1"/>
    <row r="270" ht="26.25" customHeight="1"/>
    <row r="271" ht="26.25" customHeight="1"/>
    <row r="272" ht="26.25" customHeight="1"/>
    <row r="273" ht="26.25" customHeight="1"/>
    <row r="274" ht="26.25" customHeight="1"/>
    <row r="275" ht="26.25" customHeight="1"/>
    <row r="276" ht="26.25" customHeight="1"/>
    <row r="277" ht="39" customHeight="1"/>
    <row r="278" ht="26.25" customHeight="1"/>
    <row r="279" ht="26.25" customHeight="1"/>
    <row r="280" ht="26.25" customHeight="1"/>
    <row r="281" ht="39" customHeight="1"/>
    <row r="282" ht="26.25" customHeight="1"/>
    <row r="283" ht="26.25" customHeight="1"/>
    <row r="284" ht="26.25" customHeight="1"/>
    <row r="285" ht="26.25" customHeight="1"/>
    <row r="286" ht="26.25" customHeight="1"/>
    <row r="287" ht="26.25" customHeight="1"/>
    <row r="288" ht="26.25" customHeight="1"/>
    <row r="289" ht="26.25" customHeight="1"/>
    <row r="290" ht="26.25" customHeight="1"/>
    <row r="291" ht="26.25" customHeight="1"/>
    <row r="292" ht="26.25" customHeight="1"/>
    <row r="293" ht="26.25" customHeight="1"/>
    <row r="294" ht="39" customHeight="1"/>
    <row r="295" ht="39" customHeight="1"/>
    <row r="296" ht="39" customHeight="1"/>
    <row r="297" ht="26.25" customHeight="1"/>
    <row r="298" ht="26.25" customHeight="1"/>
    <row r="299" ht="26.25" customHeight="1"/>
    <row r="300" ht="26.25" customHeight="1"/>
    <row r="301" ht="26.25" customHeight="1"/>
    <row r="302" ht="26.25" customHeight="1"/>
    <row r="303" ht="26.25" customHeight="1"/>
    <row r="304" ht="26.25" customHeight="1"/>
    <row r="305" ht="26.25" customHeight="1"/>
    <row r="306" ht="39" customHeight="1"/>
    <row r="307" ht="26.25" customHeight="1"/>
    <row r="308" ht="26.25" customHeight="1"/>
    <row r="309" ht="39" customHeight="1"/>
    <row r="310" ht="26.25" customHeight="1"/>
    <row r="311" ht="26.25" customHeight="1"/>
    <row r="312" ht="26.25" customHeight="1"/>
    <row r="313" ht="26.25" customHeight="1"/>
    <row r="314" ht="26.25" customHeight="1"/>
    <row r="315" ht="26.25" customHeight="1"/>
    <row r="316" ht="26.25" customHeight="1"/>
    <row r="317" ht="26.25" customHeight="1"/>
    <row r="318" ht="26.25" customHeight="1"/>
    <row r="319" ht="26.25" customHeight="1"/>
    <row r="320" ht="26.25" customHeight="1"/>
    <row r="321" ht="39" customHeight="1"/>
    <row r="322" ht="26.25" customHeight="1"/>
    <row r="323" ht="26.25" customHeight="1"/>
    <row r="324" ht="26.25" customHeight="1"/>
    <row r="325" ht="26.25" customHeight="1"/>
    <row r="326" ht="26.25" customHeight="1"/>
    <row r="327" ht="26.25" customHeight="1"/>
    <row r="328" ht="26.25" customHeight="1"/>
    <row r="329" ht="26.25" customHeight="1"/>
    <row r="330" ht="26.25" customHeight="1"/>
    <row r="331" ht="26.25" customHeight="1"/>
    <row r="332" ht="26.25" customHeight="1"/>
    <row r="333" ht="26.25" customHeight="1"/>
    <row r="334" ht="26.25" customHeight="1"/>
    <row r="335" ht="26.25" customHeight="1"/>
    <row r="336" ht="26.25" customHeight="1"/>
    <row r="337" ht="26.25" customHeight="1"/>
    <row r="338" ht="26.25" customHeight="1"/>
    <row r="339" ht="26.25" customHeight="1"/>
    <row r="340" ht="26.25" customHeight="1"/>
    <row r="341" ht="26.25" customHeight="1"/>
    <row r="342" ht="26.25" customHeight="1"/>
    <row r="343" ht="26.25" customHeight="1"/>
    <row r="344" ht="26.25" customHeight="1"/>
    <row r="345" ht="26.25" customHeight="1"/>
    <row r="346" ht="26.25" customHeight="1"/>
    <row r="347" ht="26.25" customHeight="1"/>
    <row r="348" ht="26.25" customHeight="1"/>
    <row r="349" ht="26.25" customHeight="1"/>
    <row r="350" ht="26.25" customHeight="1"/>
    <row r="351" ht="26.25" customHeight="1"/>
    <row r="352" ht="39" customHeight="1"/>
    <row r="353" ht="26.25" customHeight="1"/>
    <row r="354" ht="26.25" customHeight="1"/>
    <row r="355" ht="26.25" customHeight="1"/>
    <row r="356" ht="26.25" customHeight="1"/>
    <row r="357" ht="39" customHeight="1"/>
    <row r="358" ht="39" customHeight="1"/>
    <row r="359" ht="26.25" customHeight="1"/>
    <row r="360" ht="26.25" customHeight="1"/>
    <row r="361" ht="26.25" customHeight="1"/>
    <row r="362" ht="39" customHeight="1"/>
    <row r="363" ht="26.25" customHeight="1"/>
    <row r="364" ht="39" customHeight="1"/>
    <row r="365" ht="39" customHeight="1"/>
    <row r="366" ht="39" customHeight="1"/>
    <row r="367" ht="39" customHeight="1"/>
    <row r="368" ht="39" customHeight="1"/>
    <row r="369" ht="26.25" customHeight="1"/>
    <row r="370" ht="26.25" customHeight="1"/>
    <row r="371" ht="26.25" customHeight="1"/>
    <row r="372" ht="26.25" customHeight="1"/>
    <row r="373" ht="26.25" customHeight="1"/>
    <row r="374" ht="26.25" customHeight="1"/>
    <row r="375" ht="26.25" customHeight="1"/>
    <row r="376" ht="39" customHeight="1"/>
    <row r="377" ht="26.25" customHeight="1"/>
    <row r="378" ht="26.25" customHeight="1"/>
    <row r="379" ht="39" customHeight="1"/>
    <row r="380" ht="26.25" customHeight="1"/>
    <row r="381" ht="26.25" customHeight="1"/>
    <row r="382" ht="26.25" customHeight="1"/>
    <row r="383" ht="26.25" customHeight="1"/>
    <row r="384" ht="26.25" customHeight="1"/>
    <row r="385" ht="26.25" customHeight="1"/>
    <row r="386" ht="26.25" customHeight="1"/>
    <row r="387" ht="39" customHeight="1"/>
    <row r="389" ht="26.25" customHeight="1"/>
    <row r="390" ht="39" customHeight="1"/>
    <row r="391" ht="26.25" customHeight="1"/>
    <row r="392" ht="26.25" customHeight="1"/>
    <row r="393" ht="26.25" customHeight="1"/>
    <row r="394" ht="39" customHeight="1"/>
    <row r="395" ht="26.25" customHeight="1"/>
    <row r="396" ht="26.25" customHeight="1"/>
    <row r="397" ht="26.25" customHeight="1"/>
    <row r="398" ht="26.25" customHeight="1"/>
    <row r="399" ht="26.25" customHeight="1"/>
    <row r="400" ht="26.25" customHeight="1"/>
    <row r="401" ht="26.25" customHeight="1"/>
    <row r="402" ht="26.25" customHeight="1"/>
    <row r="403" ht="26.25" customHeight="1"/>
    <row r="404" ht="26.25" customHeight="1"/>
    <row r="405" ht="26.25" customHeight="1"/>
    <row r="406" ht="26.25" customHeight="1"/>
    <row r="407" ht="26.25" customHeight="1"/>
    <row r="409" ht="26.25" customHeight="1"/>
    <row r="410" ht="26.25" customHeight="1"/>
    <row r="411" ht="26.25" customHeight="1"/>
    <row r="412" ht="26.25" customHeight="1"/>
    <row r="413" ht="26.25" customHeight="1"/>
    <row r="414" ht="26.25" customHeight="1"/>
    <row r="415" ht="39" customHeight="1"/>
    <row r="416" ht="26.25" customHeight="1"/>
    <row r="417" ht="26.25" customHeight="1"/>
    <row r="418" ht="39" customHeight="1"/>
    <row r="419" ht="26.25" customHeight="1"/>
    <row r="420" ht="39" customHeight="1"/>
    <row r="421" ht="26.25" customHeight="1"/>
    <row r="422" ht="26.25" customHeight="1"/>
    <row r="423" ht="26.25" customHeight="1"/>
    <row r="424" ht="26.25" customHeight="1"/>
    <row r="425" ht="26.25" customHeight="1"/>
    <row r="426" ht="26.25" customHeight="1"/>
    <row r="427" ht="26.25" customHeight="1"/>
    <row r="428" ht="39" customHeight="1"/>
    <row r="429" ht="26.25" customHeight="1"/>
    <row r="430" ht="26.25" customHeight="1"/>
    <row r="431" ht="39" customHeight="1"/>
    <row r="432" ht="39" customHeight="1"/>
    <row r="433" ht="26.25" customHeight="1"/>
    <row r="434" ht="26.25" customHeight="1"/>
    <row r="435" ht="26.25" customHeight="1"/>
    <row r="436" ht="26.25" customHeight="1"/>
    <row r="437" ht="26.25" customHeight="1"/>
    <row r="438" ht="26.25" customHeight="1"/>
    <row r="439" ht="26.25" customHeight="1"/>
    <row r="440" ht="26.25" customHeight="1"/>
    <row r="441" ht="26.25" customHeight="1"/>
    <row r="442" ht="26.25" customHeight="1"/>
    <row r="443" ht="26.25" customHeight="1"/>
    <row r="444" ht="26.25" customHeight="1"/>
    <row r="445" ht="26.25" customHeight="1"/>
    <row r="446" ht="26.25" customHeight="1"/>
    <row r="447" ht="26.25" customHeight="1"/>
    <row r="448" ht="26.25" customHeight="1"/>
    <row r="449" ht="26.25" customHeight="1"/>
    <row r="450" ht="26.25" customHeight="1"/>
    <row r="451" ht="26.25" customHeight="1"/>
    <row r="452" ht="26.25" customHeight="1"/>
    <row r="453" ht="26.25" customHeight="1"/>
    <row r="454" ht="26.25" customHeight="1"/>
    <row r="455" ht="26.25" customHeight="1"/>
    <row r="456" ht="26.25" customHeight="1"/>
    <row r="457" ht="26.25" customHeight="1"/>
    <row r="458" ht="26.25" customHeight="1"/>
    <row r="459" ht="26.25" customHeight="1"/>
    <row r="460" ht="26.25" customHeight="1"/>
    <row r="461" ht="26.25" customHeight="1"/>
    <row r="462" ht="26.25" customHeight="1"/>
    <row r="463" ht="26.25" customHeight="1"/>
    <row r="464" ht="39" customHeight="1"/>
    <row r="465" ht="26.25" customHeight="1"/>
    <row r="466" ht="26.25" customHeight="1"/>
    <row r="467" ht="26.25" customHeight="1"/>
    <row r="468" ht="26.25" customHeight="1"/>
    <row r="469" ht="26.25" customHeight="1"/>
    <row r="470" ht="26.25" customHeight="1"/>
    <row r="471" ht="26.25" customHeight="1"/>
    <row r="472" ht="26.25" customHeight="1"/>
    <row r="473" ht="26.25" customHeight="1"/>
    <row r="474" ht="26.25" customHeight="1"/>
    <row r="475" ht="26.25" customHeight="1"/>
    <row r="476" ht="26.25" customHeight="1"/>
    <row r="477" ht="26.25" customHeight="1"/>
    <row r="478" ht="39" customHeight="1"/>
    <row r="479" ht="26.25" customHeight="1"/>
    <row r="480" ht="26.25" customHeight="1"/>
    <row r="481" ht="26.25" customHeight="1"/>
    <row r="482" ht="26.25" customHeight="1"/>
    <row r="483" ht="26.25" customHeight="1"/>
    <row r="484" ht="26.25" customHeight="1"/>
    <row r="485" ht="26.25" customHeight="1"/>
    <row r="486" ht="26.25" customHeight="1"/>
    <row r="487" ht="26.25" customHeight="1"/>
    <row r="488" ht="26.25" customHeight="1"/>
    <row r="489" ht="26.25" customHeight="1"/>
    <row r="490" ht="26.25" customHeight="1"/>
    <row r="491" ht="39" customHeight="1"/>
    <row r="492" ht="26.25" customHeight="1"/>
    <row r="493" ht="26.25" customHeight="1"/>
    <row r="494" ht="26.25" customHeight="1"/>
    <row r="495" ht="26.25" customHeight="1"/>
    <row r="496" ht="26.25" customHeight="1"/>
    <row r="497" ht="26.25" customHeight="1"/>
    <row r="498" ht="26.25" customHeight="1"/>
    <row r="499" ht="26.25" customHeight="1"/>
    <row r="500" ht="26.25" customHeight="1"/>
    <row r="501" ht="26.25" customHeight="1"/>
    <row r="502" ht="26.25" customHeight="1"/>
    <row r="503" ht="39" customHeight="1"/>
    <row r="504" ht="26.25" customHeight="1"/>
    <row r="505" ht="26.25" customHeight="1"/>
    <row r="506" ht="26.25" customHeight="1"/>
    <row r="507" ht="26.25" customHeight="1"/>
    <row r="508" ht="39" customHeight="1"/>
    <row r="509" ht="26.25" customHeight="1"/>
    <row r="510" ht="39" customHeight="1"/>
    <row r="511" ht="39" customHeight="1"/>
    <row r="512" ht="26.25" customHeight="1"/>
    <row r="513" ht="26.25" customHeight="1"/>
    <row r="514" ht="26.25" customHeight="1"/>
    <row r="515" ht="26.25" customHeight="1"/>
    <row r="516" ht="26.25" customHeight="1"/>
    <row r="517" ht="26.25" customHeight="1"/>
    <row r="518" ht="26.25" customHeight="1"/>
    <row r="519" ht="26.25" customHeight="1"/>
    <row r="520" ht="26.25" customHeight="1"/>
    <row r="521" ht="26.25" customHeight="1"/>
    <row r="522" ht="39" customHeight="1"/>
    <row r="523" ht="26.25" customHeight="1"/>
    <row r="524" ht="26.25" customHeight="1"/>
    <row r="525" ht="26.25" customHeight="1"/>
    <row r="526" ht="26.25" customHeight="1"/>
    <row r="527" ht="26.25" customHeight="1"/>
    <row r="528" ht="39" customHeight="1"/>
    <row r="529" ht="26.25" customHeight="1"/>
    <row r="530" ht="26.25" customHeight="1"/>
    <row r="531" ht="51.75" customHeight="1"/>
    <row r="532" ht="26.25" customHeight="1"/>
    <row r="533" ht="39" customHeight="1"/>
    <row r="534" ht="39" customHeight="1"/>
    <row r="535" ht="39" customHeight="1"/>
    <row r="536" ht="39" customHeight="1"/>
    <row r="537" ht="39" customHeight="1"/>
    <row r="538" ht="39" customHeight="1"/>
    <row r="539" ht="39" customHeight="1"/>
    <row r="540" ht="26.25" customHeight="1"/>
    <row r="541" ht="26.25" customHeight="1"/>
    <row r="542" ht="26.25" customHeight="1"/>
    <row r="543" ht="26.25" customHeight="1"/>
    <row r="544" ht="26.25" customHeight="1"/>
    <row r="545" ht="39" customHeight="1"/>
    <row r="546" ht="26.25" customHeight="1"/>
    <row r="547" ht="26.25" customHeight="1"/>
    <row r="548" ht="26.25" customHeight="1"/>
    <row r="549" ht="39" customHeight="1"/>
    <row r="550" ht="39" customHeight="1"/>
    <row r="551" ht="39" customHeight="1"/>
    <row r="552" ht="26.25" customHeight="1"/>
    <row r="553" ht="26.25" customHeight="1"/>
    <row r="554" ht="26.25" customHeight="1"/>
    <row r="555" ht="26.25" customHeight="1"/>
    <row r="556" ht="26.25" customHeight="1"/>
    <row r="557" ht="26.25" customHeight="1"/>
    <row r="558" ht="39" customHeight="1"/>
    <row r="559" ht="26.25" customHeight="1"/>
    <row r="560" ht="39" customHeight="1"/>
    <row r="561" ht="39" customHeight="1"/>
    <row r="562" ht="26.25" customHeight="1"/>
    <row r="563" ht="39" customHeight="1"/>
    <row r="564" ht="26.25" customHeight="1"/>
    <row r="565" ht="26.25" customHeight="1"/>
    <row r="566" ht="26.25" customHeight="1"/>
    <row r="567" ht="26.25" customHeight="1"/>
    <row r="568" ht="39" customHeight="1"/>
    <row r="569" ht="26.25" customHeight="1"/>
    <row r="570" ht="26.25" customHeight="1"/>
    <row r="571" ht="26.25" customHeight="1"/>
    <row r="572" ht="39" customHeight="1"/>
    <row r="573" ht="26.25" customHeight="1"/>
    <row r="574" ht="26.25" customHeight="1"/>
    <row r="575" ht="39" customHeight="1"/>
    <row r="576" ht="26.25" customHeight="1"/>
    <row r="577" ht="26.25" customHeight="1"/>
    <row r="578" ht="26.25" customHeight="1"/>
    <row r="579" ht="26.25" customHeight="1"/>
    <row r="580" ht="26.25" customHeight="1"/>
    <row r="581" ht="26.25" customHeight="1"/>
    <row r="582" ht="39" customHeight="1"/>
    <row r="583" ht="39" customHeight="1"/>
    <row r="584" ht="26.25" customHeight="1"/>
    <row r="585" ht="39" customHeight="1"/>
    <row r="586" ht="26.25" customHeight="1"/>
    <row r="587" ht="26.25" customHeight="1"/>
    <row r="588" ht="26.25" customHeight="1"/>
    <row r="589" ht="26.25" customHeight="1"/>
    <row r="590" ht="26.25" customHeight="1"/>
    <row r="591" ht="26.25" customHeight="1"/>
    <row r="592" ht="26.25" customHeight="1"/>
    <row r="593" ht="26.25" customHeight="1"/>
    <row r="594" ht="26.25" customHeight="1"/>
    <row r="595" ht="26.25" customHeight="1"/>
    <row r="596" ht="26.25" customHeight="1"/>
    <row r="597" ht="26.25" customHeight="1"/>
    <row r="598" ht="26.25" customHeight="1"/>
    <row r="599" ht="26.25" customHeight="1"/>
    <row r="600" ht="39" customHeight="1"/>
    <row r="601" ht="26.25" customHeight="1"/>
    <row r="602" ht="39" customHeight="1"/>
    <row r="603" ht="26.25" customHeight="1"/>
    <row r="604" ht="26.25" customHeight="1"/>
    <row r="605" ht="26.25" customHeight="1"/>
    <row r="606" ht="39" customHeight="1"/>
    <row r="607" ht="26.25" customHeight="1"/>
    <row r="608" ht="26.25" customHeight="1"/>
    <row r="609" ht="26.25" customHeight="1"/>
    <row r="610" ht="26.25" customHeight="1"/>
    <row r="611" ht="26.25" customHeight="1"/>
    <row r="612" ht="26.25" customHeight="1"/>
    <row r="613" ht="26.25" customHeight="1"/>
    <row r="614" ht="26.25" customHeight="1"/>
    <row r="615" ht="26.25" customHeight="1"/>
    <row r="616" ht="26.25" customHeight="1"/>
    <row r="617" ht="26.25" customHeight="1"/>
    <row r="618" ht="26.25" customHeight="1"/>
    <row r="619" ht="39" customHeight="1"/>
    <row r="620" ht="39" customHeight="1"/>
    <row r="621" ht="39" customHeight="1"/>
    <row r="622" ht="39" customHeight="1"/>
    <row r="623" ht="39" customHeight="1"/>
    <row r="624" ht="26.25" customHeight="1"/>
    <row r="625" ht="26.25" customHeight="1"/>
    <row r="626" ht="26.25" customHeight="1"/>
    <row r="627" ht="26.25" customHeight="1"/>
    <row r="628" ht="26.25" customHeight="1"/>
    <row r="629" ht="26.25" customHeight="1"/>
    <row r="630" ht="26.25" customHeight="1"/>
    <row r="631" ht="26.25" customHeight="1"/>
    <row r="632" ht="26.25" customHeight="1"/>
    <row r="633" ht="26.25" customHeight="1"/>
    <row r="634" ht="39" customHeight="1"/>
    <row r="635" ht="39" customHeight="1"/>
    <row r="636" ht="39" customHeight="1"/>
    <row r="637" ht="39" customHeight="1"/>
    <row r="638" ht="39" customHeight="1"/>
    <row r="639" ht="26.25" customHeight="1"/>
    <row r="641" ht="26.25" customHeight="1"/>
    <row r="652" ht="26.25" customHeight="1"/>
    <row r="659" ht="39" customHeight="1"/>
    <row r="660" ht="39" customHeight="1"/>
    <row r="666" ht="26.25" customHeight="1"/>
    <row r="669" ht="26.25" customHeight="1"/>
    <row r="670" ht="26.25" customHeight="1"/>
    <row r="672" ht="26.25" customHeight="1"/>
    <row r="673" ht="39" customHeight="1"/>
    <row r="674" ht="26.25" customHeight="1"/>
    <row r="675" ht="26.25" customHeight="1"/>
    <row r="676" ht="26.25" customHeight="1"/>
    <row r="677" ht="26.25" customHeight="1"/>
    <row r="678" ht="26.25" customHeight="1"/>
    <row r="679" ht="26.25" customHeight="1"/>
    <row r="680" ht="26.25" customHeight="1"/>
    <row r="681" ht="26.25" customHeight="1"/>
    <row r="682" ht="26.25" customHeight="1"/>
    <row r="683" ht="26.25" customHeight="1"/>
    <row r="684" ht="26.25" customHeight="1"/>
    <row r="685" ht="26.25" customHeight="1"/>
    <row r="686" ht="26.25" customHeight="1"/>
    <row r="687" ht="26.25" customHeight="1"/>
    <row r="688" ht="26.25" customHeight="1"/>
    <row r="689" ht="39" customHeight="1"/>
    <row r="690" ht="39" customHeight="1"/>
    <row r="691" ht="26.25" customHeight="1"/>
    <row r="692" ht="26.25" customHeight="1"/>
    <row r="693" ht="26.25" customHeight="1"/>
    <row r="694" ht="26.25" customHeight="1"/>
    <row r="695" ht="26.25" customHeight="1"/>
    <row r="696" ht="26.25" customHeight="1"/>
    <row r="697" ht="26.25" customHeight="1"/>
    <row r="698" ht="26.25" customHeight="1"/>
    <row r="699" ht="26.25" customHeight="1"/>
    <row r="700" ht="26.25" customHeight="1"/>
    <row r="701" ht="26.25" customHeight="1"/>
    <row r="702" ht="26.25" customHeight="1"/>
    <row r="703" ht="39" customHeight="1"/>
    <row r="704" ht="39" customHeight="1"/>
    <row r="705" ht="26.25" customHeight="1"/>
    <row r="706" ht="39" customHeight="1"/>
    <row r="707" ht="39" customHeight="1"/>
    <row r="708" ht="26.25" customHeight="1"/>
    <row r="709" ht="26.25" customHeight="1"/>
    <row r="710" ht="26.25" customHeight="1"/>
    <row r="711" ht="26.25" customHeight="1"/>
    <row r="712" ht="26.25" customHeight="1"/>
    <row r="713" ht="26.25" customHeight="1"/>
    <row r="714" ht="39" customHeight="1"/>
    <row r="718" ht="26.25" customHeight="1"/>
    <row r="719" ht="26.25" customHeight="1"/>
    <row r="720" ht="26.25" customHeight="1"/>
    <row r="721" ht="26.25" customHeight="1"/>
    <row r="722" ht="26.25" customHeight="1"/>
    <row r="723" ht="26.25" customHeight="1"/>
    <row r="724" ht="39" customHeight="1"/>
    <row r="725" ht="26.25" customHeight="1"/>
    <row r="726" ht="26.25" customHeight="1"/>
    <row r="731" ht="26.25" customHeight="1"/>
    <row r="734" ht="39" customHeight="1"/>
    <row r="737" ht="39" customHeight="1"/>
    <row r="738" ht="26.25" customHeight="1"/>
    <row r="739" ht="39" customHeight="1"/>
    <row r="740" ht="26.25" customHeight="1"/>
    <row r="741" ht="26.25" customHeight="1"/>
    <row r="742" ht="26.25" customHeight="1"/>
    <row r="743" ht="26.25" customHeight="1"/>
    <row r="744" ht="26.25" customHeight="1"/>
    <row r="745" ht="26.25" customHeight="1"/>
    <row r="746" ht="26.25" customHeight="1"/>
    <row r="747" ht="26.25" customHeight="1"/>
    <row r="748" ht="26.25" customHeight="1"/>
    <row r="749" ht="26.25" customHeight="1"/>
    <row r="750" ht="26.25" customHeight="1"/>
    <row r="751" ht="39" customHeight="1"/>
    <row r="752" ht="26.25" customHeight="1"/>
    <row r="756" ht="26.25" customHeight="1"/>
    <row r="758" ht="26.25" customHeight="1"/>
    <row r="760" ht="26.25" customHeight="1"/>
    <row r="761" ht="39" customHeight="1"/>
    <row r="762" ht="26.25" customHeight="1"/>
    <row r="763" ht="39" customHeight="1"/>
    <row r="764" ht="39" customHeight="1"/>
    <row r="765" ht="26.25" customHeight="1"/>
    <row r="766" ht="26.25" customHeight="1"/>
    <row r="767" ht="26.25" customHeight="1"/>
    <row r="768" ht="26.25" customHeight="1"/>
    <row r="769" ht="26.25" customHeight="1"/>
    <row r="770" ht="26.25" customHeight="1"/>
    <row r="771" ht="26.25" customHeight="1"/>
    <row r="772" ht="26.25" customHeight="1"/>
    <row r="773" ht="26.25" customHeight="1"/>
    <row r="774" ht="26.25" customHeight="1"/>
    <row r="778" ht="26.25" customHeight="1"/>
    <row r="780" ht="26.25" customHeight="1"/>
    <row r="781" ht="26.25" customHeight="1"/>
    <row r="783" ht="26.25" customHeight="1"/>
    <row r="784" ht="39" customHeight="1"/>
    <row r="785" ht="39" customHeight="1"/>
    <row r="786" ht="26.25" customHeight="1"/>
    <row r="787" ht="26.25" customHeight="1"/>
    <row r="788" ht="39" customHeight="1"/>
    <row r="789" ht="26.25" customHeight="1"/>
    <row r="790" ht="26.25" customHeight="1"/>
    <row r="791" ht="26.25" customHeight="1"/>
    <row r="792" ht="26.25" customHeight="1"/>
    <row r="793" ht="26.25" customHeight="1"/>
    <row r="794" ht="26.25" customHeight="1"/>
    <row r="795" ht="39" customHeight="1"/>
    <row r="796" ht="39" customHeight="1"/>
    <row r="797" ht="26.25" customHeight="1"/>
    <row r="798" ht="39" customHeight="1"/>
    <row r="799" ht="26.25" customHeight="1"/>
    <row r="800" ht="26.25" customHeight="1"/>
    <row r="801" ht="26.25" customHeight="1"/>
    <row r="802" ht="26.25" customHeight="1"/>
    <row r="803" ht="26.25" customHeight="1"/>
    <row r="804" ht="26.25" customHeight="1"/>
    <row r="805" ht="26.25" customHeight="1"/>
    <row r="806" ht="26.25" customHeight="1"/>
    <row r="807" ht="26.25" customHeight="1"/>
    <row r="808" ht="26.25" customHeight="1"/>
    <row r="809" ht="26.25" customHeight="1"/>
    <row r="810" ht="26.25" customHeight="1"/>
    <row r="811" ht="26.25" customHeight="1"/>
    <row r="812" ht="51.75" customHeight="1"/>
    <row r="813" ht="26.25" customHeight="1"/>
    <row r="814" ht="26.25" customHeight="1"/>
    <row r="815" ht="39" customHeight="1"/>
    <row r="816" ht="26.25" customHeight="1"/>
    <row r="817" ht="26.25" customHeight="1"/>
    <row r="818" ht="39" customHeight="1"/>
    <row r="819" ht="26.25" customHeight="1"/>
    <row r="820" ht="26.25" customHeight="1"/>
    <row r="821" ht="39" customHeight="1"/>
    <row r="822" ht="26.25" customHeight="1"/>
    <row r="823" ht="26.25" customHeight="1"/>
    <row r="824" ht="26.25" customHeight="1"/>
    <row r="825" ht="26.25" customHeight="1"/>
    <row r="826" ht="26.25" customHeight="1"/>
    <row r="827" ht="26.25" customHeight="1"/>
    <row r="828" ht="26.25" customHeight="1"/>
    <row r="829" ht="26.25" customHeight="1"/>
    <row r="830" ht="26.25" customHeight="1"/>
    <row r="831" ht="26.25" customHeight="1"/>
    <row r="832" ht="26.25" customHeight="1"/>
    <row r="833" ht="26.25" customHeight="1"/>
    <row r="834" ht="26.25" customHeight="1"/>
    <row r="835" ht="26.25" customHeight="1"/>
    <row r="836" ht="26.25" customHeight="1"/>
    <row r="837" ht="26.25" customHeight="1"/>
    <row r="838" ht="26.25" customHeight="1"/>
    <row r="839" ht="39" customHeight="1"/>
    <row r="840" ht="26.25" customHeight="1"/>
    <row r="841" ht="39" customHeight="1"/>
    <row r="842" ht="39" customHeight="1"/>
    <row r="843" ht="26.25" customHeight="1"/>
    <row r="844" ht="39" customHeight="1"/>
    <row r="845" ht="26.25" customHeight="1"/>
    <row r="846" ht="26.25" customHeight="1"/>
    <row r="847" ht="26.25" customHeight="1"/>
    <row r="848" ht="39" customHeight="1"/>
    <row r="849" ht="26.25" customHeight="1"/>
    <row r="850" ht="39" customHeight="1"/>
    <row r="851" ht="39" customHeight="1"/>
    <row r="852" ht="26.25" customHeight="1"/>
    <row r="853" ht="26.25" customHeight="1"/>
    <row r="854" ht="26.25" customHeight="1"/>
    <row r="855" ht="26.25" customHeight="1"/>
    <row r="856" ht="26.25" customHeight="1"/>
    <row r="857" ht="26.25" customHeight="1"/>
    <row r="858" ht="26.25" customHeight="1"/>
    <row r="859" ht="26.25" customHeight="1"/>
    <row r="860" ht="26.25" customHeight="1"/>
    <row r="861" ht="26.25" customHeight="1"/>
    <row r="862" ht="26.25" customHeight="1"/>
    <row r="863" ht="26.25" customHeight="1"/>
    <row r="864" ht="26.25" customHeight="1"/>
    <row r="865" ht="39" customHeight="1"/>
    <row r="866" ht="26.25" customHeight="1"/>
    <row r="868" ht="39" customHeight="1"/>
    <row r="869" ht="26.25" customHeight="1"/>
    <row r="870" ht="26.25" customHeight="1"/>
    <row r="871" ht="26.25" customHeight="1"/>
    <row r="872" ht="26.25" customHeight="1"/>
    <row r="873" ht="26.25" customHeight="1"/>
    <row r="874" ht="26.25" customHeight="1"/>
    <row r="875" ht="26.25" customHeight="1"/>
    <row r="876" ht="26.25" customHeight="1"/>
    <row r="877" ht="26.25" customHeight="1"/>
    <row r="878" ht="26.25" customHeight="1"/>
    <row r="879" ht="26.25" customHeight="1"/>
    <row r="880" ht="26.25" customHeight="1"/>
    <row r="881" ht="26.25" customHeight="1"/>
    <row r="882" ht="26.25" customHeight="1"/>
    <row r="883" ht="26.25" customHeight="1"/>
    <row r="884" ht="26.25" customHeight="1"/>
    <row r="885" ht="26.25" customHeight="1"/>
    <row r="886" ht="39" customHeight="1"/>
    <row r="887" ht="39" customHeight="1"/>
    <row r="888" ht="26.25" customHeight="1"/>
    <row r="889" ht="39" customHeight="1"/>
    <row r="890" ht="26.25" customHeight="1"/>
    <row r="891" ht="26.25" customHeight="1"/>
    <row r="892" ht="26.25" customHeight="1"/>
    <row r="893" ht="26.25" customHeight="1"/>
    <row r="894" ht="26.25" customHeight="1"/>
    <row r="895" ht="26.25" customHeight="1"/>
    <row r="896" ht="39" customHeight="1"/>
    <row r="897" ht="26.25" customHeight="1"/>
    <row r="898" ht="26.25" customHeight="1"/>
    <row r="899" ht="26.25" customHeight="1"/>
    <row r="900" ht="26.25" customHeight="1"/>
    <row r="901" ht="26.25" customHeight="1"/>
    <row r="902" ht="26.25" customHeight="1"/>
    <row r="903" ht="39" customHeight="1"/>
    <row r="904" ht="26.25" customHeight="1"/>
    <row r="905" ht="26.25" customHeight="1"/>
    <row r="906" ht="26.25" customHeight="1"/>
    <row r="907" ht="26.25" customHeight="1"/>
    <row r="908" ht="26.25" customHeight="1"/>
    <row r="910" ht="39" customHeight="1"/>
    <row r="912" ht="26.25" customHeight="1"/>
    <row r="914" ht="26.25" customHeight="1"/>
    <row r="918" ht="26.25" customHeight="1"/>
    <row r="919" ht="26.25" customHeight="1"/>
    <row r="920" ht="26.25" customHeight="1"/>
    <row r="927" ht="26.25" customHeight="1"/>
    <row r="933" ht="39" customHeight="1"/>
    <row r="936" ht="26.25" customHeight="1"/>
    <row r="942" ht="26.25" customHeight="1"/>
    <row r="945" ht="39" customHeight="1"/>
    <row r="946" ht="26.25" customHeight="1"/>
    <row r="947" ht="39" customHeight="1"/>
    <row r="948" ht="26.25" customHeight="1"/>
    <row r="949" ht="39" customHeight="1"/>
    <row r="950" ht="26.25" customHeight="1"/>
    <row r="951" ht="26.25" customHeight="1"/>
    <row r="952" ht="26.25" customHeight="1"/>
    <row r="953" ht="39" customHeight="1"/>
    <row r="954" ht="26.25" customHeight="1"/>
    <row r="955" ht="26.25" customHeight="1"/>
    <row r="956" ht="26.25" customHeight="1"/>
    <row r="957" ht="26.25" customHeight="1"/>
    <row r="958" ht="39" customHeight="1"/>
    <row r="959" ht="26.25" customHeight="1"/>
    <row r="960" ht="26.25" customHeight="1"/>
    <row r="961" ht="26.25" customHeight="1"/>
    <row r="962" ht="26.25" customHeight="1"/>
    <row r="963" ht="26.25" customHeight="1"/>
    <row r="964" ht="26.25" customHeight="1"/>
    <row r="965" ht="26.25" customHeight="1"/>
    <row r="966" ht="26.25" customHeight="1"/>
    <row r="967" ht="26.25" customHeight="1"/>
    <row r="968" ht="26.25" customHeight="1"/>
    <row r="969" ht="26.25" customHeight="1"/>
    <row r="970" ht="26.25" customHeight="1"/>
    <row r="971" ht="26.25" customHeight="1"/>
    <row r="972" ht="26.25" customHeight="1"/>
    <row r="973" ht="26.25" customHeight="1"/>
    <row r="974" ht="26.25" customHeight="1"/>
    <row r="975" ht="26.25" customHeight="1"/>
    <row r="976" ht="26.25" customHeight="1"/>
    <row r="977" ht="26.25" customHeight="1"/>
    <row r="978" ht="39" customHeight="1"/>
    <row r="979" ht="26.25" customHeight="1"/>
    <row r="980" ht="26.25" customHeight="1"/>
    <row r="981" ht="26.25" customHeight="1"/>
    <row r="982" ht="39" customHeight="1"/>
    <row r="983" ht="26.25" customHeight="1"/>
    <row r="984" ht="26.25" customHeight="1"/>
    <row r="985" ht="26.25" customHeight="1"/>
    <row r="986" ht="26.25" customHeight="1"/>
    <row r="987" ht="26.25" customHeight="1"/>
    <row r="988" ht="26.25" customHeight="1"/>
    <row r="989" ht="26.25" customHeight="1"/>
    <row r="990" ht="26.25" customHeight="1"/>
    <row r="991" ht="26.25" customHeight="1"/>
    <row r="992" ht="26.25" customHeight="1"/>
    <row r="993" ht="26.25" customHeight="1"/>
    <row r="994" ht="26.25" customHeight="1"/>
    <row r="995" ht="39" customHeight="1"/>
    <row r="996" ht="39" customHeight="1"/>
    <row r="997" ht="39" customHeight="1"/>
    <row r="998" ht="26.25" customHeight="1"/>
    <row r="999" ht="26.25" customHeight="1"/>
    <row r="1000" ht="26.25" customHeight="1"/>
    <row r="1001" ht="26.25" customHeight="1"/>
    <row r="1002" ht="26.25" customHeight="1"/>
    <row r="1003" ht="26.25" customHeight="1"/>
    <row r="1004" ht="26.25" customHeight="1"/>
    <row r="1005" ht="26.25" customHeight="1"/>
    <row r="1006" ht="26.25" customHeight="1"/>
    <row r="1007" ht="39" customHeight="1"/>
    <row r="1008" ht="26.25" customHeight="1"/>
    <row r="1009" ht="26.25" customHeight="1"/>
    <row r="1010" ht="39" customHeight="1"/>
    <row r="1011" ht="26.25" customHeight="1"/>
    <row r="1012" ht="26.25" customHeight="1"/>
    <row r="1013" ht="26.25" customHeight="1"/>
    <row r="1014" ht="26.25" customHeight="1"/>
    <row r="1015" ht="26.25" customHeight="1"/>
    <row r="1016" ht="26.25" customHeight="1"/>
    <row r="1017" ht="26.25" customHeight="1"/>
    <row r="1018" ht="26.25" customHeight="1"/>
    <row r="1019" ht="26.25" customHeight="1"/>
    <row r="1020" ht="26.25" customHeight="1"/>
    <row r="1021" ht="26.25" customHeight="1"/>
    <row r="1022" ht="39" customHeight="1"/>
    <row r="1023" ht="26.25" customHeight="1"/>
    <row r="1024" ht="26.25" customHeight="1"/>
    <row r="1025" ht="26.25" customHeight="1"/>
    <row r="1027" ht="26.25" customHeight="1"/>
    <row r="1028" ht="26.25" customHeight="1"/>
    <row r="1029" ht="26.25" customHeight="1"/>
    <row r="1030" ht="26.25" customHeight="1"/>
    <row r="1031" ht="26.25" customHeight="1"/>
    <row r="1032" ht="26.25" customHeight="1"/>
    <row r="1033" ht="26.25" customHeight="1"/>
    <row r="1034" ht="26.25" customHeight="1"/>
    <row r="1035" ht="26.25" customHeight="1"/>
    <row r="1036" ht="26.25" customHeight="1"/>
    <row r="1037" ht="26.25" customHeight="1"/>
    <row r="1038" ht="26.25" customHeight="1"/>
    <row r="1039" ht="26.25" customHeight="1"/>
    <row r="1040" ht="26.25" customHeight="1"/>
    <row r="1041" ht="26.25" customHeight="1"/>
    <row r="1042" ht="26.25" customHeight="1"/>
    <row r="1043" ht="26.25" customHeight="1"/>
    <row r="1044" ht="26.25" customHeight="1"/>
    <row r="1045" ht="26.25" customHeight="1"/>
    <row r="1046" ht="26.25" customHeight="1"/>
    <row r="1047" ht="26.25" customHeight="1"/>
    <row r="1048" ht="26.25" customHeight="1"/>
    <row r="1049" ht="26.25" customHeight="1"/>
    <row r="1050" ht="26.25" customHeight="1"/>
    <row r="1051" ht="39" customHeight="1"/>
    <row r="1052" ht="26.25" customHeight="1"/>
    <row r="1055" ht="26.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ZZ375"/>
  <sheetViews>
    <sheetView topLeftCell="A4" zoomScaleNormal="100" workbookViewId="0">
      <selection activeCell="F9" sqref="F9"/>
    </sheetView>
  </sheetViews>
  <sheetFormatPr defaultColWidth="9.140625" defaultRowHeight="15"/>
  <cols>
    <col min="1" max="1" width="25" style="1" customWidth="1" collapsed="1"/>
    <col min="2" max="2" width="14" style="1" customWidth="1" collapsed="1"/>
    <col min="3" max="7" width="14.140625" style="1" customWidth="1" collapsed="1"/>
    <col min="8" max="8" width="15.140625" style="1" customWidth="1" collapsed="1"/>
    <col min="9" max="10" width="14" style="1" customWidth="1" collapsed="1"/>
    <col min="11" max="11" width="9.140625" style="1" customWidth="1"/>
    <col min="12" max="16384" width="9.140625" style="1"/>
  </cols>
  <sheetData>
    <row r="1" spans="1:702">
      <c r="A1" t="s">
        <v>258</v>
      </c>
      <c r="C1"/>
    </row>
    <row r="2" spans="1:702">
      <c r="A2" t="s">
        <v>259</v>
      </c>
      <c r="C2"/>
    </row>
    <row r="3" spans="1:702">
      <c r="A3" t="s">
        <v>260</v>
      </c>
      <c r="C3"/>
    </row>
    <row r="4" spans="1:702">
      <c r="A4" t="s">
        <v>261</v>
      </c>
      <c r="C4"/>
    </row>
    <row r="5" spans="1:702">
      <c r="A5" t="s">
        <v>262</v>
      </c>
      <c r="C5" s="15"/>
    </row>
    <row r="6" spans="1:702">
      <c r="A6" t="s">
        <v>263</v>
      </c>
      <c r="C6"/>
    </row>
    <row r="7" spans="1:702">
      <c r="A7" t="s">
        <v>264</v>
      </c>
      <c r="C7" s="14"/>
    </row>
    <row r="8" spans="1:702">
      <c r="A8" t="s">
        <v>265</v>
      </c>
      <c r="C8"/>
    </row>
    <row r="9" spans="1:702">
      <c r="A9" t="s">
        <v>266</v>
      </c>
      <c r="C9"/>
    </row>
    <row r="10" spans="1:702">
      <c r="A10" t="s">
        <v>267</v>
      </c>
      <c r="C10" s="15"/>
    </row>
    <row r="11" spans="1:702">
      <c r="A11" t="s">
        <v>268</v>
      </c>
    </row>
    <row r="12" spans="1:702">
      <c r="A12" t="s">
        <v>269</v>
      </c>
    </row>
    <row r="13" spans="1:702">
      <c r="A13" s="1" t="s">
        <v>295</v>
      </c>
      <c r="B13" s="14"/>
    </row>
    <row r="14" spans="1:702" ht="15" customHeight="1">
      <c r="A14" s="4" t="s">
        <v>270</v>
      </c>
      <c r="B14" s="3"/>
      <c r="C14" s="3"/>
      <c r="D14" s="3"/>
      <c r="E14" s="3"/>
      <c r="F14" s="3"/>
      <c r="G14" s="7" t="s">
        <v>271</v>
      </c>
      <c r="H14" s="19"/>
      <c r="I14" s="2"/>
      <c r="J14" s="2"/>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c r="IW14" s="19"/>
      <c r="IX14" s="19"/>
      <c r="IY14" s="19"/>
      <c r="IZ14" s="19"/>
      <c r="JA14" s="19"/>
      <c r="JB14" s="19"/>
      <c r="JC14" s="19"/>
      <c r="JD14" s="19"/>
      <c r="JE14" s="19"/>
      <c r="JF14" s="19"/>
      <c r="JG14" s="19"/>
      <c r="JH14" s="19"/>
      <c r="JI14" s="19"/>
      <c r="JJ14" s="19"/>
      <c r="JK14" s="19"/>
      <c r="JL14" s="19"/>
      <c r="JM14" s="19"/>
      <c r="JN14" s="19"/>
      <c r="JO14" s="19"/>
      <c r="JP14" s="19"/>
      <c r="JQ14" s="19"/>
      <c r="JR14" s="19"/>
      <c r="JS14" s="19"/>
      <c r="JT14" s="19"/>
      <c r="JU14" s="19"/>
      <c r="JV14" s="19"/>
      <c r="JW14" s="19"/>
      <c r="JX14" s="19"/>
      <c r="JY14" s="19"/>
      <c r="JZ14" s="19"/>
      <c r="KA14" s="19"/>
      <c r="KB14" s="19"/>
      <c r="KC14" s="19"/>
      <c r="KD14" s="19"/>
      <c r="KE14" s="19"/>
      <c r="KF14" s="19"/>
      <c r="KG14" s="19"/>
      <c r="KH14" s="19"/>
      <c r="KI14" s="19"/>
      <c r="KJ14" s="19"/>
      <c r="KK14" s="19"/>
      <c r="KL14" s="19"/>
      <c r="KM14" s="19"/>
      <c r="KN14" s="19"/>
      <c r="KO14" s="19"/>
      <c r="KP14" s="19"/>
      <c r="KQ14" s="19"/>
      <c r="KR14" s="19"/>
      <c r="KS14" s="19"/>
      <c r="KT14" s="19"/>
      <c r="KU14" s="19"/>
      <c r="KV14" s="19"/>
      <c r="KW14" s="19"/>
      <c r="KX14" s="19"/>
      <c r="KY14" s="19"/>
      <c r="KZ14" s="19"/>
      <c r="LA14" s="19"/>
      <c r="LB14" s="19"/>
      <c r="LC14" s="19"/>
      <c r="LD14" s="19"/>
      <c r="LE14" s="19"/>
      <c r="LF14" s="19"/>
      <c r="LG14" s="19"/>
      <c r="LH14" s="19"/>
      <c r="LI14" s="19"/>
      <c r="LJ14" s="19"/>
      <c r="LK14" s="19"/>
      <c r="LL14" s="19"/>
      <c r="LM14" s="19"/>
      <c r="LN14" s="19"/>
      <c r="LO14" s="19"/>
      <c r="LP14" s="19"/>
      <c r="LQ14" s="19"/>
      <c r="LR14" s="19"/>
      <c r="LS14" s="19"/>
      <c r="LT14" s="19"/>
      <c r="LU14" s="19"/>
      <c r="LV14" s="19"/>
      <c r="LW14" s="19"/>
      <c r="LX14" s="19"/>
      <c r="LY14" s="19"/>
      <c r="LZ14" s="19"/>
      <c r="MA14" s="19"/>
      <c r="MB14" s="19"/>
      <c r="MC14" s="19"/>
      <c r="MD14" s="19"/>
      <c r="ME14" s="19"/>
      <c r="MF14" s="19"/>
      <c r="MG14" s="19"/>
      <c r="MH14" s="19"/>
      <c r="MI14" s="19"/>
      <c r="MJ14" s="19"/>
      <c r="MK14" s="19"/>
      <c r="ML14" s="19"/>
      <c r="MM14" s="19"/>
      <c r="MN14" s="19"/>
      <c r="MO14" s="19"/>
      <c r="MP14" s="19"/>
      <c r="MQ14" s="19"/>
      <c r="MR14" s="19"/>
      <c r="MS14" s="19"/>
      <c r="MT14" s="19"/>
      <c r="MU14" s="19"/>
      <c r="MV14" s="19"/>
      <c r="MW14" s="19"/>
      <c r="MX14" s="19"/>
      <c r="MY14" s="19"/>
      <c r="MZ14" s="19"/>
      <c r="NA14" s="19"/>
      <c r="NB14" s="19"/>
      <c r="NC14" s="19"/>
      <c r="ND14" s="19"/>
      <c r="NE14" s="19"/>
      <c r="NF14" s="19"/>
      <c r="NG14" s="19"/>
      <c r="NH14" s="19"/>
      <c r="NI14" s="19"/>
      <c r="NJ14" s="19"/>
      <c r="NK14" s="19"/>
      <c r="NL14" s="19"/>
      <c r="NM14" s="19"/>
      <c r="NN14" s="19"/>
      <c r="NO14" s="19"/>
      <c r="NP14" s="19"/>
      <c r="NQ14" s="19"/>
      <c r="NR14" s="19"/>
      <c r="NS14" s="19"/>
      <c r="NT14" s="19"/>
      <c r="NU14" s="19"/>
      <c r="NV14" s="19"/>
      <c r="NW14" s="19"/>
      <c r="NX14" s="19"/>
      <c r="NY14" s="19"/>
      <c r="NZ14" s="19"/>
      <c r="OA14" s="19"/>
      <c r="OB14" s="19"/>
      <c r="OC14" s="19"/>
      <c r="OD14" s="19"/>
      <c r="OE14" s="19"/>
      <c r="OF14" s="19"/>
      <c r="OG14" s="19"/>
      <c r="OH14" s="19"/>
      <c r="OI14" s="19"/>
      <c r="OJ14" s="19"/>
      <c r="OK14" s="19"/>
      <c r="OL14" s="19"/>
      <c r="OM14" s="19"/>
      <c r="ON14" s="19"/>
      <c r="OO14" s="19"/>
      <c r="OP14" s="19"/>
      <c r="OQ14" s="19"/>
      <c r="OR14" s="19"/>
      <c r="OS14" s="19"/>
      <c r="OT14" s="19"/>
      <c r="OU14" s="19"/>
      <c r="OV14" s="19"/>
      <c r="OW14" s="19"/>
      <c r="OX14" s="19"/>
      <c r="OY14" s="19"/>
      <c r="OZ14" s="19"/>
      <c r="PA14" s="19"/>
      <c r="PB14" s="19"/>
      <c r="PC14" s="19"/>
      <c r="PD14" s="19"/>
      <c r="PE14" s="19"/>
      <c r="PF14" s="19"/>
      <c r="PG14" s="19"/>
      <c r="PH14" s="19"/>
      <c r="PI14" s="19"/>
      <c r="PJ14" s="19"/>
      <c r="PK14" s="19"/>
      <c r="PL14" s="19"/>
      <c r="PM14" s="19"/>
      <c r="PN14" s="19"/>
      <c r="PO14" s="19"/>
      <c r="PP14" s="19"/>
      <c r="PQ14" s="19"/>
      <c r="PR14" s="19"/>
      <c r="PS14" s="19"/>
      <c r="PT14" s="19"/>
      <c r="PU14" s="19"/>
      <c r="PV14" s="19"/>
      <c r="PW14" s="19"/>
      <c r="PX14" s="19"/>
      <c r="PY14" s="19"/>
      <c r="PZ14" s="19"/>
      <c r="QA14" s="19"/>
      <c r="QB14" s="19"/>
      <c r="QC14" s="19"/>
      <c r="QD14" s="19"/>
      <c r="QE14" s="19"/>
      <c r="QF14" s="19"/>
      <c r="QG14" s="19"/>
      <c r="QH14" s="19"/>
      <c r="QI14" s="19"/>
      <c r="QJ14" s="19"/>
      <c r="QK14" s="19"/>
      <c r="QL14" s="19"/>
      <c r="QM14" s="19"/>
      <c r="QN14" s="19"/>
      <c r="QO14" s="19"/>
      <c r="QP14" s="19"/>
      <c r="QQ14" s="19"/>
      <c r="QR14" s="19"/>
      <c r="QS14" s="19"/>
      <c r="QT14" s="19"/>
      <c r="QU14" s="19"/>
      <c r="QV14" s="19"/>
      <c r="QW14" s="19"/>
      <c r="QX14" s="19"/>
      <c r="QY14" s="19"/>
      <c r="QZ14" s="19"/>
      <c r="RA14" s="19"/>
      <c r="RB14" s="19"/>
      <c r="RC14" s="19"/>
      <c r="RD14" s="19"/>
      <c r="RE14" s="19"/>
      <c r="RF14" s="19"/>
      <c r="RG14" s="19"/>
      <c r="RH14" s="19"/>
      <c r="RI14" s="19"/>
      <c r="RJ14" s="19"/>
      <c r="RK14" s="19"/>
      <c r="RL14" s="19"/>
      <c r="RM14" s="19"/>
      <c r="RN14" s="19"/>
      <c r="RO14" s="19"/>
      <c r="RP14" s="19"/>
      <c r="RQ14" s="19"/>
      <c r="RR14" s="19"/>
      <c r="RS14" s="19"/>
      <c r="RT14" s="19"/>
      <c r="RU14" s="19"/>
      <c r="RV14" s="19"/>
      <c r="RW14" s="19"/>
      <c r="RX14" s="19"/>
      <c r="RY14" s="19"/>
      <c r="RZ14" s="19"/>
      <c r="SA14" s="19"/>
      <c r="SB14" s="19"/>
      <c r="SC14" s="19"/>
      <c r="SD14" s="19"/>
      <c r="SE14" s="19"/>
      <c r="SF14" s="19"/>
      <c r="SG14" s="19"/>
      <c r="SH14" s="19"/>
      <c r="SI14" s="19"/>
      <c r="SJ14" s="19"/>
      <c r="SK14" s="19"/>
      <c r="SL14" s="19"/>
      <c r="SM14" s="19"/>
      <c r="SN14" s="19"/>
      <c r="SO14" s="19"/>
      <c r="SP14" s="19"/>
      <c r="SQ14" s="19"/>
      <c r="SR14" s="19"/>
      <c r="SS14" s="19"/>
      <c r="ST14" s="19"/>
      <c r="SU14" s="19"/>
      <c r="SV14" s="19"/>
      <c r="SW14" s="19"/>
      <c r="SX14" s="19"/>
      <c r="SY14" s="19"/>
      <c r="SZ14" s="19"/>
      <c r="TA14" s="19"/>
      <c r="TB14" s="19"/>
      <c r="TC14" s="19"/>
      <c r="TD14" s="19"/>
      <c r="TE14" s="19"/>
      <c r="TF14" s="19"/>
      <c r="TG14" s="19"/>
      <c r="TH14" s="19"/>
      <c r="TI14" s="19"/>
      <c r="TJ14" s="19"/>
      <c r="TK14" s="19"/>
      <c r="TL14" s="19"/>
      <c r="TM14" s="19"/>
      <c r="TN14" s="19"/>
      <c r="TO14" s="19"/>
      <c r="TP14" s="19"/>
      <c r="TQ14" s="19"/>
      <c r="TR14" s="19"/>
      <c r="TS14" s="19"/>
      <c r="TT14" s="19"/>
      <c r="TU14" s="19"/>
      <c r="TV14" s="19"/>
      <c r="TW14" s="19"/>
      <c r="TX14" s="19"/>
      <c r="TY14" s="19"/>
      <c r="TZ14" s="19"/>
      <c r="UA14" s="19"/>
      <c r="UB14" s="19"/>
      <c r="UC14" s="19"/>
      <c r="UD14" s="19"/>
      <c r="UE14" s="19"/>
      <c r="UF14" s="19"/>
      <c r="UG14" s="19"/>
      <c r="UH14" s="19"/>
      <c r="UI14" s="19"/>
      <c r="UJ14" s="19"/>
      <c r="UK14" s="19"/>
      <c r="UL14" s="19"/>
      <c r="UM14" s="19"/>
      <c r="UN14" s="19"/>
      <c r="UO14" s="19"/>
      <c r="UP14" s="19"/>
      <c r="UQ14" s="19"/>
      <c r="UR14" s="19"/>
      <c r="US14" s="19"/>
      <c r="UT14" s="19"/>
      <c r="UU14" s="19"/>
      <c r="UV14" s="19"/>
      <c r="UW14" s="19"/>
      <c r="UX14" s="19"/>
      <c r="UY14" s="19"/>
      <c r="UZ14" s="19"/>
      <c r="VA14" s="19"/>
      <c r="VB14" s="19"/>
      <c r="VC14" s="19"/>
      <c r="VD14" s="19"/>
      <c r="VE14" s="19"/>
      <c r="VF14" s="19"/>
      <c r="VG14" s="19"/>
      <c r="VH14" s="19"/>
      <c r="VI14" s="19"/>
      <c r="VJ14" s="19"/>
      <c r="VK14" s="19"/>
      <c r="VL14" s="19"/>
      <c r="VM14" s="19"/>
      <c r="VN14" s="19"/>
      <c r="VO14" s="19"/>
      <c r="VP14" s="19"/>
      <c r="VQ14" s="19"/>
      <c r="VR14" s="19"/>
      <c r="VS14" s="19"/>
      <c r="VT14" s="19"/>
      <c r="VU14" s="19"/>
      <c r="VV14" s="19"/>
      <c r="VW14" s="19"/>
      <c r="VX14" s="19"/>
      <c r="VY14" s="19"/>
      <c r="VZ14" s="19"/>
      <c r="WA14" s="19"/>
      <c r="WB14" s="19"/>
      <c r="WC14" s="19"/>
      <c r="WD14" s="19"/>
      <c r="WE14" s="19"/>
      <c r="WF14" s="19"/>
      <c r="WG14" s="19"/>
      <c r="WH14" s="19"/>
      <c r="WI14" s="19"/>
      <c r="WJ14" s="19"/>
      <c r="WK14" s="19"/>
      <c r="WL14" s="19"/>
      <c r="WM14" s="19"/>
      <c r="WN14" s="19"/>
      <c r="WO14" s="19"/>
      <c r="WP14" s="19"/>
      <c r="WQ14" s="19"/>
      <c r="WR14" s="19"/>
      <c r="WS14" s="19"/>
      <c r="WT14" s="19"/>
      <c r="WU14" s="19"/>
      <c r="WV14" s="19"/>
      <c r="WW14" s="19"/>
      <c r="WX14" s="19"/>
      <c r="WY14" s="19"/>
      <c r="WZ14" s="19"/>
      <c r="XA14" s="19"/>
      <c r="XB14" s="19"/>
      <c r="XC14" s="19"/>
      <c r="XD14" s="19"/>
      <c r="XE14" s="19"/>
      <c r="XF14" s="19"/>
      <c r="XG14" s="19"/>
      <c r="XH14" s="19"/>
      <c r="XI14" s="19"/>
      <c r="XJ14" s="19"/>
      <c r="XK14" s="19"/>
      <c r="XL14" s="19"/>
      <c r="XM14" s="19"/>
      <c r="XN14" s="19"/>
      <c r="XO14" s="19"/>
      <c r="XP14" s="19"/>
      <c r="XQ14" s="19"/>
      <c r="XR14" s="19"/>
      <c r="XS14" s="19"/>
      <c r="XT14" s="19"/>
      <c r="XU14" s="19"/>
      <c r="XV14" s="19"/>
      <c r="XW14" s="19"/>
      <c r="XX14" s="19"/>
      <c r="XY14" s="19"/>
      <c r="XZ14" s="19"/>
      <c r="YA14" s="19"/>
      <c r="YB14" s="19"/>
      <c r="YC14" s="19"/>
      <c r="YD14" s="19"/>
      <c r="YE14" s="19"/>
      <c r="YF14" s="19"/>
      <c r="YG14" s="19"/>
      <c r="YH14" s="19"/>
      <c r="YI14" s="19"/>
      <c r="YJ14" s="19"/>
      <c r="YK14" s="19"/>
      <c r="YL14" s="19"/>
      <c r="YM14" s="19"/>
      <c r="YN14" s="19"/>
      <c r="YO14" s="19"/>
      <c r="YP14" s="19"/>
      <c r="YQ14" s="19"/>
      <c r="YR14" s="19"/>
      <c r="YS14" s="19"/>
      <c r="YT14" s="19"/>
      <c r="YU14" s="19"/>
      <c r="YV14" s="19"/>
      <c r="YW14" s="19"/>
      <c r="YX14" s="19"/>
      <c r="YY14" s="19"/>
      <c r="YZ14" s="19"/>
      <c r="ZA14" s="19"/>
      <c r="ZB14" s="19"/>
      <c r="ZC14" s="19"/>
      <c r="ZD14" s="19"/>
      <c r="ZE14" s="19"/>
      <c r="ZF14" s="19"/>
      <c r="ZG14" s="19"/>
      <c r="ZH14" s="19"/>
      <c r="ZI14" s="19"/>
      <c r="ZJ14" s="19"/>
      <c r="ZK14" s="19"/>
      <c r="ZL14" s="19"/>
      <c r="ZM14" s="19"/>
      <c r="ZN14" s="19"/>
      <c r="ZO14" s="19"/>
      <c r="ZP14" s="19"/>
      <c r="ZQ14" s="19"/>
      <c r="ZR14" s="19"/>
      <c r="ZS14" s="19"/>
      <c r="ZT14" s="19"/>
      <c r="ZU14" s="19"/>
      <c r="ZV14" s="19"/>
      <c r="ZW14" s="19"/>
      <c r="ZX14" s="19"/>
      <c r="ZY14" s="19"/>
      <c r="ZZ14" s="19"/>
    </row>
    <row r="15" spans="1:702" ht="15" customHeight="1">
      <c r="A15" s="11"/>
      <c r="B15" s="3"/>
      <c r="C15" s="3"/>
      <c r="D15" s="3"/>
      <c r="E15" s="3"/>
      <c r="F15" s="3"/>
      <c r="G15" s="10" t="s">
        <v>272</v>
      </c>
      <c r="H15" s="19"/>
      <c r="I15" s="2"/>
      <c r="J15" s="2"/>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9"/>
      <c r="MA15" s="19"/>
      <c r="MB15" s="19"/>
      <c r="MC15" s="19"/>
      <c r="MD15" s="19"/>
      <c r="ME15" s="19"/>
      <c r="MF15" s="19"/>
      <c r="MG15" s="19"/>
      <c r="MH15" s="19"/>
      <c r="MI15" s="19"/>
      <c r="MJ15" s="19"/>
      <c r="MK15" s="19"/>
      <c r="ML15" s="19"/>
      <c r="MM15" s="19"/>
      <c r="MN15" s="19"/>
      <c r="MO15" s="19"/>
      <c r="MP15" s="19"/>
      <c r="MQ15" s="19"/>
      <c r="MR15" s="19"/>
      <c r="MS15" s="19"/>
      <c r="MT15" s="19"/>
      <c r="MU15" s="19"/>
      <c r="MV15" s="19"/>
      <c r="MW15" s="19"/>
      <c r="MX15" s="19"/>
      <c r="MY15" s="19"/>
      <c r="MZ15" s="19"/>
      <c r="NA15" s="19"/>
      <c r="NB15" s="19"/>
      <c r="NC15" s="19"/>
      <c r="ND15" s="19"/>
      <c r="NE15" s="19"/>
      <c r="NF15" s="19"/>
      <c r="NG15" s="19"/>
      <c r="NH15" s="19"/>
      <c r="NI15" s="19"/>
      <c r="NJ15" s="19"/>
      <c r="NK15" s="19"/>
      <c r="NL15" s="19"/>
      <c r="NM15" s="19"/>
      <c r="NN15" s="19"/>
      <c r="NO15" s="19"/>
      <c r="NP15" s="19"/>
      <c r="NQ15" s="19"/>
      <c r="NR15" s="19"/>
      <c r="NS15" s="19"/>
      <c r="NT15" s="19"/>
      <c r="NU15" s="19"/>
      <c r="NV15" s="19"/>
      <c r="NW15" s="19"/>
      <c r="NX15" s="19"/>
      <c r="NY15" s="19"/>
      <c r="NZ15" s="19"/>
      <c r="OA15" s="19"/>
      <c r="OB15" s="19"/>
      <c r="OC15" s="19"/>
      <c r="OD15" s="19"/>
      <c r="OE15" s="19"/>
      <c r="OF15" s="19"/>
      <c r="OG15" s="19"/>
      <c r="OH15" s="19"/>
      <c r="OI15" s="19"/>
      <c r="OJ15" s="19"/>
      <c r="OK15" s="19"/>
      <c r="OL15" s="19"/>
      <c r="OM15" s="19"/>
      <c r="ON15" s="19"/>
      <c r="OO15" s="19"/>
      <c r="OP15" s="19"/>
      <c r="OQ15" s="19"/>
      <c r="OR15" s="19"/>
      <c r="OS15" s="19"/>
      <c r="OT15" s="19"/>
      <c r="OU15" s="19"/>
      <c r="OV15" s="19"/>
      <c r="OW15" s="19"/>
      <c r="OX15" s="19"/>
      <c r="OY15" s="19"/>
      <c r="OZ15" s="19"/>
      <c r="PA15" s="19"/>
      <c r="PB15" s="19"/>
      <c r="PC15" s="19"/>
      <c r="PD15" s="19"/>
      <c r="PE15" s="19"/>
      <c r="PF15" s="19"/>
      <c r="PG15" s="19"/>
      <c r="PH15" s="19"/>
      <c r="PI15" s="19"/>
      <c r="PJ15" s="19"/>
      <c r="PK15" s="19"/>
      <c r="PL15" s="19"/>
      <c r="PM15" s="19"/>
      <c r="PN15" s="19"/>
      <c r="PO15" s="19"/>
      <c r="PP15" s="19"/>
      <c r="PQ15" s="19"/>
      <c r="PR15" s="19"/>
      <c r="PS15" s="19"/>
      <c r="PT15" s="19"/>
      <c r="PU15" s="19"/>
      <c r="PV15" s="19"/>
      <c r="PW15" s="19"/>
      <c r="PX15" s="19"/>
      <c r="PY15" s="19"/>
      <c r="PZ15" s="19"/>
      <c r="QA15" s="19"/>
      <c r="QB15" s="19"/>
      <c r="QC15" s="19"/>
      <c r="QD15" s="19"/>
      <c r="QE15" s="19"/>
      <c r="QF15" s="19"/>
      <c r="QG15" s="19"/>
      <c r="QH15" s="19"/>
      <c r="QI15" s="19"/>
      <c r="QJ15" s="19"/>
      <c r="QK15" s="19"/>
      <c r="QL15" s="19"/>
      <c r="QM15" s="19"/>
      <c r="QN15" s="19"/>
      <c r="QO15" s="19"/>
      <c r="QP15" s="19"/>
      <c r="QQ15" s="19"/>
      <c r="QR15" s="19"/>
      <c r="QS15" s="19"/>
      <c r="QT15" s="19"/>
      <c r="QU15" s="19"/>
      <c r="QV15" s="19"/>
      <c r="QW15" s="19"/>
      <c r="QX15" s="19"/>
      <c r="QY15" s="19"/>
      <c r="QZ15" s="19"/>
      <c r="RA15" s="19"/>
      <c r="RB15" s="19"/>
      <c r="RC15" s="19"/>
      <c r="RD15" s="19"/>
      <c r="RE15" s="19"/>
      <c r="RF15" s="19"/>
      <c r="RG15" s="19"/>
      <c r="RH15" s="19"/>
      <c r="RI15" s="19"/>
      <c r="RJ15" s="19"/>
      <c r="RK15" s="19"/>
      <c r="RL15" s="19"/>
      <c r="RM15" s="19"/>
      <c r="RN15" s="19"/>
      <c r="RO15" s="19"/>
      <c r="RP15" s="19"/>
      <c r="RQ15" s="19"/>
      <c r="RR15" s="19"/>
      <c r="RS15" s="19"/>
      <c r="RT15" s="19"/>
      <c r="RU15" s="19"/>
      <c r="RV15" s="19"/>
      <c r="RW15" s="19"/>
      <c r="RX15" s="19"/>
      <c r="RY15" s="19"/>
      <c r="RZ15" s="19"/>
      <c r="SA15" s="19"/>
      <c r="SB15" s="19"/>
      <c r="SC15" s="19"/>
      <c r="SD15" s="19"/>
      <c r="SE15" s="19"/>
      <c r="SF15" s="19"/>
      <c r="SG15" s="19"/>
      <c r="SH15" s="19"/>
      <c r="SI15" s="19"/>
      <c r="SJ15" s="19"/>
      <c r="SK15" s="19"/>
      <c r="SL15" s="19"/>
      <c r="SM15" s="19"/>
      <c r="SN15" s="19"/>
      <c r="SO15" s="19"/>
      <c r="SP15" s="19"/>
      <c r="SQ15" s="19"/>
      <c r="SR15" s="19"/>
      <c r="SS15" s="19"/>
      <c r="ST15" s="19"/>
      <c r="SU15" s="19"/>
      <c r="SV15" s="19"/>
      <c r="SW15" s="19"/>
      <c r="SX15" s="19"/>
      <c r="SY15" s="19"/>
      <c r="SZ15" s="19"/>
      <c r="TA15" s="19"/>
      <c r="TB15" s="19"/>
      <c r="TC15" s="19"/>
      <c r="TD15" s="19"/>
      <c r="TE15" s="19"/>
      <c r="TF15" s="19"/>
      <c r="TG15" s="19"/>
      <c r="TH15" s="19"/>
      <c r="TI15" s="19"/>
      <c r="TJ15" s="19"/>
      <c r="TK15" s="19"/>
      <c r="TL15" s="19"/>
      <c r="TM15" s="19"/>
      <c r="TN15" s="19"/>
      <c r="TO15" s="19"/>
      <c r="TP15" s="19"/>
      <c r="TQ15" s="19"/>
      <c r="TR15" s="19"/>
      <c r="TS15" s="19"/>
      <c r="TT15" s="19"/>
      <c r="TU15" s="19"/>
      <c r="TV15" s="19"/>
      <c r="TW15" s="19"/>
      <c r="TX15" s="19"/>
      <c r="TY15" s="19"/>
      <c r="TZ15" s="19"/>
      <c r="UA15" s="19"/>
      <c r="UB15" s="19"/>
      <c r="UC15" s="19"/>
      <c r="UD15" s="19"/>
      <c r="UE15" s="19"/>
      <c r="UF15" s="19"/>
      <c r="UG15" s="19"/>
      <c r="UH15" s="19"/>
      <c r="UI15" s="19"/>
      <c r="UJ15" s="19"/>
      <c r="UK15" s="19"/>
      <c r="UL15" s="19"/>
      <c r="UM15" s="19"/>
      <c r="UN15" s="19"/>
      <c r="UO15" s="19"/>
      <c r="UP15" s="19"/>
      <c r="UQ15" s="19"/>
      <c r="UR15" s="19"/>
      <c r="US15" s="19"/>
      <c r="UT15" s="19"/>
      <c r="UU15" s="19"/>
      <c r="UV15" s="19"/>
      <c r="UW15" s="19"/>
      <c r="UX15" s="19"/>
      <c r="UY15" s="19"/>
      <c r="UZ15" s="19"/>
      <c r="VA15" s="19"/>
      <c r="VB15" s="19"/>
      <c r="VC15" s="19"/>
      <c r="VD15" s="19"/>
      <c r="VE15" s="19"/>
      <c r="VF15" s="19"/>
      <c r="VG15" s="19"/>
      <c r="VH15" s="19"/>
      <c r="VI15" s="19"/>
      <c r="VJ15" s="19"/>
      <c r="VK15" s="19"/>
      <c r="VL15" s="19"/>
      <c r="VM15" s="19"/>
      <c r="VN15" s="19"/>
      <c r="VO15" s="19"/>
      <c r="VP15" s="19"/>
      <c r="VQ15" s="19"/>
      <c r="VR15" s="19"/>
      <c r="VS15" s="19"/>
      <c r="VT15" s="19"/>
      <c r="VU15" s="19"/>
      <c r="VV15" s="19"/>
      <c r="VW15" s="19"/>
      <c r="VX15" s="19"/>
      <c r="VY15" s="19"/>
      <c r="VZ15" s="19"/>
      <c r="WA15" s="19"/>
      <c r="WB15" s="19"/>
      <c r="WC15" s="19"/>
      <c r="WD15" s="19"/>
      <c r="WE15" s="19"/>
      <c r="WF15" s="19"/>
      <c r="WG15" s="19"/>
      <c r="WH15" s="19"/>
      <c r="WI15" s="19"/>
      <c r="WJ15" s="19"/>
      <c r="WK15" s="19"/>
      <c r="WL15" s="19"/>
      <c r="WM15" s="19"/>
      <c r="WN15" s="19"/>
      <c r="WO15" s="19"/>
      <c r="WP15" s="19"/>
      <c r="WQ15" s="19"/>
      <c r="WR15" s="19"/>
      <c r="WS15" s="19"/>
      <c r="WT15" s="19"/>
      <c r="WU15" s="19"/>
      <c r="WV15" s="19"/>
      <c r="WW15" s="19"/>
      <c r="WX15" s="19"/>
      <c r="WY15" s="19"/>
      <c r="WZ15" s="19"/>
      <c r="XA15" s="19"/>
      <c r="XB15" s="19"/>
      <c r="XC15" s="19"/>
      <c r="XD15" s="19"/>
      <c r="XE15" s="19"/>
      <c r="XF15" s="19"/>
      <c r="XG15" s="19"/>
      <c r="XH15" s="19"/>
      <c r="XI15" s="19"/>
      <c r="XJ15" s="19"/>
      <c r="XK15" s="19"/>
      <c r="XL15" s="19"/>
      <c r="XM15" s="19"/>
      <c r="XN15" s="19"/>
      <c r="XO15" s="19"/>
      <c r="XP15" s="19"/>
      <c r="XQ15" s="19"/>
      <c r="XR15" s="19"/>
      <c r="XS15" s="19"/>
      <c r="XT15" s="19"/>
      <c r="XU15" s="19"/>
      <c r="XV15" s="19"/>
      <c r="XW15" s="19"/>
      <c r="XX15" s="19"/>
      <c r="XY15" s="19"/>
      <c r="XZ15" s="19"/>
      <c r="YA15" s="19"/>
      <c r="YB15" s="19"/>
      <c r="YC15" s="19"/>
      <c r="YD15" s="19"/>
      <c r="YE15" s="19"/>
      <c r="YF15" s="19"/>
      <c r="YG15" s="19"/>
      <c r="YH15" s="19"/>
      <c r="YI15" s="19"/>
      <c r="YJ15" s="19"/>
      <c r="YK15" s="19"/>
      <c r="YL15" s="19"/>
      <c r="YM15" s="19"/>
      <c r="YN15" s="19"/>
      <c r="YO15" s="19"/>
      <c r="YP15" s="19"/>
      <c r="YQ15" s="19"/>
      <c r="YR15" s="19"/>
      <c r="YS15" s="19"/>
      <c r="YT15" s="19"/>
      <c r="YU15" s="19"/>
      <c r="YV15" s="19"/>
      <c r="YW15" s="19"/>
      <c r="YX15" s="19"/>
      <c r="YY15" s="19"/>
      <c r="YZ15" s="19"/>
      <c r="ZA15" s="19"/>
      <c r="ZB15" s="19"/>
      <c r="ZC15" s="19"/>
      <c r="ZD15" s="19"/>
      <c r="ZE15" s="19"/>
      <c r="ZF15" s="19"/>
      <c r="ZG15" s="19"/>
      <c r="ZH15" s="19"/>
      <c r="ZI15" s="19"/>
      <c r="ZJ15" s="19"/>
      <c r="ZK15" s="19"/>
      <c r="ZL15" s="19"/>
      <c r="ZM15" s="19"/>
      <c r="ZN15" s="19"/>
      <c r="ZO15" s="19"/>
      <c r="ZP15" s="19"/>
      <c r="ZQ15" s="19"/>
      <c r="ZR15" s="19"/>
      <c r="ZS15" s="19"/>
      <c r="ZT15" s="19"/>
      <c r="ZU15" s="19"/>
      <c r="ZV15" s="19"/>
      <c r="ZW15" s="19"/>
      <c r="ZX15" s="19"/>
      <c r="ZY15" s="19"/>
      <c r="ZZ15" s="19"/>
    </row>
    <row r="16" spans="1:702" ht="15" customHeight="1">
      <c r="A16" s="5">
        <v>2010</v>
      </c>
      <c r="B16" s="5" t="s">
        <v>273</v>
      </c>
      <c r="C16" s="23">
        <v>26953.712705994993</v>
      </c>
      <c r="D16" s="23">
        <v>22131.439750000005</v>
      </c>
      <c r="E16" s="23">
        <v>829.47182999999995</v>
      </c>
      <c r="F16" s="23">
        <v>2649.2688329949874</v>
      </c>
      <c r="G16" s="23">
        <v>1343.532293</v>
      </c>
      <c r="H16" s="13"/>
      <c r="I16" s="5"/>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c r="EY16" s="19"/>
      <c r="EZ16" s="19"/>
      <c r="FA16" s="19"/>
      <c r="FB16" s="19"/>
      <c r="FC16" s="19"/>
      <c r="FD16" s="19"/>
      <c r="FE16" s="19"/>
      <c r="FF16" s="19"/>
      <c r="FG16" s="19"/>
      <c r="FH16" s="19"/>
      <c r="FI16" s="19"/>
      <c r="FJ16" s="19"/>
      <c r="FK16" s="19"/>
      <c r="FL16" s="19"/>
      <c r="FM16" s="19"/>
      <c r="FN16" s="19"/>
      <c r="FO16" s="19"/>
      <c r="FP16" s="19"/>
      <c r="FQ16" s="19"/>
      <c r="FR16" s="19"/>
      <c r="FS16" s="19"/>
      <c r="FT16" s="19"/>
      <c r="FU16" s="19"/>
      <c r="FV16" s="19"/>
      <c r="FW16" s="19"/>
      <c r="FX16" s="19"/>
      <c r="FY16" s="19"/>
      <c r="FZ16" s="19"/>
      <c r="GA16" s="19"/>
      <c r="GB16" s="19"/>
      <c r="GC16" s="19"/>
      <c r="GD16" s="19"/>
      <c r="GE16" s="19"/>
      <c r="GF16" s="19"/>
      <c r="GG16" s="19"/>
      <c r="GH16" s="19"/>
      <c r="GI16" s="19"/>
      <c r="GJ16" s="19"/>
      <c r="GK16" s="19"/>
      <c r="GL16" s="19"/>
      <c r="GM16" s="19"/>
      <c r="GN16" s="19"/>
      <c r="GO16" s="19"/>
      <c r="GP16" s="19"/>
      <c r="GQ16" s="19"/>
      <c r="GR16" s="19"/>
      <c r="GS16" s="19"/>
      <c r="GT16" s="19"/>
      <c r="GU16" s="19"/>
      <c r="GV16" s="19"/>
      <c r="GW16" s="19"/>
      <c r="GX16" s="19"/>
      <c r="GY16" s="19"/>
      <c r="GZ16" s="19"/>
      <c r="HA16" s="19"/>
      <c r="HB16" s="19"/>
      <c r="HC16" s="19"/>
      <c r="HD16" s="19"/>
      <c r="HE16" s="19"/>
      <c r="HF16" s="19"/>
      <c r="HG16" s="19"/>
      <c r="HH16" s="19"/>
      <c r="HI16" s="19"/>
      <c r="HJ16" s="19"/>
      <c r="HK16" s="19"/>
      <c r="HL16" s="19"/>
      <c r="HM16" s="19"/>
      <c r="HN16" s="19"/>
      <c r="HO16" s="19"/>
      <c r="HP16" s="19"/>
      <c r="HQ16" s="19"/>
      <c r="HR16" s="19"/>
      <c r="HS16" s="19"/>
      <c r="HT16" s="19"/>
      <c r="HU16" s="19"/>
      <c r="HV16" s="19"/>
      <c r="HW16" s="19"/>
      <c r="HX16" s="19"/>
      <c r="HY16" s="19"/>
      <c r="HZ16" s="19"/>
      <c r="IA16" s="19"/>
      <c r="IB16" s="19"/>
      <c r="IC16" s="19"/>
      <c r="ID16" s="19"/>
      <c r="IE16" s="19"/>
      <c r="IF16" s="19"/>
      <c r="IG16" s="19"/>
      <c r="IH16" s="19"/>
      <c r="II16" s="19"/>
      <c r="IJ16" s="19"/>
      <c r="IK16" s="19"/>
      <c r="IL16" s="19"/>
      <c r="IM16" s="19"/>
      <c r="IN16" s="19"/>
      <c r="IO16" s="19"/>
      <c r="IP16" s="19"/>
      <c r="IQ16" s="19"/>
      <c r="IR16" s="19"/>
      <c r="IS16" s="19"/>
      <c r="IT16" s="19"/>
      <c r="IU16" s="19"/>
      <c r="IV16" s="19"/>
      <c r="IW16" s="19"/>
      <c r="IX16" s="19"/>
      <c r="IY16" s="19"/>
      <c r="IZ16" s="19"/>
      <c r="JA16" s="19"/>
      <c r="JB16" s="19"/>
      <c r="JC16" s="19"/>
      <c r="JD16" s="19"/>
      <c r="JE16" s="19"/>
      <c r="JF16" s="19"/>
      <c r="JG16" s="19"/>
      <c r="JH16" s="19"/>
      <c r="JI16" s="19"/>
      <c r="JJ16" s="19"/>
      <c r="JK16" s="19"/>
      <c r="JL16" s="19"/>
      <c r="JM16" s="19"/>
      <c r="JN16" s="19"/>
      <c r="JO16" s="19"/>
      <c r="JP16" s="19"/>
      <c r="JQ16" s="19"/>
      <c r="JR16" s="19"/>
      <c r="JS16" s="19"/>
      <c r="JT16" s="19"/>
      <c r="JU16" s="19"/>
      <c r="JV16" s="19"/>
      <c r="JW16" s="19"/>
      <c r="JX16" s="19"/>
      <c r="JY16" s="19"/>
      <c r="JZ16" s="19"/>
      <c r="KA16" s="19"/>
      <c r="KB16" s="19"/>
      <c r="KC16" s="19"/>
      <c r="KD16" s="19"/>
      <c r="KE16" s="19"/>
      <c r="KF16" s="19"/>
      <c r="KG16" s="19"/>
      <c r="KH16" s="19"/>
      <c r="KI16" s="19"/>
      <c r="KJ16" s="19"/>
      <c r="KK16" s="19"/>
      <c r="KL16" s="19"/>
      <c r="KM16" s="19"/>
      <c r="KN16" s="19"/>
      <c r="KO16" s="19"/>
      <c r="KP16" s="19"/>
      <c r="KQ16" s="19"/>
      <c r="KR16" s="19"/>
      <c r="KS16" s="19"/>
      <c r="KT16" s="19"/>
      <c r="KU16" s="19"/>
      <c r="KV16" s="19"/>
      <c r="KW16" s="19"/>
      <c r="KX16" s="19"/>
      <c r="KY16" s="19"/>
      <c r="KZ16" s="19"/>
      <c r="LA16" s="19"/>
      <c r="LB16" s="19"/>
      <c r="LC16" s="19"/>
      <c r="LD16" s="19"/>
      <c r="LE16" s="19"/>
      <c r="LF16" s="19"/>
      <c r="LG16" s="19"/>
      <c r="LH16" s="19"/>
      <c r="LI16" s="19"/>
      <c r="LJ16" s="19"/>
      <c r="LK16" s="19"/>
      <c r="LL16" s="19"/>
      <c r="LM16" s="19"/>
      <c r="LN16" s="19"/>
      <c r="LO16" s="19"/>
      <c r="LP16" s="19"/>
      <c r="LQ16" s="19"/>
      <c r="LR16" s="19"/>
      <c r="LS16" s="19"/>
      <c r="LT16" s="19"/>
      <c r="LU16" s="19"/>
      <c r="LV16" s="19"/>
      <c r="LW16" s="19"/>
      <c r="LX16" s="19"/>
      <c r="LY16" s="19"/>
      <c r="LZ16" s="19"/>
      <c r="MA16" s="19"/>
      <c r="MB16" s="19"/>
      <c r="MC16" s="19"/>
      <c r="MD16" s="19"/>
      <c r="ME16" s="19"/>
      <c r="MF16" s="19"/>
      <c r="MG16" s="19"/>
      <c r="MH16" s="19"/>
      <c r="MI16" s="19"/>
      <c r="MJ16" s="19"/>
      <c r="MK16" s="19"/>
      <c r="ML16" s="19"/>
      <c r="MM16" s="19"/>
      <c r="MN16" s="19"/>
      <c r="MO16" s="19"/>
      <c r="MP16" s="19"/>
      <c r="MQ16" s="19"/>
      <c r="MR16" s="19"/>
      <c r="MS16" s="19"/>
      <c r="MT16" s="19"/>
      <c r="MU16" s="19"/>
      <c r="MV16" s="19"/>
      <c r="MW16" s="19"/>
      <c r="MX16" s="19"/>
      <c r="MY16" s="19"/>
      <c r="MZ16" s="19"/>
      <c r="NA16" s="19"/>
      <c r="NB16" s="19"/>
      <c r="NC16" s="19"/>
      <c r="ND16" s="19"/>
      <c r="NE16" s="19"/>
      <c r="NF16" s="19"/>
      <c r="NG16" s="19"/>
      <c r="NH16" s="19"/>
      <c r="NI16" s="19"/>
      <c r="NJ16" s="19"/>
      <c r="NK16" s="19"/>
      <c r="NL16" s="19"/>
      <c r="NM16" s="19"/>
      <c r="NN16" s="19"/>
      <c r="NO16" s="19"/>
      <c r="NP16" s="19"/>
      <c r="NQ16" s="19"/>
      <c r="NR16" s="19"/>
      <c r="NS16" s="19"/>
      <c r="NT16" s="19"/>
      <c r="NU16" s="19"/>
      <c r="NV16" s="19"/>
      <c r="NW16" s="19"/>
      <c r="NX16" s="19"/>
      <c r="NY16" s="19"/>
      <c r="NZ16" s="19"/>
      <c r="OA16" s="19"/>
      <c r="OB16" s="19"/>
      <c r="OC16" s="19"/>
      <c r="OD16" s="19"/>
      <c r="OE16" s="19"/>
      <c r="OF16" s="19"/>
      <c r="OG16" s="19"/>
      <c r="OH16" s="19"/>
      <c r="OI16" s="19"/>
      <c r="OJ16" s="19"/>
      <c r="OK16" s="19"/>
      <c r="OL16" s="19"/>
      <c r="OM16" s="19"/>
      <c r="ON16" s="19"/>
      <c r="OO16" s="19"/>
      <c r="OP16" s="19"/>
      <c r="OQ16" s="19"/>
      <c r="OR16" s="19"/>
      <c r="OS16" s="19"/>
      <c r="OT16" s="19"/>
      <c r="OU16" s="19"/>
      <c r="OV16" s="19"/>
      <c r="OW16" s="19"/>
      <c r="OX16" s="19"/>
      <c r="OY16" s="19"/>
      <c r="OZ16" s="19"/>
      <c r="PA16" s="19"/>
      <c r="PB16" s="19"/>
      <c r="PC16" s="19"/>
      <c r="PD16" s="19"/>
      <c r="PE16" s="19"/>
      <c r="PF16" s="19"/>
      <c r="PG16" s="19"/>
      <c r="PH16" s="19"/>
      <c r="PI16" s="19"/>
      <c r="PJ16" s="19"/>
      <c r="PK16" s="19"/>
      <c r="PL16" s="19"/>
      <c r="PM16" s="19"/>
      <c r="PN16" s="19"/>
      <c r="PO16" s="19"/>
      <c r="PP16" s="19"/>
      <c r="PQ16" s="19"/>
      <c r="PR16" s="19"/>
      <c r="PS16" s="19"/>
      <c r="PT16" s="19"/>
      <c r="PU16" s="19"/>
      <c r="PV16" s="19"/>
      <c r="PW16" s="19"/>
      <c r="PX16" s="19"/>
      <c r="PY16" s="19"/>
      <c r="PZ16" s="19"/>
      <c r="QA16" s="19"/>
      <c r="QB16" s="19"/>
      <c r="QC16" s="19"/>
      <c r="QD16" s="19"/>
      <c r="QE16" s="19"/>
      <c r="QF16" s="19"/>
      <c r="QG16" s="19"/>
      <c r="QH16" s="19"/>
      <c r="QI16" s="19"/>
      <c r="QJ16" s="19"/>
      <c r="QK16" s="19"/>
      <c r="QL16" s="19"/>
      <c r="QM16" s="19"/>
      <c r="QN16" s="19"/>
      <c r="QO16" s="19"/>
      <c r="QP16" s="19"/>
      <c r="QQ16" s="19"/>
      <c r="QR16" s="19"/>
      <c r="QS16" s="19"/>
      <c r="QT16" s="19"/>
      <c r="QU16" s="19"/>
      <c r="QV16" s="19"/>
      <c r="QW16" s="19"/>
      <c r="QX16" s="19"/>
      <c r="QY16" s="19"/>
      <c r="QZ16" s="19"/>
      <c r="RA16" s="19"/>
      <c r="RB16" s="19"/>
      <c r="RC16" s="19"/>
      <c r="RD16" s="19"/>
      <c r="RE16" s="19"/>
      <c r="RF16" s="19"/>
      <c r="RG16" s="19"/>
      <c r="RH16" s="19"/>
      <c r="RI16" s="19"/>
      <c r="RJ16" s="19"/>
      <c r="RK16" s="19"/>
      <c r="RL16" s="19"/>
      <c r="RM16" s="19"/>
      <c r="RN16" s="19"/>
      <c r="RO16" s="19"/>
      <c r="RP16" s="19"/>
      <c r="RQ16" s="19"/>
      <c r="RR16" s="19"/>
      <c r="RS16" s="19"/>
      <c r="RT16" s="19"/>
      <c r="RU16" s="19"/>
      <c r="RV16" s="19"/>
      <c r="RW16" s="19"/>
      <c r="RX16" s="19"/>
      <c r="RY16" s="19"/>
      <c r="RZ16" s="19"/>
      <c r="SA16" s="19"/>
      <c r="SB16" s="19"/>
      <c r="SC16" s="19"/>
      <c r="SD16" s="19"/>
      <c r="SE16" s="19"/>
      <c r="SF16" s="19"/>
      <c r="SG16" s="19"/>
      <c r="SH16" s="19"/>
      <c r="SI16" s="19"/>
      <c r="SJ16" s="19"/>
      <c r="SK16" s="19"/>
      <c r="SL16" s="19"/>
      <c r="SM16" s="19"/>
      <c r="SN16" s="19"/>
      <c r="SO16" s="19"/>
      <c r="SP16" s="19"/>
      <c r="SQ16" s="19"/>
      <c r="SR16" s="19"/>
      <c r="SS16" s="19"/>
      <c r="ST16" s="19"/>
      <c r="SU16" s="19"/>
      <c r="SV16" s="19"/>
      <c r="SW16" s="19"/>
      <c r="SX16" s="19"/>
      <c r="SY16" s="19"/>
      <c r="SZ16" s="19"/>
      <c r="TA16" s="19"/>
      <c r="TB16" s="19"/>
      <c r="TC16" s="19"/>
      <c r="TD16" s="19"/>
      <c r="TE16" s="19"/>
      <c r="TF16" s="19"/>
      <c r="TG16" s="19"/>
      <c r="TH16" s="19"/>
      <c r="TI16" s="19"/>
      <c r="TJ16" s="19"/>
      <c r="TK16" s="19"/>
      <c r="TL16" s="19"/>
      <c r="TM16" s="19"/>
      <c r="TN16" s="19"/>
      <c r="TO16" s="19"/>
      <c r="TP16" s="19"/>
      <c r="TQ16" s="19"/>
      <c r="TR16" s="19"/>
      <c r="TS16" s="19"/>
      <c r="TT16" s="19"/>
      <c r="TU16" s="19"/>
      <c r="TV16" s="19"/>
      <c r="TW16" s="19"/>
      <c r="TX16" s="19"/>
      <c r="TY16" s="19"/>
      <c r="TZ16" s="19"/>
      <c r="UA16" s="19"/>
      <c r="UB16" s="19"/>
      <c r="UC16" s="19"/>
      <c r="UD16" s="19"/>
      <c r="UE16" s="19"/>
      <c r="UF16" s="19"/>
      <c r="UG16" s="19"/>
      <c r="UH16" s="19"/>
      <c r="UI16" s="19"/>
      <c r="UJ16" s="19"/>
      <c r="UK16" s="19"/>
      <c r="UL16" s="19"/>
      <c r="UM16" s="19"/>
      <c r="UN16" s="19"/>
      <c r="UO16" s="19"/>
      <c r="UP16" s="19"/>
      <c r="UQ16" s="19"/>
      <c r="UR16" s="19"/>
      <c r="US16" s="19"/>
      <c r="UT16" s="19"/>
      <c r="UU16" s="19"/>
      <c r="UV16" s="19"/>
      <c r="UW16" s="19"/>
      <c r="UX16" s="19"/>
      <c r="UY16" s="19"/>
      <c r="UZ16" s="19"/>
      <c r="VA16" s="19"/>
      <c r="VB16" s="19"/>
      <c r="VC16" s="19"/>
      <c r="VD16" s="19"/>
      <c r="VE16" s="19"/>
      <c r="VF16" s="19"/>
      <c r="VG16" s="19"/>
      <c r="VH16" s="19"/>
      <c r="VI16" s="19"/>
      <c r="VJ16" s="19"/>
      <c r="VK16" s="19"/>
      <c r="VL16" s="19"/>
      <c r="VM16" s="19"/>
      <c r="VN16" s="19"/>
      <c r="VO16" s="19"/>
      <c r="VP16" s="19"/>
      <c r="VQ16" s="19"/>
      <c r="VR16" s="19"/>
      <c r="VS16" s="19"/>
      <c r="VT16" s="19"/>
      <c r="VU16" s="19"/>
      <c r="VV16" s="19"/>
      <c r="VW16" s="19"/>
      <c r="VX16" s="19"/>
      <c r="VY16" s="19"/>
      <c r="VZ16" s="19"/>
      <c r="WA16" s="19"/>
      <c r="WB16" s="19"/>
      <c r="WC16" s="19"/>
      <c r="WD16" s="19"/>
      <c r="WE16" s="19"/>
      <c r="WF16" s="19"/>
      <c r="WG16" s="19"/>
      <c r="WH16" s="19"/>
      <c r="WI16" s="19"/>
      <c r="WJ16" s="19"/>
      <c r="WK16" s="19"/>
      <c r="WL16" s="19"/>
      <c r="WM16" s="19"/>
      <c r="WN16" s="19"/>
      <c r="WO16" s="19"/>
      <c r="WP16" s="19"/>
      <c r="WQ16" s="19"/>
      <c r="WR16" s="19"/>
      <c r="WS16" s="19"/>
      <c r="WT16" s="19"/>
      <c r="WU16" s="19"/>
      <c r="WV16" s="19"/>
      <c r="WW16" s="19"/>
      <c r="WX16" s="19"/>
      <c r="WY16" s="19"/>
      <c r="WZ16" s="19"/>
      <c r="XA16" s="19"/>
      <c r="XB16" s="19"/>
      <c r="XC16" s="19"/>
      <c r="XD16" s="19"/>
      <c r="XE16" s="19"/>
      <c r="XF16" s="19"/>
      <c r="XG16" s="19"/>
      <c r="XH16" s="19"/>
      <c r="XI16" s="19"/>
      <c r="XJ16" s="19"/>
      <c r="XK16" s="19"/>
      <c r="XL16" s="19"/>
      <c r="XM16" s="19"/>
      <c r="XN16" s="19"/>
      <c r="XO16" s="19"/>
      <c r="XP16" s="19"/>
      <c r="XQ16" s="19"/>
      <c r="XR16" s="19"/>
      <c r="XS16" s="19"/>
      <c r="XT16" s="19"/>
      <c r="XU16" s="19"/>
      <c r="XV16" s="19"/>
      <c r="XW16" s="19"/>
      <c r="XX16" s="19"/>
      <c r="XY16" s="19"/>
      <c r="XZ16" s="19"/>
      <c r="YA16" s="19"/>
      <c r="YB16" s="19"/>
      <c r="YC16" s="19"/>
      <c r="YD16" s="19"/>
      <c r="YE16" s="19"/>
      <c r="YF16" s="19"/>
      <c r="YG16" s="19"/>
      <c r="YH16" s="19"/>
      <c r="YI16" s="19"/>
      <c r="YJ16" s="19"/>
      <c r="YK16" s="19"/>
      <c r="YL16" s="19"/>
      <c r="YM16" s="19"/>
      <c r="YN16" s="19"/>
      <c r="YO16" s="19"/>
      <c r="YP16" s="19"/>
      <c r="YQ16" s="19"/>
      <c r="YR16" s="19"/>
      <c r="YS16" s="19"/>
      <c r="YT16" s="19"/>
      <c r="YU16" s="19"/>
      <c r="YV16" s="19"/>
      <c r="YW16" s="19"/>
      <c r="YX16" s="19"/>
      <c r="YY16" s="19"/>
      <c r="YZ16" s="19"/>
      <c r="ZA16" s="19"/>
      <c r="ZB16" s="19"/>
      <c r="ZC16" s="19"/>
      <c r="ZD16" s="19"/>
      <c r="ZE16" s="19"/>
      <c r="ZF16" s="19"/>
      <c r="ZG16" s="19"/>
      <c r="ZH16" s="19"/>
      <c r="ZI16" s="19"/>
      <c r="ZJ16" s="19"/>
      <c r="ZK16" s="19"/>
      <c r="ZL16" s="19"/>
      <c r="ZM16" s="19"/>
      <c r="ZN16" s="19"/>
      <c r="ZO16" s="19"/>
      <c r="ZP16" s="19"/>
      <c r="ZQ16" s="19"/>
      <c r="ZR16" s="19"/>
      <c r="ZS16" s="19"/>
      <c r="ZT16" s="19"/>
      <c r="ZU16" s="19"/>
      <c r="ZV16" s="19"/>
      <c r="ZW16" s="19"/>
      <c r="ZX16" s="19"/>
      <c r="ZY16" s="19"/>
      <c r="ZZ16" s="19"/>
    </row>
    <row r="17" spans="1:702" ht="36.75" customHeight="1">
      <c r="A17" s="5">
        <v>2010</v>
      </c>
      <c r="B17" s="24" t="s">
        <v>274</v>
      </c>
      <c r="C17" s="23">
        <v>10877.983491969891</v>
      </c>
      <c r="D17" s="23">
        <v>9112.2750000000015</v>
      </c>
      <c r="E17" s="23">
        <v>313.60886471512941</v>
      </c>
      <c r="F17" s="23">
        <v>860.86626279925952</v>
      </c>
      <c r="G17" s="23">
        <v>591.23336445550001</v>
      </c>
      <c r="H17" s="19"/>
      <c r="I17" s="5"/>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c r="FK17" s="19"/>
      <c r="FL17" s="19"/>
      <c r="FM17" s="19"/>
      <c r="FN17" s="19"/>
      <c r="FO17" s="19"/>
      <c r="FP17" s="19"/>
      <c r="FQ17" s="19"/>
      <c r="FR17" s="19"/>
      <c r="FS17" s="19"/>
      <c r="FT17" s="19"/>
      <c r="FU17" s="19"/>
      <c r="FV17" s="19"/>
      <c r="FW17" s="19"/>
      <c r="FX17" s="19"/>
      <c r="FY17" s="19"/>
      <c r="FZ17" s="19"/>
      <c r="GA17" s="19"/>
      <c r="GB17" s="19"/>
      <c r="GC17" s="19"/>
      <c r="GD17" s="19"/>
      <c r="GE17" s="19"/>
      <c r="GF17" s="19"/>
      <c r="GG17" s="19"/>
      <c r="GH17" s="19"/>
      <c r="GI17" s="19"/>
      <c r="GJ17" s="19"/>
      <c r="GK17" s="19"/>
      <c r="GL17" s="19"/>
      <c r="GM17" s="19"/>
      <c r="GN17" s="19"/>
      <c r="GO17" s="19"/>
      <c r="GP17" s="19"/>
      <c r="GQ17" s="19"/>
      <c r="GR17" s="19"/>
      <c r="GS17" s="19"/>
      <c r="GT17" s="19"/>
      <c r="GU17" s="19"/>
      <c r="GV17" s="19"/>
      <c r="GW17" s="19"/>
      <c r="GX17" s="19"/>
      <c r="GY17" s="19"/>
      <c r="GZ17" s="19"/>
      <c r="HA17" s="19"/>
      <c r="HB17" s="19"/>
      <c r="HC17" s="19"/>
      <c r="HD17" s="19"/>
      <c r="HE17" s="19"/>
      <c r="HF17" s="19"/>
      <c r="HG17" s="19"/>
      <c r="HH17" s="19"/>
      <c r="HI17" s="19"/>
      <c r="HJ17" s="19"/>
      <c r="HK17" s="19"/>
      <c r="HL17" s="19"/>
      <c r="HM17" s="19"/>
      <c r="HN17" s="19"/>
      <c r="HO17" s="19"/>
      <c r="HP17" s="19"/>
      <c r="HQ17" s="19"/>
      <c r="HR17" s="19"/>
      <c r="HS17" s="19"/>
      <c r="HT17" s="19"/>
      <c r="HU17" s="19"/>
      <c r="HV17" s="19"/>
      <c r="HW17" s="19"/>
      <c r="HX17" s="19"/>
      <c r="HY17" s="19"/>
      <c r="HZ17" s="19"/>
      <c r="IA17" s="19"/>
      <c r="IB17" s="19"/>
      <c r="IC17" s="19"/>
      <c r="ID17" s="19"/>
      <c r="IE17" s="19"/>
      <c r="IF17" s="19"/>
      <c r="IG17" s="19"/>
      <c r="IH17" s="19"/>
      <c r="II17" s="19"/>
      <c r="IJ17" s="19"/>
      <c r="IK17" s="19"/>
      <c r="IL17" s="19"/>
      <c r="IM17" s="19"/>
      <c r="IN17" s="19"/>
      <c r="IO17" s="19"/>
      <c r="IP17" s="19"/>
      <c r="IQ17" s="19"/>
      <c r="IR17" s="19"/>
      <c r="IS17" s="19"/>
      <c r="IT17" s="19"/>
      <c r="IU17" s="19"/>
      <c r="IV17" s="19"/>
      <c r="IW17" s="19"/>
      <c r="IX17" s="19"/>
      <c r="IY17" s="19"/>
      <c r="IZ17" s="19"/>
      <c r="JA17" s="19"/>
      <c r="JB17" s="19"/>
      <c r="JC17" s="19"/>
      <c r="JD17" s="19"/>
      <c r="JE17" s="19"/>
      <c r="JF17" s="19"/>
      <c r="JG17" s="19"/>
      <c r="JH17" s="19"/>
      <c r="JI17" s="19"/>
      <c r="JJ17" s="19"/>
      <c r="JK17" s="19"/>
      <c r="JL17" s="19"/>
      <c r="JM17" s="19"/>
      <c r="JN17" s="19"/>
      <c r="JO17" s="19"/>
      <c r="JP17" s="19"/>
      <c r="JQ17" s="19"/>
      <c r="JR17" s="19"/>
      <c r="JS17" s="19"/>
      <c r="JT17" s="19"/>
      <c r="JU17" s="19"/>
      <c r="JV17" s="19"/>
      <c r="JW17" s="19"/>
      <c r="JX17" s="19"/>
      <c r="JY17" s="19"/>
      <c r="JZ17" s="19"/>
      <c r="KA17" s="19"/>
      <c r="KB17" s="19"/>
      <c r="KC17" s="19"/>
      <c r="KD17" s="19"/>
      <c r="KE17" s="19"/>
      <c r="KF17" s="19"/>
      <c r="KG17" s="19"/>
      <c r="KH17" s="19"/>
      <c r="KI17" s="19"/>
      <c r="KJ17" s="19"/>
      <c r="KK17" s="19"/>
      <c r="KL17" s="19"/>
      <c r="KM17" s="19"/>
      <c r="KN17" s="19"/>
      <c r="KO17" s="19"/>
      <c r="KP17" s="19"/>
      <c r="KQ17" s="19"/>
      <c r="KR17" s="19"/>
      <c r="KS17" s="19"/>
      <c r="KT17" s="19"/>
      <c r="KU17" s="19"/>
      <c r="KV17" s="19"/>
      <c r="KW17" s="19"/>
      <c r="KX17" s="19"/>
      <c r="KY17" s="19"/>
      <c r="KZ17" s="19"/>
      <c r="LA17" s="19"/>
      <c r="LB17" s="19"/>
      <c r="LC17" s="19"/>
      <c r="LD17" s="19"/>
      <c r="LE17" s="19"/>
      <c r="LF17" s="19"/>
      <c r="LG17" s="19"/>
      <c r="LH17" s="19"/>
      <c r="LI17" s="19"/>
      <c r="LJ17" s="19"/>
      <c r="LK17" s="19"/>
      <c r="LL17" s="19"/>
      <c r="LM17" s="19"/>
      <c r="LN17" s="19"/>
      <c r="LO17" s="19"/>
      <c r="LP17" s="19"/>
      <c r="LQ17" s="19"/>
      <c r="LR17" s="19"/>
      <c r="LS17" s="19"/>
      <c r="LT17" s="19"/>
      <c r="LU17" s="19"/>
      <c r="LV17" s="19"/>
      <c r="LW17" s="19"/>
      <c r="LX17" s="19"/>
      <c r="LY17" s="19"/>
      <c r="LZ17" s="19"/>
      <c r="MA17" s="19"/>
      <c r="MB17" s="19"/>
      <c r="MC17" s="19"/>
      <c r="MD17" s="19"/>
      <c r="ME17" s="19"/>
      <c r="MF17" s="19"/>
      <c r="MG17" s="19"/>
      <c r="MH17" s="19"/>
      <c r="MI17" s="19"/>
      <c r="MJ17" s="19"/>
      <c r="MK17" s="19"/>
      <c r="ML17" s="19"/>
      <c r="MM17" s="19"/>
      <c r="MN17" s="19"/>
      <c r="MO17" s="19"/>
      <c r="MP17" s="19"/>
      <c r="MQ17" s="19"/>
      <c r="MR17" s="19"/>
      <c r="MS17" s="19"/>
      <c r="MT17" s="19"/>
      <c r="MU17" s="19"/>
      <c r="MV17" s="19"/>
      <c r="MW17" s="19"/>
      <c r="MX17" s="19"/>
      <c r="MY17" s="19"/>
      <c r="MZ17" s="19"/>
      <c r="NA17" s="19"/>
      <c r="NB17" s="19"/>
      <c r="NC17" s="19"/>
      <c r="ND17" s="19"/>
      <c r="NE17" s="19"/>
      <c r="NF17" s="19"/>
      <c r="NG17" s="19"/>
      <c r="NH17" s="19"/>
      <c r="NI17" s="19"/>
      <c r="NJ17" s="19"/>
      <c r="NK17" s="19"/>
      <c r="NL17" s="19"/>
      <c r="NM17" s="19"/>
      <c r="NN17" s="19"/>
      <c r="NO17" s="19"/>
      <c r="NP17" s="19"/>
      <c r="NQ17" s="19"/>
      <c r="NR17" s="19"/>
      <c r="NS17" s="19"/>
      <c r="NT17" s="19"/>
      <c r="NU17" s="19"/>
      <c r="NV17" s="19"/>
      <c r="NW17" s="19"/>
      <c r="NX17" s="19"/>
      <c r="NY17" s="19"/>
      <c r="NZ17" s="19"/>
      <c r="OA17" s="19"/>
      <c r="OB17" s="19"/>
      <c r="OC17" s="19"/>
      <c r="OD17" s="19"/>
      <c r="OE17" s="19"/>
      <c r="OF17" s="19"/>
      <c r="OG17" s="19"/>
      <c r="OH17" s="19"/>
      <c r="OI17" s="19"/>
      <c r="OJ17" s="19"/>
      <c r="OK17" s="19"/>
      <c r="OL17" s="19"/>
      <c r="OM17" s="19"/>
      <c r="ON17" s="19"/>
      <c r="OO17" s="19"/>
      <c r="OP17" s="19"/>
      <c r="OQ17" s="19"/>
      <c r="OR17" s="19"/>
      <c r="OS17" s="19"/>
      <c r="OT17" s="19"/>
      <c r="OU17" s="19"/>
      <c r="OV17" s="19"/>
      <c r="OW17" s="19"/>
      <c r="OX17" s="19"/>
      <c r="OY17" s="19"/>
      <c r="OZ17" s="19"/>
      <c r="PA17" s="19"/>
      <c r="PB17" s="19"/>
      <c r="PC17" s="19"/>
      <c r="PD17" s="19"/>
      <c r="PE17" s="19"/>
      <c r="PF17" s="19"/>
      <c r="PG17" s="19"/>
      <c r="PH17" s="19"/>
      <c r="PI17" s="19"/>
      <c r="PJ17" s="19"/>
      <c r="PK17" s="19"/>
      <c r="PL17" s="19"/>
      <c r="PM17" s="19"/>
      <c r="PN17" s="19"/>
      <c r="PO17" s="19"/>
      <c r="PP17" s="19"/>
      <c r="PQ17" s="19"/>
      <c r="PR17" s="19"/>
      <c r="PS17" s="19"/>
      <c r="PT17" s="19"/>
      <c r="PU17" s="19"/>
      <c r="PV17" s="19"/>
      <c r="PW17" s="19"/>
      <c r="PX17" s="19"/>
      <c r="PY17" s="19"/>
      <c r="PZ17" s="19"/>
      <c r="QA17" s="19"/>
      <c r="QB17" s="19"/>
      <c r="QC17" s="19"/>
      <c r="QD17" s="19"/>
      <c r="QE17" s="19"/>
      <c r="QF17" s="19"/>
      <c r="QG17" s="19"/>
      <c r="QH17" s="19"/>
      <c r="QI17" s="19"/>
      <c r="QJ17" s="19"/>
      <c r="QK17" s="19"/>
      <c r="QL17" s="19"/>
      <c r="QM17" s="19"/>
      <c r="QN17" s="19"/>
      <c r="QO17" s="19"/>
      <c r="QP17" s="19"/>
      <c r="QQ17" s="19"/>
      <c r="QR17" s="19"/>
      <c r="QS17" s="19"/>
      <c r="QT17" s="19"/>
      <c r="QU17" s="19"/>
      <c r="QV17" s="19"/>
      <c r="QW17" s="19"/>
      <c r="QX17" s="19"/>
      <c r="QY17" s="19"/>
      <c r="QZ17" s="19"/>
      <c r="RA17" s="19"/>
      <c r="RB17" s="19"/>
      <c r="RC17" s="19"/>
      <c r="RD17" s="19"/>
      <c r="RE17" s="19"/>
      <c r="RF17" s="19"/>
      <c r="RG17" s="19"/>
      <c r="RH17" s="19"/>
      <c r="RI17" s="19"/>
      <c r="RJ17" s="19"/>
      <c r="RK17" s="19"/>
      <c r="RL17" s="19"/>
      <c r="RM17" s="19"/>
      <c r="RN17" s="19"/>
      <c r="RO17" s="19"/>
      <c r="RP17" s="19"/>
      <c r="RQ17" s="19"/>
      <c r="RR17" s="19"/>
      <c r="RS17" s="19"/>
      <c r="RT17" s="19"/>
      <c r="RU17" s="19"/>
      <c r="RV17" s="19"/>
      <c r="RW17" s="19"/>
      <c r="RX17" s="19"/>
      <c r="RY17" s="19"/>
      <c r="RZ17" s="19"/>
      <c r="SA17" s="19"/>
      <c r="SB17" s="19"/>
      <c r="SC17" s="19"/>
      <c r="SD17" s="19"/>
      <c r="SE17" s="19"/>
      <c r="SF17" s="19"/>
      <c r="SG17" s="19"/>
      <c r="SH17" s="19"/>
      <c r="SI17" s="19"/>
      <c r="SJ17" s="19"/>
      <c r="SK17" s="19"/>
      <c r="SL17" s="19"/>
      <c r="SM17" s="19"/>
      <c r="SN17" s="19"/>
      <c r="SO17" s="19"/>
      <c r="SP17" s="19"/>
      <c r="SQ17" s="19"/>
      <c r="SR17" s="19"/>
      <c r="SS17" s="19"/>
      <c r="ST17" s="19"/>
      <c r="SU17" s="19"/>
      <c r="SV17" s="19"/>
      <c r="SW17" s="19"/>
      <c r="SX17" s="19"/>
      <c r="SY17" s="19"/>
      <c r="SZ17" s="19"/>
      <c r="TA17" s="19"/>
      <c r="TB17" s="19"/>
      <c r="TC17" s="19"/>
      <c r="TD17" s="19"/>
      <c r="TE17" s="19"/>
      <c r="TF17" s="19"/>
      <c r="TG17" s="19"/>
      <c r="TH17" s="19"/>
      <c r="TI17" s="19"/>
      <c r="TJ17" s="19"/>
      <c r="TK17" s="19"/>
      <c r="TL17" s="19"/>
      <c r="TM17" s="19"/>
      <c r="TN17" s="19"/>
      <c r="TO17" s="19"/>
      <c r="TP17" s="19"/>
      <c r="TQ17" s="19"/>
      <c r="TR17" s="19"/>
      <c r="TS17" s="19"/>
      <c r="TT17" s="19"/>
      <c r="TU17" s="19"/>
      <c r="TV17" s="19"/>
      <c r="TW17" s="19"/>
      <c r="TX17" s="19"/>
      <c r="TY17" s="19"/>
      <c r="TZ17" s="19"/>
      <c r="UA17" s="19"/>
      <c r="UB17" s="19"/>
      <c r="UC17" s="19"/>
      <c r="UD17" s="19"/>
      <c r="UE17" s="19"/>
      <c r="UF17" s="19"/>
      <c r="UG17" s="19"/>
      <c r="UH17" s="19"/>
      <c r="UI17" s="19"/>
      <c r="UJ17" s="19"/>
      <c r="UK17" s="19"/>
      <c r="UL17" s="19"/>
      <c r="UM17" s="19"/>
      <c r="UN17" s="19"/>
      <c r="UO17" s="19"/>
      <c r="UP17" s="19"/>
      <c r="UQ17" s="19"/>
      <c r="UR17" s="19"/>
      <c r="US17" s="19"/>
      <c r="UT17" s="19"/>
      <c r="UU17" s="19"/>
      <c r="UV17" s="19"/>
      <c r="UW17" s="19"/>
      <c r="UX17" s="19"/>
      <c r="UY17" s="19"/>
      <c r="UZ17" s="19"/>
      <c r="VA17" s="19"/>
      <c r="VB17" s="19"/>
      <c r="VC17" s="19"/>
      <c r="VD17" s="19"/>
      <c r="VE17" s="19"/>
      <c r="VF17" s="19"/>
      <c r="VG17" s="19"/>
      <c r="VH17" s="19"/>
      <c r="VI17" s="19"/>
      <c r="VJ17" s="19"/>
      <c r="VK17" s="19"/>
      <c r="VL17" s="19"/>
      <c r="VM17" s="19"/>
      <c r="VN17" s="19"/>
      <c r="VO17" s="19"/>
      <c r="VP17" s="19"/>
      <c r="VQ17" s="19"/>
      <c r="VR17" s="19"/>
      <c r="VS17" s="19"/>
      <c r="VT17" s="19"/>
      <c r="VU17" s="19"/>
      <c r="VV17" s="19"/>
      <c r="VW17" s="19"/>
      <c r="VX17" s="19"/>
      <c r="VY17" s="19"/>
      <c r="VZ17" s="19"/>
      <c r="WA17" s="19"/>
      <c r="WB17" s="19"/>
      <c r="WC17" s="19"/>
      <c r="WD17" s="19"/>
      <c r="WE17" s="19"/>
      <c r="WF17" s="19"/>
      <c r="WG17" s="19"/>
      <c r="WH17" s="19"/>
      <c r="WI17" s="19"/>
      <c r="WJ17" s="19"/>
      <c r="WK17" s="19"/>
      <c r="WL17" s="19"/>
      <c r="WM17" s="19"/>
      <c r="WN17" s="19"/>
      <c r="WO17" s="19"/>
      <c r="WP17" s="19"/>
      <c r="WQ17" s="19"/>
      <c r="WR17" s="19"/>
      <c r="WS17" s="19"/>
      <c r="WT17" s="19"/>
      <c r="WU17" s="19"/>
      <c r="WV17" s="19"/>
      <c r="WW17" s="19"/>
      <c r="WX17" s="19"/>
      <c r="WY17" s="19"/>
      <c r="WZ17" s="19"/>
      <c r="XA17" s="19"/>
      <c r="XB17" s="19"/>
      <c r="XC17" s="19"/>
      <c r="XD17" s="19"/>
      <c r="XE17" s="19"/>
      <c r="XF17" s="19"/>
      <c r="XG17" s="19"/>
      <c r="XH17" s="19"/>
      <c r="XI17" s="19"/>
      <c r="XJ17" s="19"/>
      <c r="XK17" s="19"/>
      <c r="XL17" s="19"/>
      <c r="XM17" s="19"/>
      <c r="XN17" s="19"/>
      <c r="XO17" s="19"/>
      <c r="XP17" s="19"/>
      <c r="XQ17" s="19"/>
      <c r="XR17" s="19"/>
      <c r="XS17" s="19"/>
      <c r="XT17" s="19"/>
      <c r="XU17" s="19"/>
      <c r="XV17" s="19"/>
      <c r="XW17" s="19"/>
      <c r="XX17" s="19"/>
      <c r="XY17" s="19"/>
      <c r="XZ17" s="19"/>
      <c r="YA17" s="19"/>
      <c r="YB17" s="19"/>
      <c r="YC17" s="19"/>
      <c r="YD17" s="19"/>
      <c r="YE17" s="19"/>
      <c r="YF17" s="19"/>
      <c r="YG17" s="19"/>
      <c r="YH17" s="19"/>
      <c r="YI17" s="19"/>
      <c r="YJ17" s="19"/>
      <c r="YK17" s="19"/>
      <c r="YL17" s="19"/>
      <c r="YM17" s="19"/>
      <c r="YN17" s="19"/>
      <c r="YO17" s="19"/>
      <c r="YP17" s="19"/>
      <c r="YQ17" s="19"/>
      <c r="YR17" s="19"/>
      <c r="YS17" s="19"/>
      <c r="YT17" s="19"/>
      <c r="YU17" s="19"/>
      <c r="YV17" s="19"/>
      <c r="YW17" s="19"/>
      <c r="YX17" s="19"/>
      <c r="YY17" s="19"/>
      <c r="YZ17" s="19"/>
      <c r="ZA17" s="19"/>
      <c r="ZB17" s="19"/>
      <c r="ZC17" s="19"/>
      <c r="ZD17" s="19"/>
      <c r="ZE17" s="19"/>
      <c r="ZF17" s="19"/>
      <c r="ZG17" s="19"/>
      <c r="ZH17" s="19"/>
      <c r="ZI17" s="19"/>
      <c r="ZJ17" s="19"/>
      <c r="ZK17" s="19"/>
      <c r="ZL17" s="19"/>
      <c r="ZM17" s="19"/>
      <c r="ZN17" s="19"/>
      <c r="ZO17" s="19"/>
      <c r="ZP17" s="19"/>
      <c r="ZQ17" s="19"/>
      <c r="ZR17" s="19"/>
      <c r="ZS17" s="19"/>
      <c r="ZT17" s="19"/>
      <c r="ZU17" s="19"/>
      <c r="ZV17" s="19"/>
      <c r="ZW17" s="19"/>
      <c r="ZX17" s="19"/>
      <c r="ZY17" s="19"/>
      <c r="ZZ17" s="19"/>
    </row>
    <row r="18" spans="1:702" ht="15" customHeight="1">
      <c r="A18" s="5">
        <v>2011</v>
      </c>
      <c r="B18" s="5" t="s">
        <v>273</v>
      </c>
      <c r="C18" s="23">
        <v>26791.591422714573</v>
      </c>
      <c r="D18" s="23">
        <v>22170.29839</v>
      </c>
      <c r="E18" s="23">
        <v>809.667147</v>
      </c>
      <c r="F18" s="23">
        <v>2482.4240437145763</v>
      </c>
      <c r="G18" s="23">
        <v>1329.2018419999999</v>
      </c>
      <c r="H18" s="13"/>
      <c r="I18" s="5"/>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row>
    <row r="19" spans="1:702" ht="36.75" customHeight="1">
      <c r="A19" s="5">
        <v>2011</v>
      </c>
      <c r="B19" s="24" t="s">
        <v>274</v>
      </c>
      <c r="C19" s="23">
        <v>11492.211464809461</v>
      </c>
      <c r="D19" s="23">
        <v>9596.4879999999994</v>
      </c>
      <c r="E19" s="23">
        <v>324.14887327428846</v>
      </c>
      <c r="F19" s="23">
        <v>920.67807139827357</v>
      </c>
      <c r="G19" s="23">
        <v>650.89652013689988</v>
      </c>
      <c r="H19" s="13"/>
      <c r="I19" s="5"/>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c r="FY19" s="19"/>
      <c r="FZ19" s="19"/>
      <c r="GA19" s="19"/>
      <c r="GB19" s="19"/>
      <c r="GC19" s="19"/>
      <c r="GD19" s="19"/>
      <c r="GE19" s="19"/>
      <c r="GF19" s="19"/>
      <c r="GG19" s="19"/>
      <c r="GH19" s="19"/>
      <c r="GI19" s="19"/>
      <c r="GJ19" s="19"/>
      <c r="GK19" s="19"/>
      <c r="GL19" s="19"/>
      <c r="GM19" s="19"/>
      <c r="GN19" s="19"/>
      <c r="GO19" s="19"/>
      <c r="GP19" s="19"/>
      <c r="GQ19" s="19"/>
      <c r="GR19" s="19"/>
      <c r="GS19" s="19"/>
      <c r="GT19" s="19"/>
      <c r="GU19" s="19"/>
      <c r="GV19" s="19"/>
      <c r="GW19" s="19"/>
      <c r="GX19" s="19"/>
      <c r="GY19" s="19"/>
      <c r="GZ19" s="19"/>
      <c r="HA19" s="19"/>
      <c r="HB19" s="19"/>
      <c r="HC19" s="19"/>
      <c r="HD19" s="19"/>
      <c r="HE19" s="19"/>
      <c r="HF19" s="19"/>
      <c r="HG19" s="19"/>
      <c r="HH19" s="19"/>
      <c r="HI19" s="19"/>
      <c r="HJ19" s="19"/>
      <c r="HK19" s="19"/>
      <c r="HL19" s="19"/>
      <c r="HM19" s="19"/>
      <c r="HN19" s="19"/>
      <c r="HO19" s="19"/>
      <c r="HP19" s="19"/>
      <c r="HQ19" s="19"/>
      <c r="HR19" s="19"/>
      <c r="HS19" s="19"/>
      <c r="HT19" s="19"/>
      <c r="HU19" s="19"/>
      <c r="HV19" s="19"/>
      <c r="HW19" s="19"/>
      <c r="HX19" s="19"/>
      <c r="HY19" s="19"/>
      <c r="HZ19" s="19"/>
      <c r="IA19" s="19"/>
      <c r="IB19" s="19"/>
      <c r="IC19" s="19"/>
      <c r="ID19" s="19"/>
      <c r="IE19" s="19"/>
      <c r="IF19" s="19"/>
      <c r="IG19" s="19"/>
      <c r="IH19" s="19"/>
      <c r="II19" s="19"/>
      <c r="IJ19" s="19"/>
      <c r="IK19" s="19"/>
      <c r="IL19" s="19"/>
      <c r="IM19" s="19"/>
      <c r="IN19" s="19"/>
      <c r="IO19" s="19"/>
      <c r="IP19" s="19"/>
      <c r="IQ19" s="19"/>
      <c r="IR19" s="19"/>
      <c r="IS19" s="19"/>
      <c r="IT19" s="19"/>
      <c r="IU19" s="19"/>
      <c r="IV19" s="19"/>
      <c r="IW19" s="19"/>
      <c r="IX19" s="19"/>
      <c r="IY19" s="19"/>
      <c r="IZ19" s="19"/>
      <c r="JA19" s="19"/>
      <c r="JB19" s="19"/>
      <c r="JC19" s="19"/>
      <c r="JD19" s="19"/>
      <c r="JE19" s="19"/>
      <c r="JF19" s="19"/>
      <c r="JG19" s="19"/>
      <c r="JH19" s="19"/>
      <c r="JI19" s="19"/>
      <c r="JJ19" s="19"/>
      <c r="JK19" s="19"/>
      <c r="JL19" s="19"/>
      <c r="JM19" s="19"/>
      <c r="JN19" s="19"/>
      <c r="JO19" s="19"/>
      <c r="JP19" s="19"/>
      <c r="JQ19" s="19"/>
      <c r="JR19" s="19"/>
      <c r="JS19" s="19"/>
      <c r="JT19" s="19"/>
      <c r="JU19" s="19"/>
      <c r="JV19" s="19"/>
      <c r="JW19" s="19"/>
      <c r="JX19" s="19"/>
      <c r="JY19" s="19"/>
      <c r="JZ19" s="19"/>
      <c r="KA19" s="19"/>
      <c r="KB19" s="19"/>
      <c r="KC19" s="19"/>
      <c r="KD19" s="19"/>
      <c r="KE19" s="19"/>
      <c r="KF19" s="19"/>
      <c r="KG19" s="19"/>
      <c r="KH19" s="19"/>
      <c r="KI19" s="19"/>
      <c r="KJ19" s="19"/>
      <c r="KK19" s="19"/>
      <c r="KL19" s="19"/>
      <c r="KM19" s="19"/>
      <c r="KN19" s="19"/>
      <c r="KO19" s="19"/>
      <c r="KP19" s="19"/>
      <c r="KQ19" s="19"/>
      <c r="KR19" s="19"/>
      <c r="KS19" s="19"/>
      <c r="KT19" s="19"/>
      <c r="KU19" s="19"/>
      <c r="KV19" s="19"/>
      <c r="KW19" s="19"/>
      <c r="KX19" s="19"/>
      <c r="KY19" s="19"/>
      <c r="KZ19" s="19"/>
      <c r="LA19" s="19"/>
      <c r="LB19" s="19"/>
      <c r="LC19" s="19"/>
      <c r="LD19" s="19"/>
      <c r="LE19" s="19"/>
      <c r="LF19" s="19"/>
      <c r="LG19" s="19"/>
      <c r="LH19" s="19"/>
      <c r="LI19" s="19"/>
      <c r="LJ19" s="19"/>
      <c r="LK19" s="19"/>
      <c r="LL19" s="19"/>
      <c r="LM19" s="19"/>
      <c r="LN19" s="19"/>
      <c r="LO19" s="19"/>
      <c r="LP19" s="19"/>
      <c r="LQ19" s="19"/>
      <c r="LR19" s="19"/>
      <c r="LS19" s="19"/>
      <c r="LT19" s="19"/>
      <c r="LU19" s="19"/>
      <c r="LV19" s="19"/>
      <c r="LW19" s="19"/>
      <c r="LX19" s="19"/>
      <c r="LY19" s="19"/>
      <c r="LZ19" s="19"/>
      <c r="MA19" s="19"/>
      <c r="MB19" s="19"/>
      <c r="MC19" s="19"/>
      <c r="MD19" s="19"/>
      <c r="ME19" s="19"/>
      <c r="MF19" s="19"/>
      <c r="MG19" s="19"/>
      <c r="MH19" s="19"/>
      <c r="MI19" s="19"/>
      <c r="MJ19" s="19"/>
      <c r="MK19" s="19"/>
      <c r="ML19" s="19"/>
      <c r="MM19" s="19"/>
      <c r="MN19" s="19"/>
      <c r="MO19" s="19"/>
      <c r="MP19" s="19"/>
      <c r="MQ19" s="19"/>
      <c r="MR19" s="19"/>
      <c r="MS19" s="19"/>
      <c r="MT19" s="19"/>
      <c r="MU19" s="19"/>
      <c r="MV19" s="19"/>
      <c r="MW19" s="19"/>
      <c r="MX19" s="19"/>
      <c r="MY19" s="19"/>
      <c r="MZ19" s="19"/>
      <c r="NA19" s="19"/>
      <c r="NB19" s="19"/>
      <c r="NC19" s="19"/>
      <c r="ND19" s="19"/>
      <c r="NE19" s="19"/>
      <c r="NF19" s="19"/>
      <c r="NG19" s="19"/>
      <c r="NH19" s="19"/>
      <c r="NI19" s="19"/>
      <c r="NJ19" s="19"/>
      <c r="NK19" s="19"/>
      <c r="NL19" s="19"/>
      <c r="NM19" s="19"/>
      <c r="NN19" s="19"/>
      <c r="NO19" s="19"/>
      <c r="NP19" s="19"/>
      <c r="NQ19" s="19"/>
      <c r="NR19" s="19"/>
      <c r="NS19" s="19"/>
      <c r="NT19" s="19"/>
      <c r="NU19" s="19"/>
      <c r="NV19" s="19"/>
      <c r="NW19" s="19"/>
      <c r="NX19" s="19"/>
      <c r="NY19" s="19"/>
      <c r="NZ19" s="19"/>
      <c r="OA19" s="19"/>
      <c r="OB19" s="19"/>
      <c r="OC19" s="19"/>
      <c r="OD19" s="19"/>
      <c r="OE19" s="19"/>
      <c r="OF19" s="19"/>
      <c r="OG19" s="19"/>
      <c r="OH19" s="19"/>
      <c r="OI19" s="19"/>
      <c r="OJ19" s="19"/>
      <c r="OK19" s="19"/>
      <c r="OL19" s="19"/>
      <c r="OM19" s="19"/>
      <c r="ON19" s="19"/>
      <c r="OO19" s="19"/>
      <c r="OP19" s="19"/>
      <c r="OQ19" s="19"/>
      <c r="OR19" s="19"/>
      <c r="OS19" s="19"/>
      <c r="OT19" s="19"/>
      <c r="OU19" s="19"/>
      <c r="OV19" s="19"/>
      <c r="OW19" s="19"/>
      <c r="OX19" s="19"/>
      <c r="OY19" s="19"/>
      <c r="OZ19" s="19"/>
      <c r="PA19" s="19"/>
      <c r="PB19" s="19"/>
      <c r="PC19" s="19"/>
      <c r="PD19" s="19"/>
      <c r="PE19" s="19"/>
      <c r="PF19" s="19"/>
      <c r="PG19" s="19"/>
      <c r="PH19" s="19"/>
      <c r="PI19" s="19"/>
      <c r="PJ19" s="19"/>
      <c r="PK19" s="19"/>
      <c r="PL19" s="19"/>
      <c r="PM19" s="19"/>
      <c r="PN19" s="19"/>
      <c r="PO19" s="19"/>
      <c r="PP19" s="19"/>
      <c r="PQ19" s="19"/>
      <c r="PR19" s="19"/>
      <c r="PS19" s="19"/>
      <c r="PT19" s="19"/>
      <c r="PU19" s="19"/>
      <c r="PV19" s="19"/>
      <c r="PW19" s="19"/>
      <c r="PX19" s="19"/>
      <c r="PY19" s="19"/>
      <c r="PZ19" s="19"/>
      <c r="QA19" s="19"/>
      <c r="QB19" s="19"/>
      <c r="QC19" s="19"/>
      <c r="QD19" s="19"/>
      <c r="QE19" s="19"/>
      <c r="QF19" s="19"/>
      <c r="QG19" s="19"/>
      <c r="QH19" s="19"/>
      <c r="QI19" s="19"/>
      <c r="QJ19" s="19"/>
      <c r="QK19" s="19"/>
      <c r="QL19" s="19"/>
      <c r="QM19" s="19"/>
      <c r="QN19" s="19"/>
      <c r="QO19" s="19"/>
      <c r="QP19" s="19"/>
      <c r="QQ19" s="19"/>
      <c r="QR19" s="19"/>
      <c r="QS19" s="19"/>
      <c r="QT19" s="19"/>
      <c r="QU19" s="19"/>
      <c r="QV19" s="19"/>
      <c r="QW19" s="19"/>
      <c r="QX19" s="19"/>
      <c r="QY19" s="19"/>
      <c r="QZ19" s="19"/>
      <c r="RA19" s="19"/>
      <c r="RB19" s="19"/>
      <c r="RC19" s="19"/>
      <c r="RD19" s="19"/>
      <c r="RE19" s="19"/>
      <c r="RF19" s="19"/>
      <c r="RG19" s="19"/>
      <c r="RH19" s="19"/>
      <c r="RI19" s="19"/>
      <c r="RJ19" s="19"/>
      <c r="RK19" s="19"/>
      <c r="RL19" s="19"/>
      <c r="RM19" s="19"/>
      <c r="RN19" s="19"/>
      <c r="RO19" s="19"/>
      <c r="RP19" s="19"/>
      <c r="RQ19" s="19"/>
      <c r="RR19" s="19"/>
      <c r="RS19" s="19"/>
      <c r="RT19" s="19"/>
      <c r="RU19" s="19"/>
      <c r="RV19" s="19"/>
      <c r="RW19" s="19"/>
      <c r="RX19" s="19"/>
      <c r="RY19" s="19"/>
      <c r="RZ19" s="19"/>
      <c r="SA19" s="19"/>
      <c r="SB19" s="19"/>
      <c r="SC19" s="19"/>
      <c r="SD19" s="19"/>
      <c r="SE19" s="19"/>
      <c r="SF19" s="19"/>
      <c r="SG19" s="19"/>
      <c r="SH19" s="19"/>
      <c r="SI19" s="19"/>
      <c r="SJ19" s="19"/>
      <c r="SK19" s="19"/>
      <c r="SL19" s="19"/>
      <c r="SM19" s="19"/>
      <c r="SN19" s="19"/>
      <c r="SO19" s="19"/>
      <c r="SP19" s="19"/>
      <c r="SQ19" s="19"/>
      <c r="SR19" s="19"/>
      <c r="SS19" s="19"/>
      <c r="ST19" s="19"/>
      <c r="SU19" s="19"/>
      <c r="SV19" s="19"/>
      <c r="SW19" s="19"/>
      <c r="SX19" s="19"/>
      <c r="SY19" s="19"/>
      <c r="SZ19" s="19"/>
      <c r="TA19" s="19"/>
      <c r="TB19" s="19"/>
      <c r="TC19" s="19"/>
      <c r="TD19" s="19"/>
      <c r="TE19" s="19"/>
      <c r="TF19" s="19"/>
      <c r="TG19" s="19"/>
      <c r="TH19" s="19"/>
      <c r="TI19" s="19"/>
      <c r="TJ19" s="19"/>
      <c r="TK19" s="19"/>
      <c r="TL19" s="19"/>
      <c r="TM19" s="19"/>
      <c r="TN19" s="19"/>
      <c r="TO19" s="19"/>
      <c r="TP19" s="19"/>
      <c r="TQ19" s="19"/>
      <c r="TR19" s="19"/>
      <c r="TS19" s="19"/>
      <c r="TT19" s="19"/>
      <c r="TU19" s="19"/>
      <c r="TV19" s="19"/>
      <c r="TW19" s="19"/>
      <c r="TX19" s="19"/>
      <c r="TY19" s="19"/>
      <c r="TZ19" s="19"/>
      <c r="UA19" s="19"/>
      <c r="UB19" s="19"/>
      <c r="UC19" s="19"/>
      <c r="UD19" s="19"/>
      <c r="UE19" s="19"/>
      <c r="UF19" s="19"/>
      <c r="UG19" s="19"/>
      <c r="UH19" s="19"/>
      <c r="UI19" s="19"/>
      <c r="UJ19" s="19"/>
      <c r="UK19" s="19"/>
      <c r="UL19" s="19"/>
      <c r="UM19" s="19"/>
      <c r="UN19" s="19"/>
      <c r="UO19" s="19"/>
      <c r="UP19" s="19"/>
      <c r="UQ19" s="19"/>
      <c r="UR19" s="19"/>
      <c r="US19" s="19"/>
      <c r="UT19" s="19"/>
      <c r="UU19" s="19"/>
      <c r="UV19" s="19"/>
      <c r="UW19" s="19"/>
      <c r="UX19" s="19"/>
      <c r="UY19" s="19"/>
      <c r="UZ19" s="19"/>
      <c r="VA19" s="19"/>
      <c r="VB19" s="19"/>
      <c r="VC19" s="19"/>
      <c r="VD19" s="19"/>
      <c r="VE19" s="19"/>
      <c r="VF19" s="19"/>
      <c r="VG19" s="19"/>
      <c r="VH19" s="19"/>
      <c r="VI19" s="19"/>
      <c r="VJ19" s="19"/>
      <c r="VK19" s="19"/>
      <c r="VL19" s="19"/>
      <c r="VM19" s="19"/>
      <c r="VN19" s="19"/>
      <c r="VO19" s="19"/>
      <c r="VP19" s="19"/>
      <c r="VQ19" s="19"/>
      <c r="VR19" s="19"/>
      <c r="VS19" s="19"/>
      <c r="VT19" s="19"/>
      <c r="VU19" s="19"/>
      <c r="VV19" s="19"/>
      <c r="VW19" s="19"/>
      <c r="VX19" s="19"/>
      <c r="VY19" s="19"/>
      <c r="VZ19" s="19"/>
      <c r="WA19" s="19"/>
      <c r="WB19" s="19"/>
      <c r="WC19" s="19"/>
      <c r="WD19" s="19"/>
      <c r="WE19" s="19"/>
      <c r="WF19" s="19"/>
      <c r="WG19" s="19"/>
      <c r="WH19" s="19"/>
      <c r="WI19" s="19"/>
      <c r="WJ19" s="19"/>
      <c r="WK19" s="19"/>
      <c r="WL19" s="19"/>
      <c r="WM19" s="19"/>
      <c r="WN19" s="19"/>
      <c r="WO19" s="19"/>
      <c r="WP19" s="19"/>
      <c r="WQ19" s="19"/>
      <c r="WR19" s="19"/>
      <c r="WS19" s="19"/>
      <c r="WT19" s="19"/>
      <c r="WU19" s="19"/>
      <c r="WV19" s="19"/>
      <c r="WW19" s="19"/>
      <c r="WX19" s="19"/>
      <c r="WY19" s="19"/>
      <c r="WZ19" s="19"/>
      <c r="XA19" s="19"/>
      <c r="XB19" s="19"/>
      <c r="XC19" s="19"/>
      <c r="XD19" s="19"/>
      <c r="XE19" s="19"/>
      <c r="XF19" s="19"/>
      <c r="XG19" s="19"/>
      <c r="XH19" s="19"/>
      <c r="XI19" s="19"/>
      <c r="XJ19" s="19"/>
      <c r="XK19" s="19"/>
      <c r="XL19" s="19"/>
      <c r="XM19" s="19"/>
      <c r="XN19" s="19"/>
      <c r="XO19" s="19"/>
      <c r="XP19" s="19"/>
      <c r="XQ19" s="19"/>
      <c r="XR19" s="19"/>
      <c r="XS19" s="19"/>
      <c r="XT19" s="19"/>
      <c r="XU19" s="19"/>
      <c r="XV19" s="19"/>
      <c r="XW19" s="19"/>
      <c r="XX19" s="19"/>
      <c r="XY19" s="19"/>
      <c r="XZ19" s="19"/>
      <c r="YA19" s="19"/>
      <c r="YB19" s="19"/>
      <c r="YC19" s="19"/>
      <c r="YD19" s="19"/>
      <c r="YE19" s="19"/>
      <c r="YF19" s="19"/>
      <c r="YG19" s="19"/>
      <c r="YH19" s="19"/>
      <c r="YI19" s="19"/>
      <c r="YJ19" s="19"/>
      <c r="YK19" s="19"/>
      <c r="YL19" s="19"/>
      <c r="YM19" s="19"/>
      <c r="YN19" s="19"/>
      <c r="YO19" s="19"/>
      <c r="YP19" s="19"/>
      <c r="YQ19" s="19"/>
      <c r="YR19" s="19"/>
      <c r="YS19" s="19"/>
      <c r="YT19" s="19"/>
      <c r="YU19" s="19"/>
      <c r="YV19" s="19"/>
      <c r="YW19" s="19"/>
      <c r="YX19" s="19"/>
      <c r="YY19" s="19"/>
      <c r="YZ19" s="19"/>
      <c r="ZA19" s="19"/>
      <c r="ZB19" s="19"/>
      <c r="ZC19" s="19"/>
      <c r="ZD19" s="19"/>
      <c r="ZE19" s="19"/>
      <c r="ZF19" s="19"/>
      <c r="ZG19" s="19"/>
      <c r="ZH19" s="19"/>
      <c r="ZI19" s="19"/>
      <c r="ZJ19" s="19"/>
      <c r="ZK19" s="19"/>
      <c r="ZL19" s="19"/>
      <c r="ZM19" s="19"/>
      <c r="ZN19" s="19"/>
      <c r="ZO19" s="19"/>
      <c r="ZP19" s="19"/>
      <c r="ZQ19" s="19"/>
      <c r="ZR19" s="19"/>
      <c r="ZS19" s="19"/>
      <c r="ZT19" s="19"/>
      <c r="ZU19" s="19"/>
      <c r="ZV19" s="19"/>
      <c r="ZW19" s="19"/>
      <c r="ZX19" s="19"/>
      <c r="ZY19" s="19"/>
      <c r="ZZ19" s="19"/>
    </row>
    <row r="20" spans="1:702" ht="15" customHeight="1">
      <c r="A20" s="5">
        <v>2012</v>
      </c>
      <c r="B20" s="5" t="s">
        <v>273</v>
      </c>
      <c r="C20" s="23">
        <v>26427.940494843369</v>
      </c>
      <c r="D20" s="23">
        <v>21955.845019</v>
      </c>
      <c r="E20" s="23">
        <v>783.12019999999995</v>
      </c>
      <c r="F20" s="23">
        <v>2382.8282758433684</v>
      </c>
      <c r="G20" s="23">
        <v>1306.1469999999999</v>
      </c>
      <c r="H20" s="13"/>
      <c r="I20" s="5"/>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c r="HK20" s="19"/>
      <c r="HL20" s="19"/>
      <c r="HM20" s="19"/>
      <c r="HN20" s="19"/>
      <c r="HO20" s="19"/>
      <c r="HP20" s="19"/>
      <c r="HQ20" s="19"/>
      <c r="HR20" s="19"/>
      <c r="HS20" s="19"/>
      <c r="HT20" s="19"/>
      <c r="HU20" s="19"/>
      <c r="HV20" s="19"/>
      <c r="HW20" s="19"/>
      <c r="HX20" s="19"/>
      <c r="HY20" s="19"/>
      <c r="HZ20" s="19"/>
      <c r="IA20" s="19"/>
      <c r="IB20" s="19"/>
      <c r="IC20" s="19"/>
      <c r="ID20" s="19"/>
      <c r="IE20" s="19"/>
      <c r="IF20" s="19"/>
      <c r="IG20" s="19"/>
      <c r="IH20" s="19"/>
      <c r="II20" s="19"/>
      <c r="IJ20" s="19"/>
      <c r="IK20" s="19"/>
      <c r="IL20" s="19"/>
      <c r="IM20" s="19"/>
      <c r="IN20" s="19"/>
      <c r="IO20" s="19"/>
      <c r="IP20" s="19"/>
      <c r="IQ20" s="19"/>
      <c r="IR20" s="19"/>
      <c r="IS20" s="19"/>
      <c r="IT20" s="19"/>
      <c r="IU20" s="19"/>
      <c r="IV20" s="19"/>
      <c r="IW20" s="19"/>
      <c r="IX20" s="19"/>
      <c r="IY20" s="19"/>
      <c r="IZ20" s="19"/>
      <c r="JA20" s="19"/>
      <c r="JB20" s="19"/>
      <c r="JC20" s="19"/>
      <c r="JD20" s="19"/>
      <c r="JE20" s="19"/>
      <c r="JF20" s="19"/>
      <c r="JG20" s="19"/>
      <c r="JH20" s="19"/>
      <c r="JI20" s="19"/>
      <c r="JJ20" s="19"/>
      <c r="JK20" s="19"/>
      <c r="JL20" s="19"/>
      <c r="JM20" s="19"/>
      <c r="JN20" s="19"/>
      <c r="JO20" s="19"/>
      <c r="JP20" s="19"/>
      <c r="JQ20" s="19"/>
      <c r="JR20" s="19"/>
      <c r="JS20" s="19"/>
      <c r="JT20" s="19"/>
      <c r="JU20" s="19"/>
      <c r="JV20" s="19"/>
      <c r="JW20" s="19"/>
      <c r="JX20" s="19"/>
      <c r="JY20" s="19"/>
      <c r="JZ20" s="19"/>
      <c r="KA20" s="19"/>
      <c r="KB20" s="19"/>
      <c r="KC20" s="19"/>
      <c r="KD20" s="19"/>
      <c r="KE20" s="19"/>
      <c r="KF20" s="19"/>
      <c r="KG20" s="19"/>
      <c r="KH20" s="19"/>
      <c r="KI20" s="19"/>
      <c r="KJ20" s="19"/>
      <c r="KK20" s="19"/>
      <c r="KL20" s="19"/>
      <c r="KM20" s="19"/>
      <c r="KN20" s="19"/>
      <c r="KO20" s="19"/>
      <c r="KP20" s="19"/>
      <c r="KQ20" s="19"/>
      <c r="KR20" s="19"/>
      <c r="KS20" s="19"/>
      <c r="KT20" s="19"/>
      <c r="KU20" s="19"/>
      <c r="KV20" s="19"/>
      <c r="KW20" s="19"/>
      <c r="KX20" s="19"/>
      <c r="KY20" s="19"/>
      <c r="KZ20" s="19"/>
      <c r="LA20" s="19"/>
      <c r="LB20" s="19"/>
      <c r="LC20" s="19"/>
      <c r="LD20" s="19"/>
      <c r="LE20" s="19"/>
      <c r="LF20" s="19"/>
      <c r="LG20" s="19"/>
      <c r="LH20" s="19"/>
      <c r="LI20" s="19"/>
      <c r="LJ20" s="19"/>
      <c r="LK20" s="19"/>
      <c r="LL20" s="19"/>
      <c r="LM20" s="19"/>
      <c r="LN20" s="19"/>
      <c r="LO20" s="19"/>
      <c r="LP20" s="19"/>
      <c r="LQ20" s="19"/>
      <c r="LR20" s="19"/>
      <c r="LS20" s="19"/>
      <c r="LT20" s="19"/>
      <c r="LU20" s="19"/>
      <c r="LV20" s="19"/>
      <c r="LW20" s="19"/>
      <c r="LX20" s="19"/>
      <c r="LY20" s="19"/>
      <c r="LZ20" s="19"/>
      <c r="MA20" s="19"/>
      <c r="MB20" s="19"/>
      <c r="MC20" s="19"/>
      <c r="MD20" s="19"/>
      <c r="ME20" s="19"/>
      <c r="MF20" s="19"/>
      <c r="MG20" s="19"/>
      <c r="MH20" s="19"/>
      <c r="MI20" s="19"/>
      <c r="MJ20" s="19"/>
      <c r="MK20" s="19"/>
      <c r="ML20" s="19"/>
      <c r="MM20" s="19"/>
      <c r="MN20" s="19"/>
      <c r="MO20" s="19"/>
      <c r="MP20" s="19"/>
      <c r="MQ20" s="19"/>
      <c r="MR20" s="19"/>
      <c r="MS20" s="19"/>
      <c r="MT20" s="19"/>
      <c r="MU20" s="19"/>
      <c r="MV20" s="19"/>
      <c r="MW20" s="19"/>
      <c r="MX20" s="19"/>
      <c r="MY20" s="19"/>
      <c r="MZ20" s="19"/>
      <c r="NA20" s="19"/>
      <c r="NB20" s="19"/>
      <c r="NC20" s="19"/>
      <c r="ND20" s="19"/>
      <c r="NE20" s="19"/>
      <c r="NF20" s="19"/>
      <c r="NG20" s="19"/>
      <c r="NH20" s="19"/>
      <c r="NI20" s="19"/>
      <c r="NJ20" s="19"/>
      <c r="NK20" s="19"/>
      <c r="NL20" s="19"/>
      <c r="NM20" s="19"/>
      <c r="NN20" s="19"/>
      <c r="NO20" s="19"/>
      <c r="NP20" s="19"/>
      <c r="NQ20" s="19"/>
      <c r="NR20" s="19"/>
      <c r="NS20" s="19"/>
      <c r="NT20" s="19"/>
      <c r="NU20" s="19"/>
      <c r="NV20" s="19"/>
      <c r="NW20" s="19"/>
      <c r="NX20" s="19"/>
      <c r="NY20" s="19"/>
      <c r="NZ20" s="19"/>
      <c r="OA20" s="19"/>
      <c r="OB20" s="19"/>
      <c r="OC20" s="19"/>
      <c r="OD20" s="19"/>
      <c r="OE20" s="19"/>
      <c r="OF20" s="19"/>
      <c r="OG20" s="19"/>
      <c r="OH20" s="19"/>
      <c r="OI20" s="19"/>
      <c r="OJ20" s="19"/>
      <c r="OK20" s="19"/>
      <c r="OL20" s="19"/>
      <c r="OM20" s="19"/>
      <c r="ON20" s="19"/>
      <c r="OO20" s="19"/>
      <c r="OP20" s="19"/>
      <c r="OQ20" s="19"/>
      <c r="OR20" s="19"/>
      <c r="OS20" s="19"/>
      <c r="OT20" s="19"/>
      <c r="OU20" s="19"/>
      <c r="OV20" s="19"/>
      <c r="OW20" s="19"/>
      <c r="OX20" s="19"/>
      <c r="OY20" s="19"/>
      <c r="OZ20" s="19"/>
      <c r="PA20" s="19"/>
      <c r="PB20" s="19"/>
      <c r="PC20" s="19"/>
      <c r="PD20" s="19"/>
      <c r="PE20" s="19"/>
      <c r="PF20" s="19"/>
      <c r="PG20" s="19"/>
      <c r="PH20" s="19"/>
      <c r="PI20" s="19"/>
      <c r="PJ20" s="19"/>
      <c r="PK20" s="19"/>
      <c r="PL20" s="19"/>
      <c r="PM20" s="19"/>
      <c r="PN20" s="19"/>
      <c r="PO20" s="19"/>
      <c r="PP20" s="19"/>
      <c r="PQ20" s="19"/>
      <c r="PR20" s="19"/>
      <c r="PS20" s="19"/>
      <c r="PT20" s="19"/>
      <c r="PU20" s="19"/>
      <c r="PV20" s="19"/>
      <c r="PW20" s="19"/>
      <c r="PX20" s="19"/>
      <c r="PY20" s="19"/>
      <c r="PZ20" s="19"/>
      <c r="QA20" s="19"/>
      <c r="QB20" s="19"/>
      <c r="QC20" s="19"/>
      <c r="QD20" s="19"/>
      <c r="QE20" s="19"/>
      <c r="QF20" s="19"/>
      <c r="QG20" s="19"/>
      <c r="QH20" s="19"/>
      <c r="QI20" s="19"/>
      <c r="QJ20" s="19"/>
      <c r="QK20" s="19"/>
      <c r="QL20" s="19"/>
      <c r="QM20" s="19"/>
      <c r="QN20" s="19"/>
      <c r="QO20" s="19"/>
      <c r="QP20" s="19"/>
      <c r="QQ20" s="19"/>
      <c r="QR20" s="19"/>
      <c r="QS20" s="19"/>
      <c r="QT20" s="19"/>
      <c r="QU20" s="19"/>
      <c r="QV20" s="19"/>
      <c r="QW20" s="19"/>
      <c r="QX20" s="19"/>
      <c r="QY20" s="19"/>
      <c r="QZ20" s="19"/>
      <c r="RA20" s="19"/>
      <c r="RB20" s="19"/>
      <c r="RC20" s="19"/>
      <c r="RD20" s="19"/>
      <c r="RE20" s="19"/>
      <c r="RF20" s="19"/>
      <c r="RG20" s="19"/>
      <c r="RH20" s="19"/>
      <c r="RI20" s="19"/>
      <c r="RJ20" s="19"/>
      <c r="RK20" s="19"/>
      <c r="RL20" s="19"/>
      <c r="RM20" s="19"/>
      <c r="RN20" s="19"/>
      <c r="RO20" s="19"/>
      <c r="RP20" s="19"/>
      <c r="RQ20" s="19"/>
      <c r="RR20" s="19"/>
      <c r="RS20" s="19"/>
      <c r="RT20" s="19"/>
      <c r="RU20" s="19"/>
      <c r="RV20" s="19"/>
      <c r="RW20" s="19"/>
      <c r="RX20" s="19"/>
      <c r="RY20" s="19"/>
      <c r="RZ20" s="19"/>
      <c r="SA20" s="19"/>
      <c r="SB20" s="19"/>
      <c r="SC20" s="19"/>
      <c r="SD20" s="19"/>
      <c r="SE20" s="19"/>
      <c r="SF20" s="19"/>
      <c r="SG20" s="19"/>
      <c r="SH20" s="19"/>
      <c r="SI20" s="19"/>
      <c r="SJ20" s="19"/>
      <c r="SK20" s="19"/>
      <c r="SL20" s="19"/>
      <c r="SM20" s="19"/>
      <c r="SN20" s="19"/>
      <c r="SO20" s="19"/>
      <c r="SP20" s="19"/>
      <c r="SQ20" s="19"/>
      <c r="SR20" s="19"/>
      <c r="SS20" s="19"/>
      <c r="ST20" s="19"/>
      <c r="SU20" s="19"/>
      <c r="SV20" s="19"/>
      <c r="SW20" s="19"/>
      <c r="SX20" s="19"/>
      <c r="SY20" s="19"/>
      <c r="SZ20" s="19"/>
      <c r="TA20" s="19"/>
      <c r="TB20" s="19"/>
      <c r="TC20" s="19"/>
      <c r="TD20" s="19"/>
      <c r="TE20" s="19"/>
      <c r="TF20" s="19"/>
      <c r="TG20" s="19"/>
      <c r="TH20" s="19"/>
      <c r="TI20" s="19"/>
      <c r="TJ20" s="19"/>
      <c r="TK20" s="19"/>
      <c r="TL20" s="19"/>
      <c r="TM20" s="19"/>
      <c r="TN20" s="19"/>
      <c r="TO20" s="19"/>
      <c r="TP20" s="19"/>
      <c r="TQ20" s="19"/>
      <c r="TR20" s="19"/>
      <c r="TS20" s="19"/>
      <c r="TT20" s="19"/>
      <c r="TU20" s="19"/>
      <c r="TV20" s="19"/>
      <c r="TW20" s="19"/>
      <c r="TX20" s="19"/>
      <c r="TY20" s="19"/>
      <c r="TZ20" s="19"/>
      <c r="UA20" s="19"/>
      <c r="UB20" s="19"/>
      <c r="UC20" s="19"/>
      <c r="UD20" s="19"/>
      <c r="UE20" s="19"/>
      <c r="UF20" s="19"/>
      <c r="UG20" s="19"/>
      <c r="UH20" s="19"/>
      <c r="UI20" s="19"/>
      <c r="UJ20" s="19"/>
      <c r="UK20" s="19"/>
      <c r="UL20" s="19"/>
      <c r="UM20" s="19"/>
      <c r="UN20" s="19"/>
      <c r="UO20" s="19"/>
      <c r="UP20" s="19"/>
      <c r="UQ20" s="19"/>
      <c r="UR20" s="19"/>
      <c r="US20" s="19"/>
      <c r="UT20" s="19"/>
      <c r="UU20" s="19"/>
      <c r="UV20" s="19"/>
      <c r="UW20" s="19"/>
      <c r="UX20" s="19"/>
      <c r="UY20" s="19"/>
      <c r="UZ20" s="19"/>
      <c r="VA20" s="19"/>
      <c r="VB20" s="19"/>
      <c r="VC20" s="19"/>
      <c r="VD20" s="19"/>
      <c r="VE20" s="19"/>
      <c r="VF20" s="19"/>
      <c r="VG20" s="19"/>
      <c r="VH20" s="19"/>
      <c r="VI20" s="19"/>
      <c r="VJ20" s="19"/>
      <c r="VK20" s="19"/>
      <c r="VL20" s="19"/>
      <c r="VM20" s="19"/>
      <c r="VN20" s="19"/>
      <c r="VO20" s="19"/>
      <c r="VP20" s="19"/>
      <c r="VQ20" s="19"/>
      <c r="VR20" s="19"/>
      <c r="VS20" s="19"/>
      <c r="VT20" s="19"/>
      <c r="VU20" s="19"/>
      <c r="VV20" s="19"/>
      <c r="VW20" s="19"/>
      <c r="VX20" s="19"/>
      <c r="VY20" s="19"/>
      <c r="VZ20" s="19"/>
      <c r="WA20" s="19"/>
      <c r="WB20" s="19"/>
      <c r="WC20" s="19"/>
      <c r="WD20" s="19"/>
      <c r="WE20" s="19"/>
      <c r="WF20" s="19"/>
      <c r="WG20" s="19"/>
      <c r="WH20" s="19"/>
      <c r="WI20" s="19"/>
      <c r="WJ20" s="19"/>
      <c r="WK20" s="19"/>
      <c r="WL20" s="19"/>
      <c r="WM20" s="19"/>
      <c r="WN20" s="19"/>
      <c r="WO20" s="19"/>
      <c r="WP20" s="19"/>
      <c r="WQ20" s="19"/>
      <c r="WR20" s="19"/>
      <c r="WS20" s="19"/>
      <c r="WT20" s="19"/>
      <c r="WU20" s="19"/>
      <c r="WV20" s="19"/>
      <c r="WW20" s="19"/>
      <c r="WX20" s="19"/>
      <c r="WY20" s="19"/>
      <c r="WZ20" s="19"/>
      <c r="XA20" s="19"/>
      <c r="XB20" s="19"/>
      <c r="XC20" s="19"/>
      <c r="XD20" s="19"/>
      <c r="XE20" s="19"/>
      <c r="XF20" s="19"/>
      <c r="XG20" s="19"/>
      <c r="XH20" s="19"/>
      <c r="XI20" s="19"/>
      <c r="XJ20" s="19"/>
      <c r="XK20" s="19"/>
      <c r="XL20" s="19"/>
      <c r="XM20" s="19"/>
      <c r="XN20" s="19"/>
      <c r="XO20" s="19"/>
      <c r="XP20" s="19"/>
      <c r="XQ20" s="19"/>
      <c r="XR20" s="19"/>
      <c r="XS20" s="19"/>
      <c r="XT20" s="19"/>
      <c r="XU20" s="19"/>
      <c r="XV20" s="19"/>
      <c r="XW20" s="19"/>
      <c r="XX20" s="19"/>
      <c r="XY20" s="19"/>
      <c r="XZ20" s="19"/>
      <c r="YA20" s="19"/>
      <c r="YB20" s="19"/>
      <c r="YC20" s="19"/>
      <c r="YD20" s="19"/>
      <c r="YE20" s="19"/>
      <c r="YF20" s="19"/>
      <c r="YG20" s="19"/>
      <c r="YH20" s="19"/>
      <c r="YI20" s="19"/>
      <c r="YJ20" s="19"/>
      <c r="YK20" s="19"/>
      <c r="YL20" s="19"/>
      <c r="YM20" s="19"/>
      <c r="YN20" s="19"/>
      <c r="YO20" s="19"/>
      <c r="YP20" s="19"/>
      <c r="YQ20" s="19"/>
      <c r="YR20" s="19"/>
      <c r="YS20" s="19"/>
      <c r="YT20" s="19"/>
      <c r="YU20" s="19"/>
      <c r="YV20" s="19"/>
      <c r="YW20" s="19"/>
      <c r="YX20" s="19"/>
      <c r="YY20" s="19"/>
      <c r="YZ20" s="19"/>
      <c r="ZA20" s="19"/>
      <c r="ZB20" s="19"/>
      <c r="ZC20" s="19"/>
      <c r="ZD20" s="19"/>
      <c r="ZE20" s="19"/>
      <c r="ZF20" s="19"/>
      <c r="ZG20" s="19"/>
      <c r="ZH20" s="19"/>
      <c r="ZI20" s="19"/>
      <c r="ZJ20" s="19"/>
      <c r="ZK20" s="19"/>
      <c r="ZL20" s="19"/>
      <c r="ZM20" s="19"/>
      <c r="ZN20" s="19"/>
      <c r="ZO20" s="19"/>
      <c r="ZP20" s="19"/>
      <c r="ZQ20" s="19"/>
      <c r="ZR20" s="19"/>
      <c r="ZS20" s="19"/>
      <c r="ZT20" s="19"/>
      <c r="ZU20" s="19"/>
      <c r="ZV20" s="19"/>
      <c r="ZW20" s="19"/>
      <c r="ZX20" s="19"/>
      <c r="ZY20" s="19"/>
      <c r="ZZ20" s="19"/>
    </row>
    <row r="21" spans="1:702" ht="36.75" customHeight="1">
      <c r="A21" s="5">
        <v>2012</v>
      </c>
      <c r="B21" s="24" t="s">
        <v>274</v>
      </c>
      <c r="C21" s="23">
        <v>11594.414562036456</v>
      </c>
      <c r="D21" s="23">
        <v>9684.0509999999995</v>
      </c>
      <c r="E21" s="23">
        <v>318.70974578990308</v>
      </c>
      <c r="F21" s="23">
        <v>910.9828162465534</v>
      </c>
      <c r="G21" s="23">
        <v>680.67100000000005</v>
      </c>
      <c r="H21" s="13"/>
      <c r="I21" s="5"/>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c r="FY21" s="19"/>
      <c r="FZ21" s="19"/>
      <c r="GA21" s="19"/>
      <c r="GB21" s="19"/>
      <c r="GC21" s="19"/>
      <c r="GD21" s="19"/>
      <c r="GE21" s="19"/>
      <c r="GF21" s="19"/>
      <c r="GG21" s="19"/>
      <c r="GH21" s="19"/>
      <c r="GI21" s="19"/>
      <c r="GJ21" s="19"/>
      <c r="GK21" s="19"/>
      <c r="GL21" s="19"/>
      <c r="GM21" s="19"/>
      <c r="GN21" s="19"/>
      <c r="GO21" s="19"/>
      <c r="GP21" s="19"/>
      <c r="GQ21" s="19"/>
      <c r="GR21" s="19"/>
      <c r="GS21" s="19"/>
      <c r="GT21" s="19"/>
      <c r="GU21" s="19"/>
      <c r="GV21" s="19"/>
      <c r="GW21" s="19"/>
      <c r="GX21" s="19"/>
      <c r="GY21" s="19"/>
      <c r="GZ21" s="19"/>
      <c r="HA21" s="19"/>
      <c r="HB21" s="19"/>
      <c r="HC21" s="19"/>
      <c r="HD21" s="19"/>
      <c r="HE21" s="19"/>
      <c r="HF21" s="19"/>
      <c r="HG21" s="19"/>
      <c r="HH21" s="19"/>
      <c r="HI21" s="19"/>
      <c r="HJ21" s="19"/>
      <c r="HK21" s="19"/>
      <c r="HL21" s="19"/>
      <c r="HM21" s="19"/>
      <c r="HN21" s="19"/>
      <c r="HO21" s="19"/>
      <c r="HP21" s="19"/>
      <c r="HQ21" s="19"/>
      <c r="HR21" s="19"/>
      <c r="HS21" s="19"/>
      <c r="HT21" s="19"/>
      <c r="HU21" s="19"/>
      <c r="HV21" s="19"/>
      <c r="HW21" s="19"/>
      <c r="HX21" s="19"/>
      <c r="HY21" s="19"/>
      <c r="HZ21" s="19"/>
      <c r="IA21" s="19"/>
      <c r="IB21" s="19"/>
      <c r="IC21" s="19"/>
      <c r="ID21" s="19"/>
      <c r="IE21" s="19"/>
      <c r="IF21" s="19"/>
      <c r="IG21" s="19"/>
      <c r="IH21" s="19"/>
      <c r="II21" s="19"/>
      <c r="IJ21" s="19"/>
      <c r="IK21" s="19"/>
      <c r="IL21" s="19"/>
      <c r="IM21" s="19"/>
      <c r="IN21" s="19"/>
      <c r="IO21" s="19"/>
      <c r="IP21" s="19"/>
      <c r="IQ21" s="19"/>
      <c r="IR21" s="19"/>
      <c r="IS21" s="19"/>
      <c r="IT21" s="19"/>
      <c r="IU21" s="19"/>
      <c r="IV21" s="19"/>
      <c r="IW21" s="19"/>
      <c r="IX21" s="19"/>
      <c r="IY21" s="19"/>
      <c r="IZ21" s="19"/>
      <c r="JA21" s="19"/>
      <c r="JB21" s="19"/>
      <c r="JC21" s="19"/>
      <c r="JD21" s="19"/>
      <c r="JE21" s="19"/>
      <c r="JF21" s="19"/>
      <c r="JG21" s="19"/>
      <c r="JH21" s="19"/>
      <c r="JI21" s="19"/>
      <c r="JJ21" s="19"/>
      <c r="JK21" s="19"/>
      <c r="JL21" s="19"/>
      <c r="JM21" s="19"/>
      <c r="JN21" s="19"/>
      <c r="JO21" s="19"/>
      <c r="JP21" s="19"/>
      <c r="JQ21" s="19"/>
      <c r="JR21" s="19"/>
      <c r="JS21" s="19"/>
      <c r="JT21" s="19"/>
      <c r="JU21" s="19"/>
      <c r="JV21" s="19"/>
      <c r="JW21" s="19"/>
      <c r="JX21" s="19"/>
      <c r="JY21" s="19"/>
      <c r="JZ21" s="19"/>
      <c r="KA21" s="19"/>
      <c r="KB21" s="19"/>
      <c r="KC21" s="19"/>
      <c r="KD21" s="19"/>
      <c r="KE21" s="19"/>
      <c r="KF21" s="19"/>
      <c r="KG21" s="19"/>
      <c r="KH21" s="19"/>
      <c r="KI21" s="19"/>
      <c r="KJ21" s="19"/>
      <c r="KK21" s="19"/>
      <c r="KL21" s="19"/>
      <c r="KM21" s="19"/>
      <c r="KN21" s="19"/>
      <c r="KO21" s="19"/>
      <c r="KP21" s="19"/>
      <c r="KQ21" s="19"/>
      <c r="KR21" s="19"/>
      <c r="KS21" s="19"/>
      <c r="KT21" s="19"/>
      <c r="KU21" s="19"/>
      <c r="KV21" s="19"/>
      <c r="KW21" s="19"/>
      <c r="KX21" s="19"/>
      <c r="KY21" s="19"/>
      <c r="KZ21" s="19"/>
      <c r="LA21" s="19"/>
      <c r="LB21" s="19"/>
      <c r="LC21" s="19"/>
      <c r="LD21" s="19"/>
      <c r="LE21" s="19"/>
      <c r="LF21" s="19"/>
      <c r="LG21" s="19"/>
      <c r="LH21" s="19"/>
      <c r="LI21" s="19"/>
      <c r="LJ21" s="19"/>
      <c r="LK21" s="19"/>
      <c r="LL21" s="19"/>
      <c r="LM21" s="19"/>
      <c r="LN21" s="19"/>
      <c r="LO21" s="19"/>
      <c r="LP21" s="19"/>
      <c r="LQ21" s="19"/>
      <c r="LR21" s="19"/>
      <c r="LS21" s="19"/>
      <c r="LT21" s="19"/>
      <c r="LU21" s="19"/>
      <c r="LV21" s="19"/>
      <c r="LW21" s="19"/>
      <c r="LX21" s="19"/>
      <c r="LY21" s="19"/>
      <c r="LZ21" s="19"/>
      <c r="MA21" s="19"/>
      <c r="MB21" s="19"/>
      <c r="MC21" s="19"/>
      <c r="MD21" s="19"/>
      <c r="ME21" s="19"/>
      <c r="MF21" s="19"/>
      <c r="MG21" s="19"/>
      <c r="MH21" s="19"/>
      <c r="MI21" s="19"/>
      <c r="MJ21" s="19"/>
      <c r="MK21" s="19"/>
      <c r="ML21" s="19"/>
      <c r="MM21" s="19"/>
      <c r="MN21" s="19"/>
      <c r="MO21" s="19"/>
      <c r="MP21" s="19"/>
      <c r="MQ21" s="19"/>
      <c r="MR21" s="19"/>
      <c r="MS21" s="19"/>
      <c r="MT21" s="19"/>
      <c r="MU21" s="19"/>
      <c r="MV21" s="19"/>
      <c r="MW21" s="19"/>
      <c r="MX21" s="19"/>
      <c r="MY21" s="19"/>
      <c r="MZ21" s="19"/>
      <c r="NA21" s="19"/>
      <c r="NB21" s="19"/>
      <c r="NC21" s="19"/>
      <c r="ND21" s="19"/>
      <c r="NE21" s="19"/>
      <c r="NF21" s="19"/>
      <c r="NG21" s="19"/>
      <c r="NH21" s="19"/>
      <c r="NI21" s="19"/>
      <c r="NJ21" s="19"/>
      <c r="NK21" s="19"/>
      <c r="NL21" s="19"/>
      <c r="NM21" s="19"/>
      <c r="NN21" s="19"/>
      <c r="NO21" s="19"/>
      <c r="NP21" s="19"/>
      <c r="NQ21" s="19"/>
      <c r="NR21" s="19"/>
      <c r="NS21" s="19"/>
      <c r="NT21" s="19"/>
      <c r="NU21" s="19"/>
      <c r="NV21" s="19"/>
      <c r="NW21" s="19"/>
      <c r="NX21" s="19"/>
      <c r="NY21" s="19"/>
      <c r="NZ21" s="19"/>
      <c r="OA21" s="19"/>
      <c r="OB21" s="19"/>
      <c r="OC21" s="19"/>
      <c r="OD21" s="19"/>
      <c r="OE21" s="19"/>
      <c r="OF21" s="19"/>
      <c r="OG21" s="19"/>
      <c r="OH21" s="19"/>
      <c r="OI21" s="19"/>
      <c r="OJ21" s="19"/>
      <c r="OK21" s="19"/>
      <c r="OL21" s="19"/>
      <c r="OM21" s="19"/>
      <c r="ON21" s="19"/>
      <c r="OO21" s="19"/>
      <c r="OP21" s="19"/>
      <c r="OQ21" s="19"/>
      <c r="OR21" s="19"/>
      <c r="OS21" s="19"/>
      <c r="OT21" s="19"/>
      <c r="OU21" s="19"/>
      <c r="OV21" s="19"/>
      <c r="OW21" s="19"/>
      <c r="OX21" s="19"/>
      <c r="OY21" s="19"/>
      <c r="OZ21" s="19"/>
      <c r="PA21" s="19"/>
      <c r="PB21" s="19"/>
      <c r="PC21" s="19"/>
      <c r="PD21" s="19"/>
      <c r="PE21" s="19"/>
      <c r="PF21" s="19"/>
      <c r="PG21" s="19"/>
      <c r="PH21" s="19"/>
      <c r="PI21" s="19"/>
      <c r="PJ21" s="19"/>
      <c r="PK21" s="19"/>
      <c r="PL21" s="19"/>
      <c r="PM21" s="19"/>
      <c r="PN21" s="19"/>
      <c r="PO21" s="19"/>
      <c r="PP21" s="19"/>
      <c r="PQ21" s="19"/>
      <c r="PR21" s="19"/>
      <c r="PS21" s="19"/>
      <c r="PT21" s="19"/>
      <c r="PU21" s="19"/>
      <c r="PV21" s="19"/>
      <c r="PW21" s="19"/>
      <c r="PX21" s="19"/>
      <c r="PY21" s="19"/>
      <c r="PZ21" s="19"/>
      <c r="QA21" s="19"/>
      <c r="QB21" s="19"/>
      <c r="QC21" s="19"/>
      <c r="QD21" s="19"/>
      <c r="QE21" s="19"/>
      <c r="QF21" s="19"/>
      <c r="QG21" s="19"/>
      <c r="QH21" s="19"/>
      <c r="QI21" s="19"/>
      <c r="QJ21" s="19"/>
      <c r="QK21" s="19"/>
      <c r="QL21" s="19"/>
      <c r="QM21" s="19"/>
      <c r="QN21" s="19"/>
      <c r="QO21" s="19"/>
      <c r="QP21" s="19"/>
      <c r="QQ21" s="19"/>
      <c r="QR21" s="19"/>
      <c r="QS21" s="19"/>
      <c r="QT21" s="19"/>
      <c r="QU21" s="19"/>
      <c r="QV21" s="19"/>
      <c r="QW21" s="19"/>
      <c r="QX21" s="19"/>
      <c r="QY21" s="19"/>
      <c r="QZ21" s="19"/>
      <c r="RA21" s="19"/>
      <c r="RB21" s="19"/>
      <c r="RC21" s="19"/>
      <c r="RD21" s="19"/>
      <c r="RE21" s="19"/>
      <c r="RF21" s="19"/>
      <c r="RG21" s="19"/>
      <c r="RH21" s="19"/>
      <c r="RI21" s="19"/>
      <c r="RJ21" s="19"/>
      <c r="RK21" s="19"/>
      <c r="RL21" s="19"/>
      <c r="RM21" s="19"/>
      <c r="RN21" s="19"/>
      <c r="RO21" s="19"/>
      <c r="RP21" s="19"/>
      <c r="RQ21" s="19"/>
      <c r="RR21" s="19"/>
      <c r="RS21" s="19"/>
      <c r="RT21" s="19"/>
      <c r="RU21" s="19"/>
      <c r="RV21" s="19"/>
      <c r="RW21" s="19"/>
      <c r="RX21" s="19"/>
      <c r="RY21" s="19"/>
      <c r="RZ21" s="19"/>
      <c r="SA21" s="19"/>
      <c r="SB21" s="19"/>
      <c r="SC21" s="19"/>
      <c r="SD21" s="19"/>
      <c r="SE21" s="19"/>
      <c r="SF21" s="19"/>
      <c r="SG21" s="19"/>
      <c r="SH21" s="19"/>
      <c r="SI21" s="19"/>
      <c r="SJ21" s="19"/>
      <c r="SK21" s="19"/>
      <c r="SL21" s="19"/>
      <c r="SM21" s="19"/>
      <c r="SN21" s="19"/>
      <c r="SO21" s="19"/>
      <c r="SP21" s="19"/>
      <c r="SQ21" s="19"/>
      <c r="SR21" s="19"/>
      <c r="SS21" s="19"/>
      <c r="ST21" s="19"/>
      <c r="SU21" s="19"/>
      <c r="SV21" s="19"/>
      <c r="SW21" s="19"/>
      <c r="SX21" s="19"/>
      <c r="SY21" s="19"/>
      <c r="SZ21" s="19"/>
      <c r="TA21" s="19"/>
      <c r="TB21" s="19"/>
      <c r="TC21" s="19"/>
      <c r="TD21" s="19"/>
      <c r="TE21" s="19"/>
      <c r="TF21" s="19"/>
      <c r="TG21" s="19"/>
      <c r="TH21" s="19"/>
      <c r="TI21" s="19"/>
      <c r="TJ21" s="19"/>
      <c r="TK21" s="19"/>
      <c r="TL21" s="19"/>
      <c r="TM21" s="19"/>
      <c r="TN21" s="19"/>
      <c r="TO21" s="19"/>
      <c r="TP21" s="19"/>
      <c r="TQ21" s="19"/>
      <c r="TR21" s="19"/>
      <c r="TS21" s="19"/>
      <c r="TT21" s="19"/>
      <c r="TU21" s="19"/>
      <c r="TV21" s="19"/>
      <c r="TW21" s="19"/>
      <c r="TX21" s="19"/>
      <c r="TY21" s="19"/>
      <c r="TZ21" s="19"/>
      <c r="UA21" s="19"/>
      <c r="UB21" s="19"/>
      <c r="UC21" s="19"/>
      <c r="UD21" s="19"/>
      <c r="UE21" s="19"/>
      <c r="UF21" s="19"/>
      <c r="UG21" s="19"/>
      <c r="UH21" s="19"/>
      <c r="UI21" s="19"/>
      <c r="UJ21" s="19"/>
      <c r="UK21" s="19"/>
      <c r="UL21" s="19"/>
      <c r="UM21" s="19"/>
      <c r="UN21" s="19"/>
      <c r="UO21" s="19"/>
      <c r="UP21" s="19"/>
      <c r="UQ21" s="19"/>
      <c r="UR21" s="19"/>
      <c r="US21" s="19"/>
      <c r="UT21" s="19"/>
      <c r="UU21" s="19"/>
      <c r="UV21" s="19"/>
      <c r="UW21" s="19"/>
      <c r="UX21" s="19"/>
      <c r="UY21" s="19"/>
      <c r="UZ21" s="19"/>
      <c r="VA21" s="19"/>
      <c r="VB21" s="19"/>
      <c r="VC21" s="19"/>
      <c r="VD21" s="19"/>
      <c r="VE21" s="19"/>
      <c r="VF21" s="19"/>
      <c r="VG21" s="19"/>
      <c r="VH21" s="19"/>
      <c r="VI21" s="19"/>
      <c r="VJ21" s="19"/>
      <c r="VK21" s="19"/>
      <c r="VL21" s="19"/>
      <c r="VM21" s="19"/>
      <c r="VN21" s="19"/>
      <c r="VO21" s="19"/>
      <c r="VP21" s="19"/>
      <c r="VQ21" s="19"/>
      <c r="VR21" s="19"/>
      <c r="VS21" s="19"/>
      <c r="VT21" s="19"/>
      <c r="VU21" s="19"/>
      <c r="VV21" s="19"/>
      <c r="VW21" s="19"/>
      <c r="VX21" s="19"/>
      <c r="VY21" s="19"/>
      <c r="VZ21" s="19"/>
      <c r="WA21" s="19"/>
      <c r="WB21" s="19"/>
      <c r="WC21" s="19"/>
      <c r="WD21" s="19"/>
      <c r="WE21" s="19"/>
      <c r="WF21" s="19"/>
      <c r="WG21" s="19"/>
      <c r="WH21" s="19"/>
      <c r="WI21" s="19"/>
      <c r="WJ21" s="19"/>
      <c r="WK21" s="19"/>
      <c r="WL21" s="19"/>
      <c r="WM21" s="19"/>
      <c r="WN21" s="19"/>
      <c r="WO21" s="19"/>
      <c r="WP21" s="19"/>
      <c r="WQ21" s="19"/>
      <c r="WR21" s="19"/>
      <c r="WS21" s="19"/>
      <c r="WT21" s="19"/>
      <c r="WU21" s="19"/>
      <c r="WV21" s="19"/>
      <c r="WW21" s="19"/>
      <c r="WX21" s="19"/>
      <c r="WY21" s="19"/>
      <c r="WZ21" s="19"/>
      <c r="XA21" s="19"/>
      <c r="XB21" s="19"/>
      <c r="XC21" s="19"/>
      <c r="XD21" s="19"/>
      <c r="XE21" s="19"/>
      <c r="XF21" s="19"/>
      <c r="XG21" s="19"/>
      <c r="XH21" s="19"/>
      <c r="XI21" s="19"/>
      <c r="XJ21" s="19"/>
      <c r="XK21" s="19"/>
      <c r="XL21" s="19"/>
      <c r="XM21" s="19"/>
      <c r="XN21" s="19"/>
      <c r="XO21" s="19"/>
      <c r="XP21" s="19"/>
      <c r="XQ21" s="19"/>
      <c r="XR21" s="19"/>
      <c r="XS21" s="19"/>
      <c r="XT21" s="19"/>
      <c r="XU21" s="19"/>
      <c r="XV21" s="19"/>
      <c r="XW21" s="19"/>
      <c r="XX21" s="19"/>
      <c r="XY21" s="19"/>
      <c r="XZ21" s="19"/>
      <c r="YA21" s="19"/>
      <c r="YB21" s="19"/>
      <c r="YC21" s="19"/>
      <c r="YD21" s="19"/>
      <c r="YE21" s="19"/>
      <c r="YF21" s="19"/>
      <c r="YG21" s="19"/>
      <c r="YH21" s="19"/>
      <c r="YI21" s="19"/>
      <c r="YJ21" s="19"/>
      <c r="YK21" s="19"/>
      <c r="YL21" s="19"/>
      <c r="YM21" s="19"/>
      <c r="YN21" s="19"/>
      <c r="YO21" s="19"/>
      <c r="YP21" s="19"/>
      <c r="YQ21" s="19"/>
      <c r="YR21" s="19"/>
      <c r="YS21" s="19"/>
      <c r="YT21" s="19"/>
      <c r="YU21" s="19"/>
      <c r="YV21" s="19"/>
      <c r="YW21" s="19"/>
      <c r="YX21" s="19"/>
      <c r="YY21" s="19"/>
      <c r="YZ21" s="19"/>
      <c r="ZA21" s="19"/>
      <c r="ZB21" s="19"/>
      <c r="ZC21" s="19"/>
      <c r="ZD21" s="19"/>
      <c r="ZE21" s="19"/>
      <c r="ZF21" s="19"/>
      <c r="ZG21" s="19"/>
      <c r="ZH21" s="19"/>
      <c r="ZI21" s="19"/>
      <c r="ZJ21" s="19"/>
      <c r="ZK21" s="19"/>
      <c r="ZL21" s="19"/>
      <c r="ZM21" s="19"/>
      <c r="ZN21" s="19"/>
      <c r="ZO21" s="19"/>
      <c r="ZP21" s="19"/>
      <c r="ZQ21" s="19"/>
      <c r="ZR21" s="19"/>
      <c r="ZS21" s="19"/>
      <c r="ZT21" s="19"/>
      <c r="ZU21" s="19"/>
      <c r="ZV21" s="19"/>
      <c r="ZW21" s="19"/>
      <c r="ZX21" s="19"/>
      <c r="ZY21" s="19"/>
      <c r="ZZ21" s="19"/>
    </row>
    <row r="22" spans="1:702" ht="15" customHeight="1">
      <c r="A22" s="5">
        <v>2013</v>
      </c>
      <c r="B22" s="5" t="s">
        <v>273</v>
      </c>
      <c r="C22" s="23">
        <v>25928.651495999995</v>
      </c>
      <c r="D22" s="23">
        <v>21563.737468999996</v>
      </c>
      <c r="E22" s="23">
        <v>780.59281699999997</v>
      </c>
      <c r="F22" s="23">
        <v>2310.3942100000004</v>
      </c>
      <c r="G22" s="23">
        <v>1273.9269999999999</v>
      </c>
      <c r="H22" s="13"/>
      <c r="I22" s="5"/>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c r="HK22" s="19"/>
      <c r="HL22" s="19"/>
      <c r="HM22" s="19"/>
      <c r="HN22" s="19"/>
      <c r="HO22" s="19"/>
      <c r="HP22" s="19"/>
      <c r="HQ22" s="19"/>
      <c r="HR22" s="19"/>
      <c r="HS22" s="19"/>
      <c r="HT22" s="19"/>
      <c r="HU22" s="19"/>
      <c r="HV22" s="19"/>
      <c r="HW22" s="19"/>
      <c r="HX22" s="19"/>
      <c r="HY22" s="19"/>
      <c r="HZ22" s="19"/>
      <c r="IA22" s="19"/>
      <c r="IB22" s="19"/>
      <c r="IC22" s="19"/>
      <c r="ID22" s="19"/>
      <c r="IE22" s="19"/>
      <c r="IF22" s="19"/>
      <c r="IG22" s="19"/>
      <c r="IH22" s="19"/>
      <c r="II22" s="19"/>
      <c r="IJ22" s="19"/>
      <c r="IK22" s="19"/>
      <c r="IL22" s="19"/>
      <c r="IM22" s="19"/>
      <c r="IN22" s="19"/>
      <c r="IO22" s="19"/>
      <c r="IP22" s="19"/>
      <c r="IQ22" s="19"/>
      <c r="IR22" s="19"/>
      <c r="IS22" s="19"/>
      <c r="IT22" s="19"/>
      <c r="IU22" s="19"/>
      <c r="IV22" s="19"/>
      <c r="IW22" s="19"/>
      <c r="IX22" s="19"/>
      <c r="IY22" s="19"/>
      <c r="IZ22" s="19"/>
      <c r="JA22" s="19"/>
      <c r="JB22" s="19"/>
      <c r="JC22" s="19"/>
      <c r="JD22" s="19"/>
      <c r="JE22" s="19"/>
      <c r="JF22" s="19"/>
      <c r="JG22" s="19"/>
      <c r="JH22" s="19"/>
      <c r="JI22" s="19"/>
      <c r="JJ22" s="19"/>
      <c r="JK22" s="19"/>
      <c r="JL22" s="19"/>
      <c r="JM22" s="19"/>
      <c r="JN22" s="19"/>
      <c r="JO22" s="19"/>
      <c r="JP22" s="19"/>
      <c r="JQ22" s="19"/>
      <c r="JR22" s="19"/>
      <c r="JS22" s="19"/>
      <c r="JT22" s="19"/>
      <c r="JU22" s="19"/>
      <c r="JV22" s="19"/>
      <c r="JW22" s="19"/>
      <c r="JX22" s="19"/>
      <c r="JY22" s="19"/>
      <c r="JZ22" s="19"/>
      <c r="KA22" s="19"/>
      <c r="KB22" s="19"/>
      <c r="KC22" s="19"/>
      <c r="KD22" s="19"/>
      <c r="KE22" s="19"/>
      <c r="KF22" s="19"/>
      <c r="KG22" s="19"/>
      <c r="KH22" s="19"/>
      <c r="KI22" s="19"/>
      <c r="KJ22" s="19"/>
      <c r="KK22" s="19"/>
      <c r="KL22" s="19"/>
      <c r="KM22" s="19"/>
      <c r="KN22" s="19"/>
      <c r="KO22" s="19"/>
      <c r="KP22" s="19"/>
      <c r="KQ22" s="19"/>
      <c r="KR22" s="19"/>
      <c r="KS22" s="19"/>
      <c r="KT22" s="19"/>
      <c r="KU22" s="19"/>
      <c r="KV22" s="19"/>
      <c r="KW22" s="19"/>
      <c r="KX22" s="19"/>
      <c r="KY22" s="19"/>
      <c r="KZ22" s="19"/>
      <c r="LA22" s="19"/>
      <c r="LB22" s="19"/>
      <c r="LC22" s="19"/>
      <c r="LD22" s="19"/>
      <c r="LE22" s="19"/>
      <c r="LF22" s="19"/>
      <c r="LG22" s="19"/>
      <c r="LH22" s="19"/>
      <c r="LI22" s="19"/>
      <c r="LJ22" s="19"/>
      <c r="LK22" s="19"/>
      <c r="LL22" s="19"/>
      <c r="LM22" s="19"/>
      <c r="LN22" s="19"/>
      <c r="LO22" s="19"/>
      <c r="LP22" s="19"/>
      <c r="LQ22" s="19"/>
      <c r="LR22" s="19"/>
      <c r="LS22" s="19"/>
      <c r="LT22" s="19"/>
      <c r="LU22" s="19"/>
      <c r="LV22" s="19"/>
      <c r="LW22" s="19"/>
      <c r="LX22" s="19"/>
      <c r="LY22" s="19"/>
      <c r="LZ22" s="19"/>
      <c r="MA22" s="19"/>
      <c r="MB22" s="19"/>
      <c r="MC22" s="19"/>
      <c r="MD22" s="19"/>
      <c r="ME22" s="19"/>
      <c r="MF22" s="19"/>
      <c r="MG22" s="19"/>
      <c r="MH22" s="19"/>
      <c r="MI22" s="19"/>
      <c r="MJ22" s="19"/>
      <c r="MK22" s="19"/>
      <c r="ML22" s="19"/>
      <c r="MM22" s="19"/>
      <c r="MN22" s="19"/>
      <c r="MO22" s="19"/>
      <c r="MP22" s="19"/>
      <c r="MQ22" s="19"/>
      <c r="MR22" s="19"/>
      <c r="MS22" s="19"/>
      <c r="MT22" s="19"/>
      <c r="MU22" s="19"/>
      <c r="MV22" s="19"/>
      <c r="MW22" s="19"/>
      <c r="MX22" s="19"/>
      <c r="MY22" s="19"/>
      <c r="MZ22" s="19"/>
      <c r="NA22" s="19"/>
      <c r="NB22" s="19"/>
      <c r="NC22" s="19"/>
      <c r="ND22" s="19"/>
      <c r="NE22" s="19"/>
      <c r="NF22" s="19"/>
      <c r="NG22" s="19"/>
      <c r="NH22" s="19"/>
      <c r="NI22" s="19"/>
      <c r="NJ22" s="19"/>
      <c r="NK22" s="19"/>
      <c r="NL22" s="19"/>
      <c r="NM22" s="19"/>
      <c r="NN22" s="19"/>
      <c r="NO22" s="19"/>
      <c r="NP22" s="19"/>
      <c r="NQ22" s="19"/>
      <c r="NR22" s="19"/>
      <c r="NS22" s="19"/>
      <c r="NT22" s="19"/>
      <c r="NU22" s="19"/>
      <c r="NV22" s="19"/>
      <c r="NW22" s="19"/>
      <c r="NX22" s="19"/>
      <c r="NY22" s="19"/>
      <c r="NZ22" s="19"/>
      <c r="OA22" s="19"/>
      <c r="OB22" s="19"/>
      <c r="OC22" s="19"/>
      <c r="OD22" s="19"/>
      <c r="OE22" s="19"/>
      <c r="OF22" s="19"/>
      <c r="OG22" s="19"/>
      <c r="OH22" s="19"/>
      <c r="OI22" s="19"/>
      <c r="OJ22" s="19"/>
      <c r="OK22" s="19"/>
      <c r="OL22" s="19"/>
      <c r="OM22" s="19"/>
      <c r="ON22" s="19"/>
      <c r="OO22" s="19"/>
      <c r="OP22" s="19"/>
      <c r="OQ22" s="19"/>
      <c r="OR22" s="19"/>
      <c r="OS22" s="19"/>
      <c r="OT22" s="19"/>
      <c r="OU22" s="19"/>
      <c r="OV22" s="19"/>
      <c r="OW22" s="19"/>
      <c r="OX22" s="19"/>
      <c r="OY22" s="19"/>
      <c r="OZ22" s="19"/>
      <c r="PA22" s="19"/>
      <c r="PB22" s="19"/>
      <c r="PC22" s="19"/>
      <c r="PD22" s="19"/>
      <c r="PE22" s="19"/>
      <c r="PF22" s="19"/>
      <c r="PG22" s="19"/>
      <c r="PH22" s="19"/>
      <c r="PI22" s="19"/>
      <c r="PJ22" s="19"/>
      <c r="PK22" s="19"/>
      <c r="PL22" s="19"/>
      <c r="PM22" s="19"/>
      <c r="PN22" s="19"/>
      <c r="PO22" s="19"/>
      <c r="PP22" s="19"/>
      <c r="PQ22" s="19"/>
      <c r="PR22" s="19"/>
      <c r="PS22" s="19"/>
      <c r="PT22" s="19"/>
      <c r="PU22" s="19"/>
      <c r="PV22" s="19"/>
      <c r="PW22" s="19"/>
      <c r="PX22" s="19"/>
      <c r="PY22" s="19"/>
      <c r="PZ22" s="19"/>
      <c r="QA22" s="19"/>
      <c r="QB22" s="19"/>
      <c r="QC22" s="19"/>
      <c r="QD22" s="19"/>
      <c r="QE22" s="19"/>
      <c r="QF22" s="19"/>
      <c r="QG22" s="19"/>
      <c r="QH22" s="19"/>
      <c r="QI22" s="19"/>
      <c r="QJ22" s="19"/>
      <c r="QK22" s="19"/>
      <c r="QL22" s="19"/>
      <c r="QM22" s="19"/>
      <c r="QN22" s="19"/>
      <c r="QO22" s="19"/>
      <c r="QP22" s="19"/>
      <c r="QQ22" s="19"/>
      <c r="QR22" s="19"/>
      <c r="QS22" s="19"/>
      <c r="QT22" s="19"/>
      <c r="QU22" s="19"/>
      <c r="QV22" s="19"/>
      <c r="QW22" s="19"/>
      <c r="QX22" s="19"/>
      <c r="QY22" s="19"/>
      <c r="QZ22" s="19"/>
      <c r="RA22" s="19"/>
      <c r="RB22" s="19"/>
      <c r="RC22" s="19"/>
      <c r="RD22" s="19"/>
      <c r="RE22" s="19"/>
      <c r="RF22" s="19"/>
      <c r="RG22" s="19"/>
      <c r="RH22" s="19"/>
      <c r="RI22" s="19"/>
      <c r="RJ22" s="19"/>
      <c r="RK22" s="19"/>
      <c r="RL22" s="19"/>
      <c r="RM22" s="19"/>
      <c r="RN22" s="19"/>
      <c r="RO22" s="19"/>
      <c r="RP22" s="19"/>
      <c r="RQ22" s="19"/>
      <c r="RR22" s="19"/>
      <c r="RS22" s="19"/>
      <c r="RT22" s="19"/>
      <c r="RU22" s="19"/>
      <c r="RV22" s="19"/>
      <c r="RW22" s="19"/>
      <c r="RX22" s="19"/>
      <c r="RY22" s="19"/>
      <c r="RZ22" s="19"/>
      <c r="SA22" s="19"/>
      <c r="SB22" s="19"/>
      <c r="SC22" s="19"/>
      <c r="SD22" s="19"/>
      <c r="SE22" s="19"/>
      <c r="SF22" s="19"/>
      <c r="SG22" s="19"/>
      <c r="SH22" s="19"/>
      <c r="SI22" s="19"/>
      <c r="SJ22" s="19"/>
      <c r="SK22" s="19"/>
      <c r="SL22" s="19"/>
      <c r="SM22" s="19"/>
      <c r="SN22" s="19"/>
      <c r="SO22" s="19"/>
      <c r="SP22" s="19"/>
      <c r="SQ22" s="19"/>
      <c r="SR22" s="19"/>
      <c r="SS22" s="19"/>
      <c r="ST22" s="19"/>
      <c r="SU22" s="19"/>
      <c r="SV22" s="19"/>
      <c r="SW22" s="19"/>
      <c r="SX22" s="19"/>
      <c r="SY22" s="19"/>
      <c r="SZ22" s="19"/>
      <c r="TA22" s="19"/>
      <c r="TB22" s="19"/>
      <c r="TC22" s="19"/>
      <c r="TD22" s="19"/>
      <c r="TE22" s="19"/>
      <c r="TF22" s="19"/>
      <c r="TG22" s="19"/>
      <c r="TH22" s="19"/>
      <c r="TI22" s="19"/>
      <c r="TJ22" s="19"/>
      <c r="TK22" s="19"/>
      <c r="TL22" s="19"/>
      <c r="TM22" s="19"/>
      <c r="TN22" s="19"/>
      <c r="TO22" s="19"/>
      <c r="TP22" s="19"/>
      <c r="TQ22" s="19"/>
      <c r="TR22" s="19"/>
      <c r="TS22" s="19"/>
      <c r="TT22" s="19"/>
      <c r="TU22" s="19"/>
      <c r="TV22" s="19"/>
      <c r="TW22" s="19"/>
      <c r="TX22" s="19"/>
      <c r="TY22" s="19"/>
      <c r="TZ22" s="19"/>
      <c r="UA22" s="19"/>
      <c r="UB22" s="19"/>
      <c r="UC22" s="19"/>
      <c r="UD22" s="19"/>
      <c r="UE22" s="19"/>
      <c r="UF22" s="19"/>
      <c r="UG22" s="19"/>
      <c r="UH22" s="19"/>
      <c r="UI22" s="19"/>
      <c r="UJ22" s="19"/>
      <c r="UK22" s="19"/>
      <c r="UL22" s="19"/>
      <c r="UM22" s="19"/>
      <c r="UN22" s="19"/>
      <c r="UO22" s="19"/>
      <c r="UP22" s="19"/>
      <c r="UQ22" s="19"/>
      <c r="UR22" s="19"/>
      <c r="US22" s="19"/>
      <c r="UT22" s="19"/>
      <c r="UU22" s="19"/>
      <c r="UV22" s="19"/>
      <c r="UW22" s="19"/>
      <c r="UX22" s="19"/>
      <c r="UY22" s="19"/>
      <c r="UZ22" s="19"/>
      <c r="VA22" s="19"/>
      <c r="VB22" s="19"/>
      <c r="VC22" s="19"/>
      <c r="VD22" s="19"/>
      <c r="VE22" s="19"/>
      <c r="VF22" s="19"/>
      <c r="VG22" s="19"/>
      <c r="VH22" s="19"/>
      <c r="VI22" s="19"/>
      <c r="VJ22" s="19"/>
      <c r="VK22" s="19"/>
      <c r="VL22" s="19"/>
      <c r="VM22" s="19"/>
      <c r="VN22" s="19"/>
      <c r="VO22" s="19"/>
      <c r="VP22" s="19"/>
      <c r="VQ22" s="19"/>
      <c r="VR22" s="19"/>
      <c r="VS22" s="19"/>
      <c r="VT22" s="19"/>
      <c r="VU22" s="19"/>
      <c r="VV22" s="19"/>
      <c r="VW22" s="19"/>
      <c r="VX22" s="19"/>
      <c r="VY22" s="19"/>
      <c r="VZ22" s="19"/>
      <c r="WA22" s="19"/>
      <c r="WB22" s="19"/>
      <c r="WC22" s="19"/>
      <c r="WD22" s="19"/>
      <c r="WE22" s="19"/>
      <c r="WF22" s="19"/>
      <c r="WG22" s="19"/>
      <c r="WH22" s="19"/>
      <c r="WI22" s="19"/>
      <c r="WJ22" s="19"/>
      <c r="WK22" s="19"/>
      <c r="WL22" s="19"/>
      <c r="WM22" s="19"/>
      <c r="WN22" s="19"/>
      <c r="WO22" s="19"/>
      <c r="WP22" s="19"/>
      <c r="WQ22" s="19"/>
      <c r="WR22" s="19"/>
      <c r="WS22" s="19"/>
      <c r="WT22" s="19"/>
      <c r="WU22" s="19"/>
      <c r="WV22" s="19"/>
      <c r="WW22" s="19"/>
      <c r="WX22" s="19"/>
      <c r="WY22" s="19"/>
      <c r="WZ22" s="19"/>
      <c r="XA22" s="19"/>
      <c r="XB22" s="19"/>
      <c r="XC22" s="19"/>
      <c r="XD22" s="19"/>
      <c r="XE22" s="19"/>
      <c r="XF22" s="19"/>
      <c r="XG22" s="19"/>
      <c r="XH22" s="19"/>
      <c r="XI22" s="19"/>
      <c r="XJ22" s="19"/>
      <c r="XK22" s="19"/>
      <c r="XL22" s="19"/>
      <c r="XM22" s="19"/>
      <c r="XN22" s="19"/>
      <c r="XO22" s="19"/>
      <c r="XP22" s="19"/>
      <c r="XQ22" s="19"/>
      <c r="XR22" s="19"/>
      <c r="XS22" s="19"/>
      <c r="XT22" s="19"/>
      <c r="XU22" s="19"/>
      <c r="XV22" s="19"/>
      <c r="XW22" s="19"/>
      <c r="XX22" s="19"/>
      <c r="XY22" s="19"/>
      <c r="XZ22" s="19"/>
      <c r="YA22" s="19"/>
      <c r="YB22" s="19"/>
      <c r="YC22" s="19"/>
      <c r="YD22" s="19"/>
      <c r="YE22" s="19"/>
      <c r="YF22" s="19"/>
      <c r="YG22" s="19"/>
      <c r="YH22" s="19"/>
      <c r="YI22" s="19"/>
      <c r="YJ22" s="19"/>
      <c r="YK22" s="19"/>
      <c r="YL22" s="19"/>
      <c r="YM22" s="19"/>
      <c r="YN22" s="19"/>
      <c r="YO22" s="19"/>
      <c r="YP22" s="19"/>
      <c r="YQ22" s="19"/>
      <c r="YR22" s="19"/>
      <c r="YS22" s="19"/>
      <c r="YT22" s="19"/>
      <c r="YU22" s="19"/>
      <c r="YV22" s="19"/>
      <c r="YW22" s="19"/>
      <c r="YX22" s="19"/>
      <c r="YY22" s="19"/>
      <c r="YZ22" s="19"/>
      <c r="ZA22" s="19"/>
      <c r="ZB22" s="19"/>
      <c r="ZC22" s="19"/>
      <c r="ZD22" s="19"/>
      <c r="ZE22" s="19"/>
      <c r="ZF22" s="19"/>
      <c r="ZG22" s="19"/>
      <c r="ZH22" s="19"/>
      <c r="ZI22" s="19"/>
      <c r="ZJ22" s="19"/>
      <c r="ZK22" s="19"/>
      <c r="ZL22" s="19"/>
      <c r="ZM22" s="19"/>
      <c r="ZN22" s="19"/>
      <c r="ZO22" s="19"/>
      <c r="ZP22" s="19"/>
      <c r="ZQ22" s="19"/>
      <c r="ZR22" s="19"/>
      <c r="ZS22" s="19"/>
      <c r="ZT22" s="19"/>
      <c r="ZU22" s="19"/>
      <c r="ZV22" s="19"/>
      <c r="ZW22" s="19"/>
      <c r="ZX22" s="19"/>
      <c r="ZY22" s="19"/>
      <c r="ZZ22" s="19"/>
    </row>
    <row r="23" spans="1:702" ht="36.75" customHeight="1">
      <c r="A23" s="5">
        <v>2013</v>
      </c>
      <c r="B23" s="24" t="s">
        <v>274</v>
      </c>
      <c r="C23" s="23">
        <v>11432.808625500824</v>
      </c>
      <c r="D23" s="23">
        <v>9523.2040000000015</v>
      </c>
      <c r="E23" s="23">
        <v>324.28037550082013</v>
      </c>
      <c r="F23" s="23">
        <v>916.03424999999993</v>
      </c>
      <c r="G23" s="23">
        <v>669.29</v>
      </c>
      <c r="H23" s="13"/>
      <c r="I23" s="5"/>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c r="FY23" s="19"/>
      <c r="FZ23" s="19"/>
      <c r="GA23" s="19"/>
      <c r="GB23" s="19"/>
      <c r="GC23" s="19"/>
      <c r="GD23" s="19"/>
      <c r="GE23" s="19"/>
      <c r="GF23" s="19"/>
      <c r="GG23" s="19"/>
      <c r="GH23" s="19"/>
      <c r="GI23" s="19"/>
      <c r="GJ23" s="19"/>
      <c r="GK23" s="19"/>
      <c r="GL23" s="19"/>
      <c r="GM23" s="19"/>
      <c r="GN23" s="19"/>
      <c r="GO23" s="19"/>
      <c r="GP23" s="19"/>
      <c r="GQ23" s="19"/>
      <c r="GR23" s="19"/>
      <c r="GS23" s="19"/>
      <c r="GT23" s="19"/>
      <c r="GU23" s="19"/>
      <c r="GV23" s="19"/>
      <c r="GW23" s="19"/>
      <c r="GX23" s="19"/>
      <c r="GY23" s="19"/>
      <c r="GZ23" s="19"/>
      <c r="HA23" s="19"/>
      <c r="HB23" s="19"/>
      <c r="HC23" s="19"/>
      <c r="HD23" s="19"/>
      <c r="HE23" s="19"/>
      <c r="HF23" s="19"/>
      <c r="HG23" s="19"/>
      <c r="HH23" s="19"/>
      <c r="HI23" s="19"/>
      <c r="HJ23" s="19"/>
      <c r="HK23" s="19"/>
      <c r="HL23" s="19"/>
      <c r="HM23" s="19"/>
      <c r="HN23" s="19"/>
      <c r="HO23" s="19"/>
      <c r="HP23" s="19"/>
      <c r="HQ23" s="19"/>
      <c r="HR23" s="19"/>
      <c r="HS23" s="19"/>
      <c r="HT23" s="19"/>
      <c r="HU23" s="19"/>
      <c r="HV23" s="19"/>
      <c r="HW23" s="19"/>
      <c r="HX23" s="19"/>
      <c r="HY23" s="19"/>
      <c r="HZ23" s="19"/>
      <c r="IA23" s="19"/>
      <c r="IB23" s="19"/>
      <c r="IC23" s="19"/>
      <c r="ID23" s="19"/>
      <c r="IE23" s="19"/>
      <c r="IF23" s="19"/>
      <c r="IG23" s="19"/>
      <c r="IH23" s="19"/>
      <c r="II23" s="19"/>
      <c r="IJ23" s="19"/>
      <c r="IK23" s="19"/>
      <c r="IL23" s="19"/>
      <c r="IM23" s="19"/>
      <c r="IN23" s="19"/>
      <c r="IO23" s="19"/>
      <c r="IP23" s="19"/>
      <c r="IQ23" s="19"/>
      <c r="IR23" s="19"/>
      <c r="IS23" s="19"/>
      <c r="IT23" s="19"/>
      <c r="IU23" s="19"/>
      <c r="IV23" s="19"/>
      <c r="IW23" s="19"/>
      <c r="IX23" s="19"/>
      <c r="IY23" s="19"/>
      <c r="IZ23" s="19"/>
      <c r="JA23" s="19"/>
      <c r="JB23" s="19"/>
      <c r="JC23" s="19"/>
      <c r="JD23" s="19"/>
      <c r="JE23" s="19"/>
      <c r="JF23" s="19"/>
      <c r="JG23" s="19"/>
      <c r="JH23" s="19"/>
      <c r="JI23" s="19"/>
      <c r="JJ23" s="19"/>
      <c r="JK23" s="19"/>
      <c r="JL23" s="19"/>
      <c r="JM23" s="19"/>
      <c r="JN23" s="19"/>
      <c r="JO23" s="19"/>
      <c r="JP23" s="19"/>
      <c r="JQ23" s="19"/>
      <c r="JR23" s="19"/>
      <c r="JS23" s="19"/>
      <c r="JT23" s="19"/>
      <c r="JU23" s="19"/>
      <c r="JV23" s="19"/>
      <c r="JW23" s="19"/>
      <c r="JX23" s="19"/>
      <c r="JY23" s="19"/>
      <c r="JZ23" s="19"/>
      <c r="KA23" s="19"/>
      <c r="KB23" s="19"/>
      <c r="KC23" s="19"/>
      <c r="KD23" s="19"/>
      <c r="KE23" s="19"/>
      <c r="KF23" s="19"/>
      <c r="KG23" s="19"/>
      <c r="KH23" s="19"/>
      <c r="KI23" s="19"/>
      <c r="KJ23" s="19"/>
      <c r="KK23" s="19"/>
      <c r="KL23" s="19"/>
      <c r="KM23" s="19"/>
      <c r="KN23" s="19"/>
      <c r="KO23" s="19"/>
      <c r="KP23" s="19"/>
      <c r="KQ23" s="19"/>
      <c r="KR23" s="19"/>
      <c r="KS23" s="19"/>
      <c r="KT23" s="19"/>
      <c r="KU23" s="19"/>
      <c r="KV23" s="19"/>
      <c r="KW23" s="19"/>
      <c r="KX23" s="19"/>
      <c r="KY23" s="19"/>
      <c r="KZ23" s="19"/>
      <c r="LA23" s="19"/>
      <c r="LB23" s="19"/>
      <c r="LC23" s="19"/>
      <c r="LD23" s="19"/>
      <c r="LE23" s="19"/>
      <c r="LF23" s="19"/>
      <c r="LG23" s="19"/>
      <c r="LH23" s="19"/>
      <c r="LI23" s="19"/>
      <c r="LJ23" s="19"/>
      <c r="LK23" s="19"/>
      <c r="LL23" s="19"/>
      <c r="LM23" s="19"/>
      <c r="LN23" s="19"/>
      <c r="LO23" s="19"/>
      <c r="LP23" s="19"/>
      <c r="LQ23" s="19"/>
      <c r="LR23" s="19"/>
      <c r="LS23" s="19"/>
      <c r="LT23" s="19"/>
      <c r="LU23" s="19"/>
      <c r="LV23" s="19"/>
      <c r="LW23" s="19"/>
      <c r="LX23" s="19"/>
      <c r="LY23" s="19"/>
      <c r="LZ23" s="19"/>
      <c r="MA23" s="19"/>
      <c r="MB23" s="19"/>
      <c r="MC23" s="19"/>
      <c r="MD23" s="19"/>
      <c r="ME23" s="19"/>
      <c r="MF23" s="19"/>
      <c r="MG23" s="19"/>
      <c r="MH23" s="19"/>
      <c r="MI23" s="19"/>
      <c r="MJ23" s="19"/>
      <c r="MK23" s="19"/>
      <c r="ML23" s="19"/>
      <c r="MM23" s="19"/>
      <c r="MN23" s="19"/>
      <c r="MO23" s="19"/>
      <c r="MP23" s="19"/>
      <c r="MQ23" s="19"/>
      <c r="MR23" s="19"/>
      <c r="MS23" s="19"/>
      <c r="MT23" s="19"/>
      <c r="MU23" s="19"/>
      <c r="MV23" s="19"/>
      <c r="MW23" s="19"/>
      <c r="MX23" s="19"/>
      <c r="MY23" s="19"/>
      <c r="MZ23" s="19"/>
      <c r="NA23" s="19"/>
      <c r="NB23" s="19"/>
      <c r="NC23" s="19"/>
      <c r="ND23" s="19"/>
      <c r="NE23" s="19"/>
      <c r="NF23" s="19"/>
      <c r="NG23" s="19"/>
      <c r="NH23" s="19"/>
      <c r="NI23" s="19"/>
      <c r="NJ23" s="19"/>
      <c r="NK23" s="19"/>
      <c r="NL23" s="19"/>
      <c r="NM23" s="19"/>
      <c r="NN23" s="19"/>
      <c r="NO23" s="19"/>
      <c r="NP23" s="19"/>
      <c r="NQ23" s="19"/>
      <c r="NR23" s="19"/>
      <c r="NS23" s="19"/>
      <c r="NT23" s="19"/>
      <c r="NU23" s="19"/>
      <c r="NV23" s="19"/>
      <c r="NW23" s="19"/>
      <c r="NX23" s="19"/>
      <c r="NY23" s="19"/>
      <c r="NZ23" s="19"/>
      <c r="OA23" s="19"/>
      <c r="OB23" s="19"/>
      <c r="OC23" s="19"/>
      <c r="OD23" s="19"/>
      <c r="OE23" s="19"/>
      <c r="OF23" s="19"/>
      <c r="OG23" s="19"/>
      <c r="OH23" s="19"/>
      <c r="OI23" s="19"/>
      <c r="OJ23" s="19"/>
      <c r="OK23" s="19"/>
      <c r="OL23" s="19"/>
      <c r="OM23" s="19"/>
      <c r="ON23" s="19"/>
      <c r="OO23" s="19"/>
      <c r="OP23" s="19"/>
      <c r="OQ23" s="19"/>
      <c r="OR23" s="19"/>
      <c r="OS23" s="19"/>
      <c r="OT23" s="19"/>
      <c r="OU23" s="19"/>
      <c r="OV23" s="19"/>
      <c r="OW23" s="19"/>
      <c r="OX23" s="19"/>
      <c r="OY23" s="19"/>
      <c r="OZ23" s="19"/>
      <c r="PA23" s="19"/>
      <c r="PB23" s="19"/>
      <c r="PC23" s="19"/>
      <c r="PD23" s="19"/>
      <c r="PE23" s="19"/>
      <c r="PF23" s="19"/>
      <c r="PG23" s="19"/>
      <c r="PH23" s="19"/>
      <c r="PI23" s="19"/>
      <c r="PJ23" s="19"/>
      <c r="PK23" s="19"/>
      <c r="PL23" s="19"/>
      <c r="PM23" s="19"/>
      <c r="PN23" s="19"/>
      <c r="PO23" s="19"/>
      <c r="PP23" s="19"/>
      <c r="PQ23" s="19"/>
      <c r="PR23" s="19"/>
      <c r="PS23" s="19"/>
      <c r="PT23" s="19"/>
      <c r="PU23" s="19"/>
      <c r="PV23" s="19"/>
      <c r="PW23" s="19"/>
      <c r="PX23" s="19"/>
      <c r="PY23" s="19"/>
      <c r="PZ23" s="19"/>
      <c r="QA23" s="19"/>
      <c r="QB23" s="19"/>
      <c r="QC23" s="19"/>
      <c r="QD23" s="19"/>
      <c r="QE23" s="19"/>
      <c r="QF23" s="19"/>
      <c r="QG23" s="19"/>
      <c r="QH23" s="19"/>
      <c r="QI23" s="19"/>
      <c r="QJ23" s="19"/>
      <c r="QK23" s="19"/>
      <c r="QL23" s="19"/>
      <c r="QM23" s="19"/>
      <c r="QN23" s="19"/>
      <c r="QO23" s="19"/>
      <c r="QP23" s="19"/>
      <c r="QQ23" s="19"/>
      <c r="QR23" s="19"/>
      <c r="QS23" s="19"/>
      <c r="QT23" s="19"/>
      <c r="QU23" s="19"/>
      <c r="QV23" s="19"/>
      <c r="QW23" s="19"/>
      <c r="QX23" s="19"/>
      <c r="QY23" s="19"/>
      <c r="QZ23" s="19"/>
      <c r="RA23" s="19"/>
      <c r="RB23" s="19"/>
      <c r="RC23" s="19"/>
      <c r="RD23" s="19"/>
      <c r="RE23" s="19"/>
      <c r="RF23" s="19"/>
      <c r="RG23" s="19"/>
      <c r="RH23" s="19"/>
      <c r="RI23" s="19"/>
      <c r="RJ23" s="19"/>
      <c r="RK23" s="19"/>
      <c r="RL23" s="19"/>
      <c r="RM23" s="19"/>
      <c r="RN23" s="19"/>
      <c r="RO23" s="19"/>
      <c r="RP23" s="19"/>
      <c r="RQ23" s="19"/>
      <c r="RR23" s="19"/>
      <c r="RS23" s="19"/>
      <c r="RT23" s="19"/>
      <c r="RU23" s="19"/>
      <c r="RV23" s="19"/>
      <c r="RW23" s="19"/>
      <c r="RX23" s="19"/>
      <c r="RY23" s="19"/>
      <c r="RZ23" s="19"/>
      <c r="SA23" s="19"/>
      <c r="SB23" s="19"/>
      <c r="SC23" s="19"/>
      <c r="SD23" s="19"/>
      <c r="SE23" s="19"/>
      <c r="SF23" s="19"/>
      <c r="SG23" s="19"/>
      <c r="SH23" s="19"/>
      <c r="SI23" s="19"/>
      <c r="SJ23" s="19"/>
      <c r="SK23" s="19"/>
      <c r="SL23" s="19"/>
      <c r="SM23" s="19"/>
      <c r="SN23" s="19"/>
      <c r="SO23" s="19"/>
      <c r="SP23" s="19"/>
      <c r="SQ23" s="19"/>
      <c r="SR23" s="19"/>
      <c r="SS23" s="19"/>
      <c r="ST23" s="19"/>
      <c r="SU23" s="19"/>
      <c r="SV23" s="19"/>
      <c r="SW23" s="19"/>
      <c r="SX23" s="19"/>
      <c r="SY23" s="19"/>
      <c r="SZ23" s="19"/>
      <c r="TA23" s="19"/>
      <c r="TB23" s="19"/>
      <c r="TC23" s="19"/>
      <c r="TD23" s="19"/>
      <c r="TE23" s="19"/>
      <c r="TF23" s="19"/>
      <c r="TG23" s="19"/>
      <c r="TH23" s="19"/>
      <c r="TI23" s="19"/>
      <c r="TJ23" s="19"/>
      <c r="TK23" s="19"/>
      <c r="TL23" s="19"/>
      <c r="TM23" s="19"/>
      <c r="TN23" s="19"/>
      <c r="TO23" s="19"/>
      <c r="TP23" s="19"/>
      <c r="TQ23" s="19"/>
      <c r="TR23" s="19"/>
      <c r="TS23" s="19"/>
      <c r="TT23" s="19"/>
      <c r="TU23" s="19"/>
      <c r="TV23" s="19"/>
      <c r="TW23" s="19"/>
      <c r="TX23" s="19"/>
      <c r="TY23" s="19"/>
      <c r="TZ23" s="19"/>
      <c r="UA23" s="19"/>
      <c r="UB23" s="19"/>
      <c r="UC23" s="19"/>
      <c r="UD23" s="19"/>
      <c r="UE23" s="19"/>
      <c r="UF23" s="19"/>
      <c r="UG23" s="19"/>
      <c r="UH23" s="19"/>
      <c r="UI23" s="19"/>
      <c r="UJ23" s="19"/>
      <c r="UK23" s="19"/>
      <c r="UL23" s="19"/>
      <c r="UM23" s="19"/>
      <c r="UN23" s="19"/>
      <c r="UO23" s="19"/>
      <c r="UP23" s="19"/>
      <c r="UQ23" s="19"/>
      <c r="UR23" s="19"/>
      <c r="US23" s="19"/>
      <c r="UT23" s="19"/>
      <c r="UU23" s="19"/>
      <c r="UV23" s="19"/>
      <c r="UW23" s="19"/>
      <c r="UX23" s="19"/>
      <c r="UY23" s="19"/>
      <c r="UZ23" s="19"/>
      <c r="VA23" s="19"/>
      <c r="VB23" s="19"/>
      <c r="VC23" s="19"/>
      <c r="VD23" s="19"/>
      <c r="VE23" s="19"/>
      <c r="VF23" s="19"/>
      <c r="VG23" s="19"/>
      <c r="VH23" s="19"/>
      <c r="VI23" s="19"/>
      <c r="VJ23" s="19"/>
      <c r="VK23" s="19"/>
      <c r="VL23" s="19"/>
      <c r="VM23" s="19"/>
      <c r="VN23" s="19"/>
      <c r="VO23" s="19"/>
      <c r="VP23" s="19"/>
      <c r="VQ23" s="19"/>
      <c r="VR23" s="19"/>
      <c r="VS23" s="19"/>
      <c r="VT23" s="19"/>
      <c r="VU23" s="19"/>
      <c r="VV23" s="19"/>
      <c r="VW23" s="19"/>
      <c r="VX23" s="19"/>
      <c r="VY23" s="19"/>
      <c r="VZ23" s="19"/>
      <c r="WA23" s="19"/>
      <c r="WB23" s="19"/>
      <c r="WC23" s="19"/>
      <c r="WD23" s="19"/>
      <c r="WE23" s="19"/>
      <c r="WF23" s="19"/>
      <c r="WG23" s="19"/>
      <c r="WH23" s="19"/>
      <c r="WI23" s="19"/>
      <c r="WJ23" s="19"/>
      <c r="WK23" s="19"/>
      <c r="WL23" s="19"/>
      <c r="WM23" s="19"/>
      <c r="WN23" s="19"/>
      <c r="WO23" s="19"/>
      <c r="WP23" s="19"/>
      <c r="WQ23" s="19"/>
      <c r="WR23" s="19"/>
      <c r="WS23" s="19"/>
      <c r="WT23" s="19"/>
      <c r="WU23" s="19"/>
      <c r="WV23" s="19"/>
      <c r="WW23" s="19"/>
      <c r="WX23" s="19"/>
      <c r="WY23" s="19"/>
      <c r="WZ23" s="19"/>
      <c r="XA23" s="19"/>
      <c r="XB23" s="19"/>
      <c r="XC23" s="19"/>
      <c r="XD23" s="19"/>
      <c r="XE23" s="19"/>
      <c r="XF23" s="19"/>
      <c r="XG23" s="19"/>
      <c r="XH23" s="19"/>
      <c r="XI23" s="19"/>
      <c r="XJ23" s="19"/>
      <c r="XK23" s="19"/>
      <c r="XL23" s="19"/>
      <c r="XM23" s="19"/>
      <c r="XN23" s="19"/>
      <c r="XO23" s="19"/>
      <c r="XP23" s="19"/>
      <c r="XQ23" s="19"/>
      <c r="XR23" s="19"/>
      <c r="XS23" s="19"/>
      <c r="XT23" s="19"/>
      <c r="XU23" s="19"/>
      <c r="XV23" s="19"/>
      <c r="XW23" s="19"/>
      <c r="XX23" s="19"/>
      <c r="XY23" s="19"/>
      <c r="XZ23" s="19"/>
      <c r="YA23" s="19"/>
      <c r="YB23" s="19"/>
      <c r="YC23" s="19"/>
      <c r="YD23" s="19"/>
      <c r="YE23" s="19"/>
      <c r="YF23" s="19"/>
      <c r="YG23" s="19"/>
      <c r="YH23" s="19"/>
      <c r="YI23" s="19"/>
      <c r="YJ23" s="19"/>
      <c r="YK23" s="19"/>
      <c r="YL23" s="19"/>
      <c r="YM23" s="19"/>
      <c r="YN23" s="19"/>
      <c r="YO23" s="19"/>
      <c r="YP23" s="19"/>
      <c r="YQ23" s="19"/>
      <c r="YR23" s="19"/>
      <c r="YS23" s="19"/>
      <c r="YT23" s="19"/>
      <c r="YU23" s="19"/>
      <c r="YV23" s="19"/>
      <c r="YW23" s="19"/>
      <c r="YX23" s="19"/>
      <c r="YY23" s="19"/>
      <c r="YZ23" s="19"/>
      <c r="ZA23" s="19"/>
      <c r="ZB23" s="19"/>
      <c r="ZC23" s="19"/>
      <c r="ZD23" s="19"/>
      <c r="ZE23" s="19"/>
      <c r="ZF23" s="19"/>
      <c r="ZG23" s="19"/>
      <c r="ZH23" s="19"/>
      <c r="ZI23" s="19"/>
      <c r="ZJ23" s="19"/>
      <c r="ZK23" s="19"/>
      <c r="ZL23" s="19"/>
      <c r="ZM23" s="19"/>
      <c r="ZN23" s="19"/>
      <c r="ZO23" s="19"/>
      <c r="ZP23" s="19"/>
      <c r="ZQ23" s="19"/>
      <c r="ZR23" s="19"/>
      <c r="ZS23" s="19"/>
      <c r="ZT23" s="19"/>
      <c r="ZU23" s="19"/>
      <c r="ZV23" s="19"/>
      <c r="ZW23" s="19"/>
      <c r="ZX23" s="19"/>
      <c r="ZY23" s="19"/>
      <c r="ZZ23" s="19"/>
    </row>
    <row r="24" spans="1:702" ht="15" customHeight="1">
      <c r="A24" s="5">
        <v>2014</v>
      </c>
      <c r="B24" s="5" t="s">
        <v>273</v>
      </c>
      <c r="C24" s="23">
        <v>26794.519376000004</v>
      </c>
      <c r="D24" s="23">
        <v>22355.169567000004</v>
      </c>
      <c r="E24" s="23">
        <v>805.70632899999998</v>
      </c>
      <c r="F24" s="23">
        <v>2348.4554800000001</v>
      </c>
      <c r="G24" s="23">
        <v>1285.1880000000001</v>
      </c>
      <c r="H24" s="19"/>
      <c r="I24" s="5"/>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c r="FW24" s="19"/>
      <c r="FX24" s="19"/>
      <c r="FY24" s="19"/>
      <c r="FZ24" s="19"/>
      <c r="GA24" s="19"/>
      <c r="GB24" s="19"/>
      <c r="GC24" s="19"/>
      <c r="GD24" s="19"/>
      <c r="GE24" s="19"/>
      <c r="GF24" s="19"/>
      <c r="GG24" s="19"/>
      <c r="GH24" s="19"/>
      <c r="GI24" s="19"/>
      <c r="GJ24" s="19"/>
      <c r="GK24" s="19"/>
      <c r="GL24" s="19"/>
      <c r="GM24" s="19"/>
      <c r="GN24" s="19"/>
      <c r="GO24" s="19"/>
      <c r="GP24" s="19"/>
      <c r="GQ24" s="19"/>
      <c r="GR24" s="19"/>
      <c r="GS24" s="19"/>
      <c r="GT24" s="19"/>
      <c r="GU24" s="19"/>
      <c r="GV24" s="19"/>
      <c r="GW24" s="19"/>
      <c r="GX24" s="19"/>
      <c r="GY24" s="19"/>
      <c r="GZ24" s="19"/>
      <c r="HA24" s="19"/>
      <c r="HB24" s="19"/>
      <c r="HC24" s="19"/>
      <c r="HD24" s="19"/>
      <c r="HE24" s="19"/>
      <c r="HF24" s="19"/>
      <c r="HG24" s="19"/>
      <c r="HH24" s="19"/>
      <c r="HI24" s="19"/>
      <c r="HJ24" s="19"/>
      <c r="HK24" s="19"/>
      <c r="HL24" s="19"/>
      <c r="HM24" s="19"/>
      <c r="HN24" s="19"/>
      <c r="HO24" s="19"/>
      <c r="HP24" s="19"/>
      <c r="HQ24" s="19"/>
      <c r="HR24" s="19"/>
      <c r="HS24" s="19"/>
      <c r="HT24" s="19"/>
      <c r="HU24" s="19"/>
      <c r="HV24" s="19"/>
      <c r="HW24" s="19"/>
      <c r="HX24" s="19"/>
      <c r="HY24" s="19"/>
      <c r="HZ24" s="19"/>
      <c r="IA24" s="19"/>
      <c r="IB24" s="19"/>
      <c r="IC24" s="19"/>
      <c r="ID24" s="19"/>
      <c r="IE24" s="19"/>
      <c r="IF24" s="19"/>
      <c r="IG24" s="19"/>
      <c r="IH24" s="19"/>
      <c r="II24" s="19"/>
      <c r="IJ24" s="19"/>
      <c r="IK24" s="19"/>
      <c r="IL24" s="19"/>
      <c r="IM24" s="19"/>
      <c r="IN24" s="19"/>
      <c r="IO24" s="19"/>
      <c r="IP24" s="19"/>
      <c r="IQ24" s="19"/>
      <c r="IR24" s="19"/>
      <c r="IS24" s="19"/>
      <c r="IT24" s="19"/>
      <c r="IU24" s="19"/>
      <c r="IV24" s="19"/>
      <c r="IW24" s="19"/>
      <c r="IX24" s="19"/>
      <c r="IY24" s="19"/>
      <c r="IZ24" s="19"/>
      <c r="JA24" s="19"/>
      <c r="JB24" s="19"/>
      <c r="JC24" s="19"/>
      <c r="JD24" s="19"/>
      <c r="JE24" s="19"/>
      <c r="JF24" s="19"/>
      <c r="JG24" s="19"/>
      <c r="JH24" s="19"/>
      <c r="JI24" s="19"/>
      <c r="JJ24" s="19"/>
      <c r="JK24" s="19"/>
      <c r="JL24" s="19"/>
      <c r="JM24" s="19"/>
      <c r="JN24" s="19"/>
      <c r="JO24" s="19"/>
      <c r="JP24" s="19"/>
      <c r="JQ24" s="19"/>
      <c r="JR24" s="19"/>
      <c r="JS24" s="19"/>
      <c r="JT24" s="19"/>
      <c r="JU24" s="19"/>
      <c r="JV24" s="19"/>
      <c r="JW24" s="19"/>
      <c r="JX24" s="19"/>
      <c r="JY24" s="19"/>
      <c r="JZ24" s="19"/>
      <c r="KA24" s="19"/>
      <c r="KB24" s="19"/>
      <c r="KC24" s="19"/>
      <c r="KD24" s="19"/>
      <c r="KE24" s="19"/>
      <c r="KF24" s="19"/>
      <c r="KG24" s="19"/>
      <c r="KH24" s="19"/>
      <c r="KI24" s="19"/>
      <c r="KJ24" s="19"/>
      <c r="KK24" s="19"/>
      <c r="KL24" s="19"/>
      <c r="KM24" s="19"/>
      <c r="KN24" s="19"/>
      <c r="KO24" s="19"/>
      <c r="KP24" s="19"/>
      <c r="KQ24" s="19"/>
      <c r="KR24" s="19"/>
      <c r="KS24" s="19"/>
      <c r="KT24" s="19"/>
      <c r="KU24" s="19"/>
      <c r="KV24" s="19"/>
      <c r="KW24" s="19"/>
      <c r="KX24" s="19"/>
      <c r="KY24" s="19"/>
      <c r="KZ24" s="19"/>
      <c r="LA24" s="19"/>
      <c r="LB24" s="19"/>
      <c r="LC24" s="19"/>
      <c r="LD24" s="19"/>
      <c r="LE24" s="19"/>
      <c r="LF24" s="19"/>
      <c r="LG24" s="19"/>
      <c r="LH24" s="19"/>
      <c r="LI24" s="19"/>
      <c r="LJ24" s="19"/>
      <c r="LK24" s="19"/>
      <c r="LL24" s="19"/>
      <c r="LM24" s="19"/>
      <c r="LN24" s="19"/>
      <c r="LO24" s="19"/>
      <c r="LP24" s="19"/>
      <c r="LQ24" s="19"/>
      <c r="LR24" s="19"/>
      <c r="LS24" s="19"/>
      <c r="LT24" s="19"/>
      <c r="LU24" s="19"/>
      <c r="LV24" s="19"/>
      <c r="LW24" s="19"/>
      <c r="LX24" s="19"/>
      <c r="LY24" s="19"/>
      <c r="LZ24" s="19"/>
      <c r="MA24" s="19"/>
      <c r="MB24" s="19"/>
      <c r="MC24" s="19"/>
      <c r="MD24" s="19"/>
      <c r="ME24" s="19"/>
      <c r="MF24" s="19"/>
      <c r="MG24" s="19"/>
      <c r="MH24" s="19"/>
      <c r="MI24" s="19"/>
      <c r="MJ24" s="19"/>
      <c r="MK24" s="19"/>
      <c r="ML24" s="19"/>
      <c r="MM24" s="19"/>
      <c r="MN24" s="19"/>
      <c r="MO24" s="19"/>
      <c r="MP24" s="19"/>
      <c r="MQ24" s="19"/>
      <c r="MR24" s="19"/>
      <c r="MS24" s="19"/>
      <c r="MT24" s="19"/>
      <c r="MU24" s="19"/>
      <c r="MV24" s="19"/>
      <c r="MW24" s="19"/>
      <c r="MX24" s="19"/>
      <c r="MY24" s="19"/>
      <c r="MZ24" s="19"/>
      <c r="NA24" s="19"/>
      <c r="NB24" s="19"/>
      <c r="NC24" s="19"/>
      <c r="ND24" s="19"/>
      <c r="NE24" s="19"/>
      <c r="NF24" s="19"/>
      <c r="NG24" s="19"/>
      <c r="NH24" s="19"/>
      <c r="NI24" s="19"/>
      <c r="NJ24" s="19"/>
      <c r="NK24" s="19"/>
      <c r="NL24" s="19"/>
      <c r="NM24" s="19"/>
      <c r="NN24" s="19"/>
      <c r="NO24" s="19"/>
      <c r="NP24" s="19"/>
      <c r="NQ24" s="19"/>
      <c r="NR24" s="19"/>
      <c r="NS24" s="19"/>
      <c r="NT24" s="19"/>
      <c r="NU24" s="19"/>
      <c r="NV24" s="19"/>
      <c r="NW24" s="19"/>
      <c r="NX24" s="19"/>
      <c r="NY24" s="19"/>
      <c r="NZ24" s="19"/>
      <c r="OA24" s="19"/>
      <c r="OB24" s="19"/>
      <c r="OC24" s="19"/>
      <c r="OD24" s="19"/>
      <c r="OE24" s="19"/>
      <c r="OF24" s="19"/>
      <c r="OG24" s="19"/>
      <c r="OH24" s="19"/>
      <c r="OI24" s="19"/>
      <c r="OJ24" s="19"/>
      <c r="OK24" s="19"/>
      <c r="OL24" s="19"/>
      <c r="OM24" s="19"/>
      <c r="ON24" s="19"/>
      <c r="OO24" s="19"/>
      <c r="OP24" s="19"/>
      <c r="OQ24" s="19"/>
      <c r="OR24" s="19"/>
      <c r="OS24" s="19"/>
      <c r="OT24" s="19"/>
      <c r="OU24" s="19"/>
      <c r="OV24" s="19"/>
      <c r="OW24" s="19"/>
      <c r="OX24" s="19"/>
      <c r="OY24" s="19"/>
      <c r="OZ24" s="19"/>
      <c r="PA24" s="19"/>
      <c r="PB24" s="19"/>
      <c r="PC24" s="19"/>
      <c r="PD24" s="19"/>
      <c r="PE24" s="19"/>
      <c r="PF24" s="19"/>
      <c r="PG24" s="19"/>
      <c r="PH24" s="19"/>
      <c r="PI24" s="19"/>
      <c r="PJ24" s="19"/>
      <c r="PK24" s="19"/>
      <c r="PL24" s="19"/>
      <c r="PM24" s="19"/>
      <c r="PN24" s="19"/>
      <c r="PO24" s="19"/>
      <c r="PP24" s="19"/>
      <c r="PQ24" s="19"/>
      <c r="PR24" s="19"/>
      <c r="PS24" s="19"/>
      <c r="PT24" s="19"/>
      <c r="PU24" s="19"/>
      <c r="PV24" s="19"/>
      <c r="PW24" s="19"/>
      <c r="PX24" s="19"/>
      <c r="PY24" s="19"/>
      <c r="PZ24" s="19"/>
      <c r="QA24" s="19"/>
      <c r="QB24" s="19"/>
      <c r="QC24" s="19"/>
      <c r="QD24" s="19"/>
      <c r="QE24" s="19"/>
      <c r="QF24" s="19"/>
      <c r="QG24" s="19"/>
      <c r="QH24" s="19"/>
      <c r="QI24" s="19"/>
      <c r="QJ24" s="19"/>
      <c r="QK24" s="19"/>
      <c r="QL24" s="19"/>
      <c r="QM24" s="19"/>
      <c r="QN24" s="19"/>
      <c r="QO24" s="19"/>
      <c r="QP24" s="19"/>
      <c r="QQ24" s="19"/>
      <c r="QR24" s="19"/>
      <c r="QS24" s="19"/>
      <c r="QT24" s="19"/>
      <c r="QU24" s="19"/>
      <c r="QV24" s="19"/>
      <c r="QW24" s="19"/>
      <c r="QX24" s="19"/>
      <c r="QY24" s="19"/>
      <c r="QZ24" s="19"/>
      <c r="RA24" s="19"/>
      <c r="RB24" s="19"/>
      <c r="RC24" s="19"/>
      <c r="RD24" s="19"/>
      <c r="RE24" s="19"/>
      <c r="RF24" s="19"/>
      <c r="RG24" s="19"/>
      <c r="RH24" s="19"/>
      <c r="RI24" s="19"/>
      <c r="RJ24" s="19"/>
      <c r="RK24" s="19"/>
      <c r="RL24" s="19"/>
      <c r="RM24" s="19"/>
      <c r="RN24" s="19"/>
      <c r="RO24" s="19"/>
      <c r="RP24" s="19"/>
      <c r="RQ24" s="19"/>
      <c r="RR24" s="19"/>
      <c r="RS24" s="19"/>
      <c r="RT24" s="19"/>
      <c r="RU24" s="19"/>
      <c r="RV24" s="19"/>
      <c r="RW24" s="19"/>
      <c r="RX24" s="19"/>
      <c r="RY24" s="19"/>
      <c r="RZ24" s="19"/>
      <c r="SA24" s="19"/>
      <c r="SB24" s="19"/>
      <c r="SC24" s="19"/>
      <c r="SD24" s="19"/>
      <c r="SE24" s="19"/>
      <c r="SF24" s="19"/>
      <c r="SG24" s="19"/>
      <c r="SH24" s="19"/>
      <c r="SI24" s="19"/>
      <c r="SJ24" s="19"/>
      <c r="SK24" s="19"/>
      <c r="SL24" s="19"/>
      <c r="SM24" s="19"/>
      <c r="SN24" s="19"/>
      <c r="SO24" s="19"/>
      <c r="SP24" s="19"/>
      <c r="SQ24" s="19"/>
      <c r="SR24" s="19"/>
      <c r="SS24" s="19"/>
      <c r="ST24" s="19"/>
      <c r="SU24" s="19"/>
      <c r="SV24" s="19"/>
      <c r="SW24" s="19"/>
      <c r="SX24" s="19"/>
      <c r="SY24" s="19"/>
      <c r="SZ24" s="19"/>
      <c r="TA24" s="19"/>
      <c r="TB24" s="19"/>
      <c r="TC24" s="19"/>
      <c r="TD24" s="19"/>
      <c r="TE24" s="19"/>
      <c r="TF24" s="19"/>
      <c r="TG24" s="19"/>
      <c r="TH24" s="19"/>
      <c r="TI24" s="19"/>
      <c r="TJ24" s="19"/>
      <c r="TK24" s="19"/>
      <c r="TL24" s="19"/>
      <c r="TM24" s="19"/>
      <c r="TN24" s="19"/>
      <c r="TO24" s="19"/>
      <c r="TP24" s="19"/>
      <c r="TQ24" s="19"/>
      <c r="TR24" s="19"/>
      <c r="TS24" s="19"/>
      <c r="TT24" s="19"/>
      <c r="TU24" s="19"/>
      <c r="TV24" s="19"/>
      <c r="TW24" s="19"/>
      <c r="TX24" s="19"/>
      <c r="TY24" s="19"/>
      <c r="TZ24" s="19"/>
      <c r="UA24" s="19"/>
      <c r="UB24" s="19"/>
      <c r="UC24" s="19"/>
      <c r="UD24" s="19"/>
      <c r="UE24" s="19"/>
      <c r="UF24" s="19"/>
      <c r="UG24" s="19"/>
      <c r="UH24" s="19"/>
      <c r="UI24" s="19"/>
      <c r="UJ24" s="19"/>
      <c r="UK24" s="19"/>
      <c r="UL24" s="19"/>
      <c r="UM24" s="19"/>
      <c r="UN24" s="19"/>
      <c r="UO24" s="19"/>
      <c r="UP24" s="19"/>
      <c r="UQ24" s="19"/>
      <c r="UR24" s="19"/>
      <c r="US24" s="19"/>
      <c r="UT24" s="19"/>
      <c r="UU24" s="19"/>
      <c r="UV24" s="19"/>
      <c r="UW24" s="19"/>
      <c r="UX24" s="19"/>
      <c r="UY24" s="19"/>
      <c r="UZ24" s="19"/>
      <c r="VA24" s="19"/>
      <c r="VB24" s="19"/>
      <c r="VC24" s="19"/>
      <c r="VD24" s="19"/>
      <c r="VE24" s="19"/>
      <c r="VF24" s="19"/>
      <c r="VG24" s="19"/>
      <c r="VH24" s="19"/>
      <c r="VI24" s="19"/>
      <c r="VJ24" s="19"/>
      <c r="VK24" s="19"/>
      <c r="VL24" s="19"/>
      <c r="VM24" s="19"/>
      <c r="VN24" s="19"/>
      <c r="VO24" s="19"/>
      <c r="VP24" s="19"/>
      <c r="VQ24" s="19"/>
      <c r="VR24" s="19"/>
      <c r="VS24" s="19"/>
      <c r="VT24" s="19"/>
      <c r="VU24" s="19"/>
      <c r="VV24" s="19"/>
      <c r="VW24" s="19"/>
      <c r="VX24" s="19"/>
      <c r="VY24" s="19"/>
      <c r="VZ24" s="19"/>
      <c r="WA24" s="19"/>
      <c r="WB24" s="19"/>
      <c r="WC24" s="19"/>
      <c r="WD24" s="19"/>
      <c r="WE24" s="19"/>
      <c r="WF24" s="19"/>
      <c r="WG24" s="19"/>
      <c r="WH24" s="19"/>
      <c r="WI24" s="19"/>
      <c r="WJ24" s="19"/>
      <c r="WK24" s="19"/>
      <c r="WL24" s="19"/>
      <c r="WM24" s="19"/>
      <c r="WN24" s="19"/>
      <c r="WO24" s="19"/>
      <c r="WP24" s="19"/>
      <c r="WQ24" s="19"/>
      <c r="WR24" s="19"/>
      <c r="WS24" s="19"/>
      <c r="WT24" s="19"/>
      <c r="WU24" s="19"/>
      <c r="WV24" s="19"/>
      <c r="WW24" s="19"/>
      <c r="WX24" s="19"/>
      <c r="WY24" s="19"/>
      <c r="WZ24" s="19"/>
      <c r="XA24" s="19"/>
      <c r="XB24" s="19"/>
      <c r="XC24" s="19"/>
      <c r="XD24" s="19"/>
      <c r="XE24" s="19"/>
      <c r="XF24" s="19"/>
      <c r="XG24" s="19"/>
      <c r="XH24" s="19"/>
      <c r="XI24" s="19"/>
      <c r="XJ24" s="19"/>
      <c r="XK24" s="19"/>
      <c r="XL24" s="19"/>
      <c r="XM24" s="19"/>
      <c r="XN24" s="19"/>
      <c r="XO24" s="19"/>
      <c r="XP24" s="19"/>
      <c r="XQ24" s="19"/>
      <c r="XR24" s="19"/>
      <c r="XS24" s="19"/>
      <c r="XT24" s="19"/>
      <c r="XU24" s="19"/>
      <c r="XV24" s="19"/>
      <c r="XW24" s="19"/>
      <c r="XX24" s="19"/>
      <c r="XY24" s="19"/>
      <c r="XZ24" s="19"/>
      <c r="YA24" s="19"/>
      <c r="YB24" s="19"/>
      <c r="YC24" s="19"/>
      <c r="YD24" s="19"/>
      <c r="YE24" s="19"/>
      <c r="YF24" s="19"/>
      <c r="YG24" s="19"/>
      <c r="YH24" s="19"/>
      <c r="YI24" s="19"/>
      <c r="YJ24" s="19"/>
      <c r="YK24" s="19"/>
      <c r="YL24" s="19"/>
      <c r="YM24" s="19"/>
      <c r="YN24" s="19"/>
      <c r="YO24" s="19"/>
      <c r="YP24" s="19"/>
      <c r="YQ24" s="19"/>
      <c r="YR24" s="19"/>
      <c r="YS24" s="19"/>
      <c r="YT24" s="19"/>
      <c r="YU24" s="19"/>
      <c r="YV24" s="19"/>
      <c r="YW24" s="19"/>
      <c r="YX24" s="19"/>
      <c r="YY24" s="19"/>
      <c r="YZ24" s="19"/>
      <c r="ZA24" s="19"/>
      <c r="ZB24" s="19"/>
      <c r="ZC24" s="19"/>
      <c r="ZD24" s="19"/>
      <c r="ZE24" s="19"/>
      <c r="ZF24" s="19"/>
      <c r="ZG24" s="19"/>
      <c r="ZH24" s="19"/>
      <c r="ZI24" s="19"/>
      <c r="ZJ24" s="19"/>
      <c r="ZK24" s="19"/>
      <c r="ZL24" s="19"/>
      <c r="ZM24" s="19"/>
      <c r="ZN24" s="19"/>
      <c r="ZO24" s="19"/>
      <c r="ZP24" s="19"/>
      <c r="ZQ24" s="19"/>
      <c r="ZR24" s="19"/>
      <c r="ZS24" s="19"/>
      <c r="ZT24" s="19"/>
      <c r="ZU24" s="19"/>
      <c r="ZV24" s="19"/>
      <c r="ZW24" s="19"/>
      <c r="ZX24" s="19"/>
      <c r="ZY24" s="19"/>
      <c r="ZZ24" s="19"/>
    </row>
    <row r="25" spans="1:702" ht="36.75" customHeight="1">
      <c r="A25" s="5">
        <v>2014</v>
      </c>
      <c r="B25" s="24" t="s">
        <v>274</v>
      </c>
      <c r="C25" s="23">
        <v>12034.896599109494</v>
      </c>
      <c r="D25" s="23">
        <v>10025.241974933493</v>
      </c>
      <c r="E25" s="23">
        <v>343.60029417599998</v>
      </c>
      <c r="F25" s="23">
        <v>961.90133000000003</v>
      </c>
      <c r="G25" s="23">
        <v>704.15300000000002</v>
      </c>
      <c r="H25" s="19"/>
      <c r="I25" s="5"/>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c r="FW25" s="19"/>
      <c r="FX25" s="19"/>
      <c r="FY25" s="19"/>
      <c r="FZ25" s="19"/>
      <c r="GA25" s="19"/>
      <c r="GB25" s="19"/>
      <c r="GC25" s="19"/>
      <c r="GD25" s="19"/>
      <c r="GE25" s="19"/>
      <c r="GF25" s="19"/>
      <c r="GG25" s="19"/>
      <c r="GH25" s="19"/>
      <c r="GI25" s="19"/>
      <c r="GJ25" s="19"/>
      <c r="GK25" s="19"/>
      <c r="GL25" s="19"/>
      <c r="GM25" s="19"/>
      <c r="GN25" s="19"/>
      <c r="GO25" s="19"/>
      <c r="GP25" s="19"/>
      <c r="GQ25" s="19"/>
      <c r="GR25" s="19"/>
      <c r="GS25" s="19"/>
      <c r="GT25" s="19"/>
      <c r="GU25" s="19"/>
      <c r="GV25" s="19"/>
      <c r="GW25" s="19"/>
      <c r="GX25" s="19"/>
      <c r="GY25" s="19"/>
      <c r="GZ25" s="19"/>
      <c r="HA25" s="19"/>
      <c r="HB25" s="19"/>
      <c r="HC25" s="19"/>
      <c r="HD25" s="19"/>
      <c r="HE25" s="19"/>
      <c r="HF25" s="19"/>
      <c r="HG25" s="19"/>
      <c r="HH25" s="19"/>
      <c r="HI25" s="19"/>
      <c r="HJ25" s="19"/>
      <c r="HK25" s="19"/>
      <c r="HL25" s="19"/>
      <c r="HM25" s="19"/>
      <c r="HN25" s="19"/>
      <c r="HO25" s="19"/>
      <c r="HP25" s="19"/>
      <c r="HQ25" s="19"/>
      <c r="HR25" s="19"/>
      <c r="HS25" s="19"/>
      <c r="HT25" s="19"/>
      <c r="HU25" s="19"/>
      <c r="HV25" s="19"/>
      <c r="HW25" s="19"/>
      <c r="HX25" s="19"/>
      <c r="HY25" s="19"/>
      <c r="HZ25" s="19"/>
      <c r="IA25" s="19"/>
      <c r="IB25" s="19"/>
      <c r="IC25" s="19"/>
      <c r="ID25" s="19"/>
      <c r="IE25" s="19"/>
      <c r="IF25" s="19"/>
      <c r="IG25" s="19"/>
      <c r="IH25" s="19"/>
      <c r="II25" s="19"/>
      <c r="IJ25" s="19"/>
      <c r="IK25" s="19"/>
      <c r="IL25" s="19"/>
      <c r="IM25" s="19"/>
      <c r="IN25" s="19"/>
      <c r="IO25" s="19"/>
      <c r="IP25" s="19"/>
      <c r="IQ25" s="19"/>
      <c r="IR25" s="19"/>
      <c r="IS25" s="19"/>
      <c r="IT25" s="19"/>
      <c r="IU25" s="19"/>
      <c r="IV25" s="19"/>
      <c r="IW25" s="19"/>
      <c r="IX25" s="19"/>
      <c r="IY25" s="19"/>
      <c r="IZ25" s="19"/>
      <c r="JA25" s="19"/>
      <c r="JB25" s="19"/>
      <c r="JC25" s="19"/>
      <c r="JD25" s="19"/>
      <c r="JE25" s="19"/>
      <c r="JF25" s="19"/>
      <c r="JG25" s="19"/>
      <c r="JH25" s="19"/>
      <c r="JI25" s="19"/>
      <c r="JJ25" s="19"/>
      <c r="JK25" s="19"/>
      <c r="JL25" s="19"/>
      <c r="JM25" s="19"/>
      <c r="JN25" s="19"/>
      <c r="JO25" s="19"/>
      <c r="JP25" s="19"/>
      <c r="JQ25" s="19"/>
      <c r="JR25" s="19"/>
      <c r="JS25" s="19"/>
      <c r="JT25" s="19"/>
      <c r="JU25" s="19"/>
      <c r="JV25" s="19"/>
      <c r="JW25" s="19"/>
      <c r="JX25" s="19"/>
      <c r="JY25" s="19"/>
      <c r="JZ25" s="19"/>
      <c r="KA25" s="19"/>
      <c r="KB25" s="19"/>
      <c r="KC25" s="19"/>
      <c r="KD25" s="19"/>
      <c r="KE25" s="19"/>
      <c r="KF25" s="19"/>
      <c r="KG25" s="19"/>
      <c r="KH25" s="19"/>
      <c r="KI25" s="19"/>
      <c r="KJ25" s="19"/>
      <c r="KK25" s="19"/>
      <c r="KL25" s="19"/>
      <c r="KM25" s="19"/>
      <c r="KN25" s="19"/>
      <c r="KO25" s="19"/>
      <c r="KP25" s="19"/>
      <c r="KQ25" s="19"/>
      <c r="KR25" s="19"/>
      <c r="KS25" s="19"/>
      <c r="KT25" s="19"/>
      <c r="KU25" s="19"/>
      <c r="KV25" s="19"/>
      <c r="KW25" s="19"/>
      <c r="KX25" s="19"/>
      <c r="KY25" s="19"/>
      <c r="KZ25" s="19"/>
      <c r="LA25" s="19"/>
      <c r="LB25" s="19"/>
      <c r="LC25" s="19"/>
      <c r="LD25" s="19"/>
      <c r="LE25" s="19"/>
      <c r="LF25" s="19"/>
      <c r="LG25" s="19"/>
      <c r="LH25" s="19"/>
      <c r="LI25" s="19"/>
      <c r="LJ25" s="19"/>
      <c r="LK25" s="19"/>
      <c r="LL25" s="19"/>
      <c r="LM25" s="19"/>
      <c r="LN25" s="19"/>
      <c r="LO25" s="19"/>
      <c r="LP25" s="19"/>
      <c r="LQ25" s="19"/>
      <c r="LR25" s="19"/>
      <c r="LS25" s="19"/>
      <c r="LT25" s="19"/>
      <c r="LU25" s="19"/>
      <c r="LV25" s="19"/>
      <c r="LW25" s="19"/>
      <c r="LX25" s="19"/>
      <c r="LY25" s="19"/>
      <c r="LZ25" s="19"/>
      <c r="MA25" s="19"/>
      <c r="MB25" s="19"/>
      <c r="MC25" s="19"/>
      <c r="MD25" s="19"/>
      <c r="ME25" s="19"/>
      <c r="MF25" s="19"/>
      <c r="MG25" s="19"/>
      <c r="MH25" s="19"/>
      <c r="MI25" s="19"/>
      <c r="MJ25" s="19"/>
      <c r="MK25" s="19"/>
      <c r="ML25" s="19"/>
      <c r="MM25" s="19"/>
      <c r="MN25" s="19"/>
      <c r="MO25" s="19"/>
      <c r="MP25" s="19"/>
      <c r="MQ25" s="19"/>
      <c r="MR25" s="19"/>
      <c r="MS25" s="19"/>
      <c r="MT25" s="19"/>
      <c r="MU25" s="19"/>
      <c r="MV25" s="19"/>
      <c r="MW25" s="19"/>
      <c r="MX25" s="19"/>
      <c r="MY25" s="19"/>
      <c r="MZ25" s="19"/>
      <c r="NA25" s="19"/>
      <c r="NB25" s="19"/>
      <c r="NC25" s="19"/>
      <c r="ND25" s="19"/>
      <c r="NE25" s="19"/>
      <c r="NF25" s="19"/>
      <c r="NG25" s="19"/>
      <c r="NH25" s="19"/>
      <c r="NI25" s="19"/>
      <c r="NJ25" s="19"/>
      <c r="NK25" s="19"/>
      <c r="NL25" s="19"/>
      <c r="NM25" s="19"/>
      <c r="NN25" s="19"/>
      <c r="NO25" s="19"/>
      <c r="NP25" s="19"/>
      <c r="NQ25" s="19"/>
      <c r="NR25" s="19"/>
      <c r="NS25" s="19"/>
      <c r="NT25" s="19"/>
      <c r="NU25" s="19"/>
      <c r="NV25" s="19"/>
      <c r="NW25" s="19"/>
      <c r="NX25" s="19"/>
      <c r="NY25" s="19"/>
      <c r="NZ25" s="19"/>
      <c r="OA25" s="19"/>
      <c r="OB25" s="19"/>
      <c r="OC25" s="19"/>
      <c r="OD25" s="19"/>
      <c r="OE25" s="19"/>
      <c r="OF25" s="19"/>
      <c r="OG25" s="19"/>
      <c r="OH25" s="19"/>
      <c r="OI25" s="19"/>
      <c r="OJ25" s="19"/>
      <c r="OK25" s="19"/>
      <c r="OL25" s="19"/>
      <c r="OM25" s="19"/>
      <c r="ON25" s="19"/>
      <c r="OO25" s="19"/>
      <c r="OP25" s="19"/>
      <c r="OQ25" s="19"/>
      <c r="OR25" s="19"/>
      <c r="OS25" s="19"/>
      <c r="OT25" s="19"/>
      <c r="OU25" s="19"/>
      <c r="OV25" s="19"/>
      <c r="OW25" s="19"/>
      <c r="OX25" s="19"/>
      <c r="OY25" s="19"/>
      <c r="OZ25" s="19"/>
      <c r="PA25" s="19"/>
      <c r="PB25" s="19"/>
      <c r="PC25" s="19"/>
      <c r="PD25" s="19"/>
      <c r="PE25" s="19"/>
      <c r="PF25" s="19"/>
      <c r="PG25" s="19"/>
      <c r="PH25" s="19"/>
      <c r="PI25" s="19"/>
      <c r="PJ25" s="19"/>
      <c r="PK25" s="19"/>
      <c r="PL25" s="19"/>
      <c r="PM25" s="19"/>
      <c r="PN25" s="19"/>
      <c r="PO25" s="19"/>
      <c r="PP25" s="19"/>
      <c r="PQ25" s="19"/>
      <c r="PR25" s="19"/>
      <c r="PS25" s="19"/>
      <c r="PT25" s="19"/>
      <c r="PU25" s="19"/>
      <c r="PV25" s="19"/>
      <c r="PW25" s="19"/>
      <c r="PX25" s="19"/>
      <c r="PY25" s="19"/>
      <c r="PZ25" s="19"/>
      <c r="QA25" s="19"/>
      <c r="QB25" s="19"/>
      <c r="QC25" s="19"/>
      <c r="QD25" s="19"/>
      <c r="QE25" s="19"/>
      <c r="QF25" s="19"/>
      <c r="QG25" s="19"/>
      <c r="QH25" s="19"/>
      <c r="QI25" s="19"/>
      <c r="QJ25" s="19"/>
      <c r="QK25" s="19"/>
      <c r="QL25" s="19"/>
      <c r="QM25" s="19"/>
      <c r="QN25" s="19"/>
      <c r="QO25" s="19"/>
      <c r="QP25" s="19"/>
      <c r="QQ25" s="19"/>
      <c r="QR25" s="19"/>
      <c r="QS25" s="19"/>
      <c r="QT25" s="19"/>
      <c r="QU25" s="19"/>
      <c r="QV25" s="19"/>
      <c r="QW25" s="19"/>
      <c r="QX25" s="19"/>
      <c r="QY25" s="19"/>
      <c r="QZ25" s="19"/>
      <c r="RA25" s="19"/>
      <c r="RB25" s="19"/>
      <c r="RC25" s="19"/>
      <c r="RD25" s="19"/>
      <c r="RE25" s="19"/>
      <c r="RF25" s="19"/>
      <c r="RG25" s="19"/>
      <c r="RH25" s="19"/>
      <c r="RI25" s="19"/>
      <c r="RJ25" s="19"/>
      <c r="RK25" s="19"/>
      <c r="RL25" s="19"/>
      <c r="RM25" s="19"/>
      <c r="RN25" s="19"/>
      <c r="RO25" s="19"/>
      <c r="RP25" s="19"/>
      <c r="RQ25" s="19"/>
      <c r="RR25" s="19"/>
      <c r="RS25" s="19"/>
      <c r="RT25" s="19"/>
      <c r="RU25" s="19"/>
      <c r="RV25" s="19"/>
      <c r="RW25" s="19"/>
      <c r="RX25" s="19"/>
      <c r="RY25" s="19"/>
      <c r="RZ25" s="19"/>
      <c r="SA25" s="19"/>
      <c r="SB25" s="19"/>
      <c r="SC25" s="19"/>
      <c r="SD25" s="19"/>
      <c r="SE25" s="19"/>
      <c r="SF25" s="19"/>
      <c r="SG25" s="19"/>
      <c r="SH25" s="19"/>
      <c r="SI25" s="19"/>
      <c r="SJ25" s="19"/>
      <c r="SK25" s="19"/>
      <c r="SL25" s="19"/>
      <c r="SM25" s="19"/>
      <c r="SN25" s="19"/>
      <c r="SO25" s="19"/>
      <c r="SP25" s="19"/>
      <c r="SQ25" s="19"/>
      <c r="SR25" s="19"/>
      <c r="SS25" s="19"/>
      <c r="ST25" s="19"/>
      <c r="SU25" s="19"/>
      <c r="SV25" s="19"/>
      <c r="SW25" s="19"/>
      <c r="SX25" s="19"/>
      <c r="SY25" s="19"/>
      <c r="SZ25" s="19"/>
      <c r="TA25" s="19"/>
      <c r="TB25" s="19"/>
      <c r="TC25" s="19"/>
      <c r="TD25" s="19"/>
      <c r="TE25" s="19"/>
      <c r="TF25" s="19"/>
      <c r="TG25" s="19"/>
      <c r="TH25" s="19"/>
      <c r="TI25" s="19"/>
      <c r="TJ25" s="19"/>
      <c r="TK25" s="19"/>
      <c r="TL25" s="19"/>
      <c r="TM25" s="19"/>
      <c r="TN25" s="19"/>
      <c r="TO25" s="19"/>
      <c r="TP25" s="19"/>
      <c r="TQ25" s="19"/>
      <c r="TR25" s="19"/>
      <c r="TS25" s="19"/>
      <c r="TT25" s="19"/>
      <c r="TU25" s="19"/>
      <c r="TV25" s="19"/>
      <c r="TW25" s="19"/>
      <c r="TX25" s="19"/>
      <c r="TY25" s="19"/>
      <c r="TZ25" s="19"/>
      <c r="UA25" s="19"/>
      <c r="UB25" s="19"/>
      <c r="UC25" s="19"/>
      <c r="UD25" s="19"/>
      <c r="UE25" s="19"/>
      <c r="UF25" s="19"/>
      <c r="UG25" s="19"/>
      <c r="UH25" s="19"/>
      <c r="UI25" s="19"/>
      <c r="UJ25" s="19"/>
      <c r="UK25" s="19"/>
      <c r="UL25" s="19"/>
      <c r="UM25" s="19"/>
      <c r="UN25" s="19"/>
      <c r="UO25" s="19"/>
      <c r="UP25" s="19"/>
      <c r="UQ25" s="19"/>
      <c r="UR25" s="19"/>
      <c r="US25" s="19"/>
      <c r="UT25" s="19"/>
      <c r="UU25" s="19"/>
      <c r="UV25" s="19"/>
      <c r="UW25" s="19"/>
      <c r="UX25" s="19"/>
      <c r="UY25" s="19"/>
      <c r="UZ25" s="19"/>
      <c r="VA25" s="19"/>
      <c r="VB25" s="19"/>
      <c r="VC25" s="19"/>
      <c r="VD25" s="19"/>
      <c r="VE25" s="19"/>
      <c r="VF25" s="19"/>
      <c r="VG25" s="19"/>
      <c r="VH25" s="19"/>
      <c r="VI25" s="19"/>
      <c r="VJ25" s="19"/>
      <c r="VK25" s="19"/>
      <c r="VL25" s="19"/>
      <c r="VM25" s="19"/>
      <c r="VN25" s="19"/>
      <c r="VO25" s="19"/>
      <c r="VP25" s="19"/>
      <c r="VQ25" s="19"/>
      <c r="VR25" s="19"/>
      <c r="VS25" s="19"/>
      <c r="VT25" s="19"/>
      <c r="VU25" s="19"/>
      <c r="VV25" s="19"/>
      <c r="VW25" s="19"/>
      <c r="VX25" s="19"/>
      <c r="VY25" s="19"/>
      <c r="VZ25" s="19"/>
      <c r="WA25" s="19"/>
      <c r="WB25" s="19"/>
      <c r="WC25" s="19"/>
      <c r="WD25" s="19"/>
      <c r="WE25" s="19"/>
      <c r="WF25" s="19"/>
      <c r="WG25" s="19"/>
      <c r="WH25" s="19"/>
      <c r="WI25" s="19"/>
      <c r="WJ25" s="19"/>
      <c r="WK25" s="19"/>
      <c r="WL25" s="19"/>
      <c r="WM25" s="19"/>
      <c r="WN25" s="19"/>
      <c r="WO25" s="19"/>
      <c r="WP25" s="19"/>
      <c r="WQ25" s="19"/>
      <c r="WR25" s="19"/>
      <c r="WS25" s="19"/>
      <c r="WT25" s="19"/>
      <c r="WU25" s="19"/>
      <c r="WV25" s="19"/>
      <c r="WW25" s="19"/>
      <c r="WX25" s="19"/>
      <c r="WY25" s="19"/>
      <c r="WZ25" s="19"/>
      <c r="XA25" s="19"/>
      <c r="XB25" s="19"/>
      <c r="XC25" s="19"/>
      <c r="XD25" s="19"/>
      <c r="XE25" s="19"/>
      <c r="XF25" s="19"/>
      <c r="XG25" s="19"/>
      <c r="XH25" s="19"/>
      <c r="XI25" s="19"/>
      <c r="XJ25" s="19"/>
      <c r="XK25" s="19"/>
      <c r="XL25" s="19"/>
      <c r="XM25" s="19"/>
      <c r="XN25" s="19"/>
      <c r="XO25" s="19"/>
      <c r="XP25" s="19"/>
      <c r="XQ25" s="19"/>
      <c r="XR25" s="19"/>
      <c r="XS25" s="19"/>
      <c r="XT25" s="19"/>
      <c r="XU25" s="19"/>
      <c r="XV25" s="19"/>
      <c r="XW25" s="19"/>
      <c r="XX25" s="19"/>
      <c r="XY25" s="19"/>
      <c r="XZ25" s="19"/>
      <c r="YA25" s="19"/>
      <c r="YB25" s="19"/>
      <c r="YC25" s="19"/>
      <c r="YD25" s="19"/>
      <c r="YE25" s="19"/>
      <c r="YF25" s="19"/>
      <c r="YG25" s="19"/>
      <c r="YH25" s="19"/>
      <c r="YI25" s="19"/>
      <c r="YJ25" s="19"/>
      <c r="YK25" s="19"/>
      <c r="YL25" s="19"/>
      <c r="YM25" s="19"/>
      <c r="YN25" s="19"/>
      <c r="YO25" s="19"/>
      <c r="YP25" s="19"/>
      <c r="YQ25" s="19"/>
      <c r="YR25" s="19"/>
      <c r="YS25" s="19"/>
      <c r="YT25" s="19"/>
      <c r="YU25" s="19"/>
      <c r="YV25" s="19"/>
      <c r="YW25" s="19"/>
      <c r="YX25" s="19"/>
      <c r="YY25" s="19"/>
      <c r="YZ25" s="19"/>
      <c r="ZA25" s="19"/>
      <c r="ZB25" s="19"/>
      <c r="ZC25" s="19"/>
      <c r="ZD25" s="19"/>
      <c r="ZE25" s="19"/>
      <c r="ZF25" s="19"/>
      <c r="ZG25" s="19"/>
      <c r="ZH25" s="19"/>
      <c r="ZI25" s="19"/>
      <c r="ZJ25" s="19"/>
      <c r="ZK25" s="19"/>
      <c r="ZL25" s="19"/>
      <c r="ZM25" s="19"/>
      <c r="ZN25" s="19"/>
      <c r="ZO25" s="19"/>
      <c r="ZP25" s="19"/>
      <c r="ZQ25" s="19"/>
      <c r="ZR25" s="19"/>
      <c r="ZS25" s="19"/>
      <c r="ZT25" s="19"/>
      <c r="ZU25" s="19"/>
      <c r="ZV25" s="19"/>
      <c r="ZW25" s="19"/>
      <c r="ZX25" s="19"/>
      <c r="ZY25" s="19"/>
      <c r="ZZ25" s="19"/>
    </row>
    <row r="26" spans="1:702" ht="15" customHeight="1">
      <c r="A26" s="5">
        <v>2015</v>
      </c>
      <c r="B26" s="5" t="s">
        <v>273</v>
      </c>
      <c r="C26" s="23">
        <v>26674.50900400001</v>
      </c>
      <c r="D26" s="23">
        <v>22224.65146500001</v>
      </c>
      <c r="E26" s="23">
        <v>817.95719899999995</v>
      </c>
      <c r="F26" s="23">
        <v>2353.82834</v>
      </c>
      <c r="G26" s="23">
        <v>1278.0719999999999</v>
      </c>
      <c r="H26" s="19"/>
      <c r="I26" s="5"/>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c r="IW26" s="19"/>
      <c r="IX26" s="19"/>
      <c r="IY26" s="19"/>
      <c r="IZ26" s="19"/>
      <c r="JA26" s="19"/>
      <c r="JB26" s="19"/>
      <c r="JC26" s="19"/>
      <c r="JD26" s="19"/>
      <c r="JE26" s="19"/>
      <c r="JF26" s="19"/>
      <c r="JG26" s="19"/>
      <c r="JH26" s="19"/>
      <c r="JI26" s="19"/>
      <c r="JJ26" s="19"/>
      <c r="JK26" s="19"/>
      <c r="JL26" s="19"/>
      <c r="JM26" s="19"/>
      <c r="JN26" s="19"/>
      <c r="JO26" s="19"/>
      <c r="JP26" s="19"/>
      <c r="JQ26" s="19"/>
      <c r="JR26" s="19"/>
      <c r="JS26" s="19"/>
      <c r="JT26" s="19"/>
      <c r="JU26" s="19"/>
      <c r="JV26" s="19"/>
      <c r="JW26" s="19"/>
      <c r="JX26" s="19"/>
      <c r="JY26" s="19"/>
      <c r="JZ26" s="19"/>
      <c r="KA26" s="19"/>
      <c r="KB26" s="19"/>
      <c r="KC26" s="19"/>
      <c r="KD26" s="19"/>
      <c r="KE26" s="19"/>
      <c r="KF26" s="19"/>
      <c r="KG26" s="19"/>
      <c r="KH26" s="19"/>
      <c r="KI26" s="19"/>
      <c r="KJ26" s="19"/>
      <c r="KK26" s="19"/>
      <c r="KL26" s="19"/>
      <c r="KM26" s="19"/>
      <c r="KN26" s="19"/>
      <c r="KO26" s="19"/>
      <c r="KP26" s="19"/>
      <c r="KQ26" s="19"/>
      <c r="KR26" s="19"/>
      <c r="KS26" s="19"/>
      <c r="KT26" s="19"/>
      <c r="KU26" s="19"/>
      <c r="KV26" s="19"/>
      <c r="KW26" s="19"/>
      <c r="KX26" s="19"/>
      <c r="KY26" s="19"/>
      <c r="KZ26" s="19"/>
      <c r="LA26" s="19"/>
      <c r="LB26" s="19"/>
      <c r="LC26" s="19"/>
      <c r="LD26" s="19"/>
      <c r="LE26" s="19"/>
      <c r="LF26" s="19"/>
      <c r="LG26" s="19"/>
      <c r="LH26" s="19"/>
      <c r="LI26" s="19"/>
      <c r="LJ26" s="19"/>
      <c r="LK26" s="19"/>
      <c r="LL26" s="19"/>
      <c r="LM26" s="19"/>
      <c r="LN26" s="19"/>
      <c r="LO26" s="19"/>
      <c r="LP26" s="19"/>
      <c r="LQ26" s="19"/>
      <c r="LR26" s="19"/>
      <c r="LS26" s="19"/>
      <c r="LT26" s="19"/>
      <c r="LU26" s="19"/>
      <c r="LV26" s="19"/>
      <c r="LW26" s="19"/>
      <c r="LX26" s="19"/>
      <c r="LY26" s="19"/>
      <c r="LZ26" s="19"/>
      <c r="MA26" s="19"/>
      <c r="MB26" s="19"/>
      <c r="MC26" s="19"/>
      <c r="MD26" s="19"/>
      <c r="ME26" s="19"/>
      <c r="MF26" s="19"/>
      <c r="MG26" s="19"/>
      <c r="MH26" s="19"/>
      <c r="MI26" s="19"/>
      <c r="MJ26" s="19"/>
      <c r="MK26" s="19"/>
      <c r="ML26" s="19"/>
      <c r="MM26" s="19"/>
      <c r="MN26" s="19"/>
      <c r="MO26" s="19"/>
      <c r="MP26" s="19"/>
      <c r="MQ26" s="19"/>
      <c r="MR26" s="19"/>
      <c r="MS26" s="19"/>
      <c r="MT26" s="19"/>
      <c r="MU26" s="19"/>
      <c r="MV26" s="19"/>
      <c r="MW26" s="19"/>
      <c r="MX26" s="19"/>
      <c r="MY26" s="19"/>
      <c r="MZ26" s="19"/>
      <c r="NA26" s="19"/>
      <c r="NB26" s="19"/>
      <c r="NC26" s="19"/>
      <c r="ND26" s="19"/>
      <c r="NE26" s="19"/>
      <c r="NF26" s="19"/>
      <c r="NG26" s="19"/>
      <c r="NH26" s="19"/>
      <c r="NI26" s="19"/>
      <c r="NJ26" s="19"/>
      <c r="NK26" s="19"/>
      <c r="NL26" s="19"/>
      <c r="NM26" s="19"/>
      <c r="NN26" s="19"/>
      <c r="NO26" s="19"/>
      <c r="NP26" s="19"/>
      <c r="NQ26" s="19"/>
      <c r="NR26" s="19"/>
      <c r="NS26" s="19"/>
      <c r="NT26" s="19"/>
      <c r="NU26" s="19"/>
      <c r="NV26" s="19"/>
      <c r="NW26" s="19"/>
      <c r="NX26" s="19"/>
      <c r="NY26" s="19"/>
      <c r="NZ26" s="19"/>
      <c r="OA26" s="19"/>
      <c r="OB26" s="19"/>
      <c r="OC26" s="19"/>
      <c r="OD26" s="19"/>
      <c r="OE26" s="19"/>
      <c r="OF26" s="19"/>
      <c r="OG26" s="19"/>
      <c r="OH26" s="19"/>
      <c r="OI26" s="19"/>
      <c r="OJ26" s="19"/>
      <c r="OK26" s="19"/>
      <c r="OL26" s="19"/>
      <c r="OM26" s="19"/>
      <c r="ON26" s="19"/>
      <c r="OO26" s="19"/>
      <c r="OP26" s="19"/>
      <c r="OQ26" s="19"/>
      <c r="OR26" s="19"/>
      <c r="OS26" s="19"/>
      <c r="OT26" s="19"/>
      <c r="OU26" s="19"/>
      <c r="OV26" s="19"/>
      <c r="OW26" s="19"/>
      <c r="OX26" s="19"/>
      <c r="OY26" s="19"/>
      <c r="OZ26" s="19"/>
      <c r="PA26" s="19"/>
      <c r="PB26" s="19"/>
      <c r="PC26" s="19"/>
      <c r="PD26" s="19"/>
      <c r="PE26" s="19"/>
      <c r="PF26" s="19"/>
      <c r="PG26" s="19"/>
      <c r="PH26" s="19"/>
      <c r="PI26" s="19"/>
      <c r="PJ26" s="19"/>
      <c r="PK26" s="19"/>
      <c r="PL26" s="19"/>
      <c r="PM26" s="19"/>
      <c r="PN26" s="19"/>
      <c r="PO26" s="19"/>
      <c r="PP26" s="19"/>
      <c r="PQ26" s="19"/>
      <c r="PR26" s="19"/>
      <c r="PS26" s="19"/>
      <c r="PT26" s="19"/>
      <c r="PU26" s="19"/>
      <c r="PV26" s="19"/>
      <c r="PW26" s="19"/>
      <c r="PX26" s="19"/>
      <c r="PY26" s="19"/>
      <c r="PZ26" s="19"/>
      <c r="QA26" s="19"/>
      <c r="QB26" s="19"/>
      <c r="QC26" s="19"/>
      <c r="QD26" s="19"/>
      <c r="QE26" s="19"/>
      <c r="QF26" s="19"/>
      <c r="QG26" s="19"/>
      <c r="QH26" s="19"/>
      <c r="QI26" s="19"/>
      <c r="QJ26" s="19"/>
      <c r="QK26" s="19"/>
      <c r="QL26" s="19"/>
      <c r="QM26" s="19"/>
      <c r="QN26" s="19"/>
      <c r="QO26" s="19"/>
      <c r="QP26" s="19"/>
      <c r="QQ26" s="19"/>
      <c r="QR26" s="19"/>
      <c r="QS26" s="19"/>
      <c r="QT26" s="19"/>
      <c r="QU26" s="19"/>
      <c r="QV26" s="19"/>
      <c r="QW26" s="19"/>
      <c r="QX26" s="19"/>
      <c r="QY26" s="19"/>
      <c r="QZ26" s="19"/>
      <c r="RA26" s="19"/>
      <c r="RB26" s="19"/>
      <c r="RC26" s="19"/>
      <c r="RD26" s="19"/>
      <c r="RE26" s="19"/>
      <c r="RF26" s="19"/>
      <c r="RG26" s="19"/>
      <c r="RH26" s="19"/>
      <c r="RI26" s="19"/>
      <c r="RJ26" s="19"/>
      <c r="RK26" s="19"/>
      <c r="RL26" s="19"/>
      <c r="RM26" s="19"/>
      <c r="RN26" s="19"/>
      <c r="RO26" s="19"/>
      <c r="RP26" s="19"/>
      <c r="RQ26" s="19"/>
      <c r="RR26" s="19"/>
      <c r="RS26" s="19"/>
      <c r="RT26" s="19"/>
      <c r="RU26" s="19"/>
      <c r="RV26" s="19"/>
      <c r="RW26" s="19"/>
      <c r="RX26" s="19"/>
      <c r="RY26" s="19"/>
      <c r="RZ26" s="19"/>
      <c r="SA26" s="19"/>
      <c r="SB26" s="19"/>
      <c r="SC26" s="19"/>
      <c r="SD26" s="19"/>
      <c r="SE26" s="19"/>
      <c r="SF26" s="19"/>
      <c r="SG26" s="19"/>
      <c r="SH26" s="19"/>
      <c r="SI26" s="19"/>
      <c r="SJ26" s="19"/>
      <c r="SK26" s="19"/>
      <c r="SL26" s="19"/>
      <c r="SM26" s="19"/>
      <c r="SN26" s="19"/>
      <c r="SO26" s="19"/>
      <c r="SP26" s="19"/>
      <c r="SQ26" s="19"/>
      <c r="SR26" s="19"/>
      <c r="SS26" s="19"/>
      <c r="ST26" s="19"/>
      <c r="SU26" s="19"/>
      <c r="SV26" s="19"/>
      <c r="SW26" s="19"/>
      <c r="SX26" s="19"/>
      <c r="SY26" s="19"/>
      <c r="SZ26" s="19"/>
      <c r="TA26" s="19"/>
      <c r="TB26" s="19"/>
      <c r="TC26" s="19"/>
      <c r="TD26" s="19"/>
      <c r="TE26" s="19"/>
      <c r="TF26" s="19"/>
      <c r="TG26" s="19"/>
      <c r="TH26" s="19"/>
      <c r="TI26" s="19"/>
      <c r="TJ26" s="19"/>
      <c r="TK26" s="19"/>
      <c r="TL26" s="19"/>
      <c r="TM26" s="19"/>
      <c r="TN26" s="19"/>
      <c r="TO26" s="19"/>
      <c r="TP26" s="19"/>
      <c r="TQ26" s="19"/>
      <c r="TR26" s="19"/>
      <c r="TS26" s="19"/>
      <c r="TT26" s="19"/>
      <c r="TU26" s="19"/>
      <c r="TV26" s="19"/>
      <c r="TW26" s="19"/>
      <c r="TX26" s="19"/>
      <c r="TY26" s="19"/>
      <c r="TZ26" s="19"/>
      <c r="UA26" s="19"/>
      <c r="UB26" s="19"/>
      <c r="UC26" s="19"/>
      <c r="UD26" s="19"/>
      <c r="UE26" s="19"/>
      <c r="UF26" s="19"/>
      <c r="UG26" s="19"/>
      <c r="UH26" s="19"/>
      <c r="UI26" s="19"/>
      <c r="UJ26" s="19"/>
      <c r="UK26" s="19"/>
      <c r="UL26" s="19"/>
      <c r="UM26" s="19"/>
      <c r="UN26" s="19"/>
      <c r="UO26" s="19"/>
      <c r="UP26" s="19"/>
      <c r="UQ26" s="19"/>
      <c r="UR26" s="19"/>
      <c r="US26" s="19"/>
      <c r="UT26" s="19"/>
      <c r="UU26" s="19"/>
      <c r="UV26" s="19"/>
      <c r="UW26" s="19"/>
      <c r="UX26" s="19"/>
      <c r="UY26" s="19"/>
      <c r="UZ26" s="19"/>
      <c r="VA26" s="19"/>
      <c r="VB26" s="19"/>
      <c r="VC26" s="19"/>
      <c r="VD26" s="19"/>
      <c r="VE26" s="19"/>
      <c r="VF26" s="19"/>
      <c r="VG26" s="19"/>
      <c r="VH26" s="19"/>
      <c r="VI26" s="19"/>
      <c r="VJ26" s="19"/>
      <c r="VK26" s="19"/>
      <c r="VL26" s="19"/>
      <c r="VM26" s="19"/>
      <c r="VN26" s="19"/>
      <c r="VO26" s="19"/>
      <c r="VP26" s="19"/>
      <c r="VQ26" s="19"/>
      <c r="VR26" s="19"/>
      <c r="VS26" s="19"/>
      <c r="VT26" s="19"/>
      <c r="VU26" s="19"/>
      <c r="VV26" s="19"/>
      <c r="VW26" s="19"/>
      <c r="VX26" s="19"/>
      <c r="VY26" s="19"/>
      <c r="VZ26" s="19"/>
      <c r="WA26" s="19"/>
      <c r="WB26" s="19"/>
      <c r="WC26" s="19"/>
      <c r="WD26" s="19"/>
      <c r="WE26" s="19"/>
      <c r="WF26" s="19"/>
      <c r="WG26" s="19"/>
      <c r="WH26" s="19"/>
      <c r="WI26" s="19"/>
      <c r="WJ26" s="19"/>
      <c r="WK26" s="19"/>
      <c r="WL26" s="19"/>
      <c r="WM26" s="19"/>
      <c r="WN26" s="19"/>
      <c r="WO26" s="19"/>
      <c r="WP26" s="19"/>
      <c r="WQ26" s="19"/>
      <c r="WR26" s="19"/>
      <c r="WS26" s="19"/>
      <c r="WT26" s="19"/>
      <c r="WU26" s="19"/>
      <c r="WV26" s="19"/>
      <c r="WW26" s="19"/>
      <c r="WX26" s="19"/>
      <c r="WY26" s="19"/>
      <c r="WZ26" s="19"/>
      <c r="XA26" s="19"/>
      <c r="XB26" s="19"/>
      <c r="XC26" s="19"/>
      <c r="XD26" s="19"/>
      <c r="XE26" s="19"/>
      <c r="XF26" s="19"/>
      <c r="XG26" s="19"/>
      <c r="XH26" s="19"/>
      <c r="XI26" s="19"/>
      <c r="XJ26" s="19"/>
      <c r="XK26" s="19"/>
      <c r="XL26" s="19"/>
      <c r="XM26" s="19"/>
      <c r="XN26" s="19"/>
      <c r="XO26" s="19"/>
      <c r="XP26" s="19"/>
      <c r="XQ26" s="19"/>
      <c r="XR26" s="19"/>
      <c r="XS26" s="19"/>
      <c r="XT26" s="19"/>
      <c r="XU26" s="19"/>
      <c r="XV26" s="19"/>
      <c r="XW26" s="19"/>
      <c r="XX26" s="19"/>
      <c r="XY26" s="19"/>
      <c r="XZ26" s="19"/>
      <c r="YA26" s="19"/>
      <c r="YB26" s="19"/>
      <c r="YC26" s="19"/>
      <c r="YD26" s="19"/>
      <c r="YE26" s="19"/>
      <c r="YF26" s="19"/>
      <c r="YG26" s="19"/>
      <c r="YH26" s="19"/>
      <c r="YI26" s="19"/>
      <c r="YJ26" s="19"/>
      <c r="YK26" s="19"/>
      <c r="YL26" s="19"/>
      <c r="YM26" s="19"/>
      <c r="YN26" s="19"/>
      <c r="YO26" s="19"/>
      <c r="YP26" s="19"/>
      <c r="YQ26" s="19"/>
      <c r="YR26" s="19"/>
      <c r="YS26" s="19"/>
      <c r="YT26" s="19"/>
      <c r="YU26" s="19"/>
      <c r="YV26" s="19"/>
      <c r="YW26" s="19"/>
      <c r="YX26" s="19"/>
      <c r="YY26" s="19"/>
      <c r="YZ26" s="19"/>
      <c r="ZA26" s="19"/>
      <c r="ZB26" s="19"/>
      <c r="ZC26" s="19"/>
      <c r="ZD26" s="19"/>
      <c r="ZE26" s="19"/>
      <c r="ZF26" s="19"/>
      <c r="ZG26" s="19"/>
      <c r="ZH26" s="19"/>
      <c r="ZI26" s="19"/>
      <c r="ZJ26" s="19"/>
      <c r="ZK26" s="19"/>
      <c r="ZL26" s="19"/>
      <c r="ZM26" s="19"/>
      <c r="ZN26" s="19"/>
      <c r="ZO26" s="19"/>
      <c r="ZP26" s="19"/>
      <c r="ZQ26" s="19"/>
      <c r="ZR26" s="19"/>
      <c r="ZS26" s="19"/>
      <c r="ZT26" s="19"/>
      <c r="ZU26" s="19"/>
      <c r="ZV26" s="19"/>
      <c r="ZW26" s="19"/>
      <c r="ZX26" s="19"/>
      <c r="ZY26" s="19"/>
      <c r="ZZ26" s="19"/>
    </row>
    <row r="27" spans="1:702" ht="36.75" customHeight="1">
      <c r="A27" s="5">
        <v>2015</v>
      </c>
      <c r="B27" s="24" t="s">
        <v>274</v>
      </c>
      <c r="C27" s="23">
        <v>11795.001643711448</v>
      </c>
      <c r="D27" s="23">
        <v>9752.3482679834487</v>
      </c>
      <c r="E27" s="23">
        <v>344.291305728</v>
      </c>
      <c r="F27" s="23">
        <v>989.21307000000013</v>
      </c>
      <c r="G27" s="23">
        <v>709.149</v>
      </c>
      <c r="H27" s="19"/>
      <c r="I27" s="5"/>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c r="FK27" s="19"/>
      <c r="FL27" s="19"/>
      <c r="FM27" s="19"/>
      <c r="FN27" s="19"/>
      <c r="FO27" s="19"/>
      <c r="FP27" s="19"/>
      <c r="FQ27" s="19"/>
      <c r="FR27" s="19"/>
      <c r="FS27" s="19"/>
      <c r="FT27" s="19"/>
      <c r="FU27" s="19"/>
      <c r="FV27" s="19"/>
      <c r="FW27" s="19"/>
      <c r="FX27" s="19"/>
      <c r="FY27" s="19"/>
      <c r="FZ27" s="19"/>
      <c r="GA27" s="19"/>
      <c r="GB27" s="19"/>
      <c r="GC27" s="19"/>
      <c r="GD27" s="19"/>
      <c r="GE27" s="19"/>
      <c r="GF27" s="19"/>
      <c r="GG27" s="19"/>
      <c r="GH27" s="19"/>
      <c r="GI27" s="19"/>
      <c r="GJ27" s="19"/>
      <c r="GK27" s="19"/>
      <c r="GL27" s="19"/>
      <c r="GM27" s="19"/>
      <c r="GN27" s="19"/>
      <c r="GO27" s="19"/>
      <c r="GP27" s="19"/>
      <c r="GQ27" s="19"/>
      <c r="GR27" s="19"/>
      <c r="GS27" s="19"/>
      <c r="GT27" s="19"/>
      <c r="GU27" s="19"/>
      <c r="GV27" s="19"/>
      <c r="GW27" s="19"/>
      <c r="GX27" s="19"/>
      <c r="GY27" s="19"/>
      <c r="GZ27" s="19"/>
      <c r="HA27" s="19"/>
      <c r="HB27" s="19"/>
      <c r="HC27" s="19"/>
      <c r="HD27" s="19"/>
      <c r="HE27" s="19"/>
      <c r="HF27" s="19"/>
      <c r="HG27" s="19"/>
      <c r="HH27" s="19"/>
      <c r="HI27" s="19"/>
      <c r="HJ27" s="19"/>
      <c r="HK27" s="19"/>
      <c r="HL27" s="19"/>
      <c r="HM27" s="19"/>
      <c r="HN27" s="19"/>
      <c r="HO27" s="19"/>
      <c r="HP27" s="19"/>
      <c r="HQ27" s="19"/>
      <c r="HR27" s="19"/>
      <c r="HS27" s="19"/>
      <c r="HT27" s="19"/>
      <c r="HU27" s="19"/>
      <c r="HV27" s="19"/>
      <c r="HW27" s="19"/>
      <c r="HX27" s="19"/>
      <c r="HY27" s="19"/>
      <c r="HZ27" s="19"/>
      <c r="IA27" s="19"/>
      <c r="IB27" s="19"/>
      <c r="IC27" s="19"/>
      <c r="ID27" s="19"/>
      <c r="IE27" s="19"/>
      <c r="IF27" s="19"/>
      <c r="IG27" s="19"/>
      <c r="IH27" s="19"/>
      <c r="II27" s="19"/>
      <c r="IJ27" s="19"/>
      <c r="IK27" s="19"/>
      <c r="IL27" s="19"/>
      <c r="IM27" s="19"/>
      <c r="IN27" s="19"/>
      <c r="IO27" s="19"/>
      <c r="IP27" s="19"/>
      <c r="IQ27" s="19"/>
      <c r="IR27" s="19"/>
      <c r="IS27" s="19"/>
      <c r="IT27" s="19"/>
      <c r="IU27" s="19"/>
      <c r="IV27" s="19"/>
      <c r="IW27" s="19"/>
      <c r="IX27" s="19"/>
      <c r="IY27" s="19"/>
      <c r="IZ27" s="19"/>
      <c r="JA27" s="19"/>
      <c r="JB27" s="19"/>
      <c r="JC27" s="19"/>
      <c r="JD27" s="19"/>
      <c r="JE27" s="19"/>
      <c r="JF27" s="19"/>
      <c r="JG27" s="19"/>
      <c r="JH27" s="19"/>
      <c r="JI27" s="19"/>
      <c r="JJ27" s="19"/>
      <c r="JK27" s="19"/>
      <c r="JL27" s="19"/>
      <c r="JM27" s="19"/>
      <c r="JN27" s="19"/>
      <c r="JO27" s="19"/>
      <c r="JP27" s="19"/>
      <c r="JQ27" s="19"/>
      <c r="JR27" s="19"/>
      <c r="JS27" s="19"/>
      <c r="JT27" s="19"/>
      <c r="JU27" s="19"/>
      <c r="JV27" s="19"/>
      <c r="JW27" s="19"/>
      <c r="JX27" s="19"/>
      <c r="JY27" s="19"/>
      <c r="JZ27" s="19"/>
      <c r="KA27" s="19"/>
      <c r="KB27" s="19"/>
      <c r="KC27" s="19"/>
      <c r="KD27" s="19"/>
      <c r="KE27" s="19"/>
      <c r="KF27" s="19"/>
      <c r="KG27" s="19"/>
      <c r="KH27" s="19"/>
      <c r="KI27" s="19"/>
      <c r="KJ27" s="19"/>
      <c r="KK27" s="19"/>
      <c r="KL27" s="19"/>
      <c r="KM27" s="19"/>
      <c r="KN27" s="19"/>
      <c r="KO27" s="19"/>
      <c r="KP27" s="19"/>
      <c r="KQ27" s="19"/>
      <c r="KR27" s="19"/>
      <c r="KS27" s="19"/>
      <c r="KT27" s="19"/>
      <c r="KU27" s="19"/>
      <c r="KV27" s="19"/>
      <c r="KW27" s="19"/>
      <c r="KX27" s="19"/>
      <c r="KY27" s="19"/>
      <c r="KZ27" s="19"/>
      <c r="LA27" s="19"/>
      <c r="LB27" s="19"/>
      <c r="LC27" s="19"/>
      <c r="LD27" s="19"/>
      <c r="LE27" s="19"/>
      <c r="LF27" s="19"/>
      <c r="LG27" s="19"/>
      <c r="LH27" s="19"/>
      <c r="LI27" s="19"/>
      <c r="LJ27" s="19"/>
      <c r="LK27" s="19"/>
      <c r="LL27" s="19"/>
      <c r="LM27" s="19"/>
      <c r="LN27" s="19"/>
      <c r="LO27" s="19"/>
      <c r="LP27" s="19"/>
      <c r="LQ27" s="19"/>
      <c r="LR27" s="19"/>
      <c r="LS27" s="19"/>
      <c r="LT27" s="19"/>
      <c r="LU27" s="19"/>
      <c r="LV27" s="19"/>
      <c r="LW27" s="19"/>
      <c r="LX27" s="19"/>
      <c r="LY27" s="19"/>
      <c r="LZ27" s="19"/>
      <c r="MA27" s="19"/>
      <c r="MB27" s="19"/>
      <c r="MC27" s="19"/>
      <c r="MD27" s="19"/>
      <c r="ME27" s="19"/>
      <c r="MF27" s="19"/>
      <c r="MG27" s="19"/>
      <c r="MH27" s="19"/>
      <c r="MI27" s="19"/>
      <c r="MJ27" s="19"/>
      <c r="MK27" s="19"/>
      <c r="ML27" s="19"/>
      <c r="MM27" s="19"/>
      <c r="MN27" s="19"/>
      <c r="MO27" s="19"/>
      <c r="MP27" s="19"/>
      <c r="MQ27" s="19"/>
      <c r="MR27" s="19"/>
      <c r="MS27" s="19"/>
      <c r="MT27" s="19"/>
      <c r="MU27" s="19"/>
      <c r="MV27" s="19"/>
      <c r="MW27" s="19"/>
      <c r="MX27" s="19"/>
      <c r="MY27" s="19"/>
      <c r="MZ27" s="19"/>
      <c r="NA27" s="19"/>
      <c r="NB27" s="19"/>
      <c r="NC27" s="19"/>
      <c r="ND27" s="19"/>
      <c r="NE27" s="19"/>
      <c r="NF27" s="19"/>
      <c r="NG27" s="19"/>
      <c r="NH27" s="19"/>
      <c r="NI27" s="19"/>
      <c r="NJ27" s="19"/>
      <c r="NK27" s="19"/>
      <c r="NL27" s="19"/>
      <c r="NM27" s="19"/>
      <c r="NN27" s="19"/>
      <c r="NO27" s="19"/>
      <c r="NP27" s="19"/>
      <c r="NQ27" s="19"/>
      <c r="NR27" s="19"/>
      <c r="NS27" s="19"/>
      <c r="NT27" s="19"/>
      <c r="NU27" s="19"/>
      <c r="NV27" s="19"/>
      <c r="NW27" s="19"/>
      <c r="NX27" s="19"/>
      <c r="NY27" s="19"/>
      <c r="NZ27" s="19"/>
      <c r="OA27" s="19"/>
      <c r="OB27" s="19"/>
      <c r="OC27" s="19"/>
      <c r="OD27" s="19"/>
      <c r="OE27" s="19"/>
      <c r="OF27" s="19"/>
      <c r="OG27" s="19"/>
      <c r="OH27" s="19"/>
      <c r="OI27" s="19"/>
      <c r="OJ27" s="19"/>
      <c r="OK27" s="19"/>
      <c r="OL27" s="19"/>
      <c r="OM27" s="19"/>
      <c r="ON27" s="19"/>
      <c r="OO27" s="19"/>
      <c r="OP27" s="19"/>
      <c r="OQ27" s="19"/>
      <c r="OR27" s="19"/>
      <c r="OS27" s="19"/>
      <c r="OT27" s="19"/>
      <c r="OU27" s="19"/>
      <c r="OV27" s="19"/>
      <c r="OW27" s="19"/>
      <c r="OX27" s="19"/>
      <c r="OY27" s="19"/>
      <c r="OZ27" s="19"/>
      <c r="PA27" s="19"/>
      <c r="PB27" s="19"/>
      <c r="PC27" s="19"/>
      <c r="PD27" s="19"/>
      <c r="PE27" s="19"/>
      <c r="PF27" s="19"/>
      <c r="PG27" s="19"/>
      <c r="PH27" s="19"/>
      <c r="PI27" s="19"/>
      <c r="PJ27" s="19"/>
      <c r="PK27" s="19"/>
      <c r="PL27" s="19"/>
      <c r="PM27" s="19"/>
      <c r="PN27" s="19"/>
      <c r="PO27" s="19"/>
      <c r="PP27" s="19"/>
      <c r="PQ27" s="19"/>
      <c r="PR27" s="19"/>
      <c r="PS27" s="19"/>
      <c r="PT27" s="19"/>
      <c r="PU27" s="19"/>
      <c r="PV27" s="19"/>
      <c r="PW27" s="19"/>
      <c r="PX27" s="19"/>
      <c r="PY27" s="19"/>
      <c r="PZ27" s="19"/>
      <c r="QA27" s="19"/>
      <c r="QB27" s="19"/>
      <c r="QC27" s="19"/>
      <c r="QD27" s="19"/>
      <c r="QE27" s="19"/>
      <c r="QF27" s="19"/>
      <c r="QG27" s="19"/>
      <c r="QH27" s="19"/>
      <c r="QI27" s="19"/>
      <c r="QJ27" s="19"/>
      <c r="QK27" s="19"/>
      <c r="QL27" s="19"/>
      <c r="QM27" s="19"/>
      <c r="QN27" s="19"/>
      <c r="QO27" s="19"/>
      <c r="QP27" s="19"/>
      <c r="QQ27" s="19"/>
      <c r="QR27" s="19"/>
      <c r="QS27" s="19"/>
      <c r="QT27" s="19"/>
      <c r="QU27" s="19"/>
      <c r="QV27" s="19"/>
      <c r="QW27" s="19"/>
      <c r="QX27" s="19"/>
      <c r="QY27" s="19"/>
      <c r="QZ27" s="19"/>
      <c r="RA27" s="19"/>
      <c r="RB27" s="19"/>
      <c r="RC27" s="19"/>
      <c r="RD27" s="19"/>
      <c r="RE27" s="19"/>
      <c r="RF27" s="19"/>
      <c r="RG27" s="19"/>
      <c r="RH27" s="19"/>
      <c r="RI27" s="19"/>
      <c r="RJ27" s="19"/>
      <c r="RK27" s="19"/>
      <c r="RL27" s="19"/>
      <c r="RM27" s="19"/>
      <c r="RN27" s="19"/>
      <c r="RO27" s="19"/>
      <c r="RP27" s="19"/>
      <c r="RQ27" s="19"/>
      <c r="RR27" s="19"/>
      <c r="RS27" s="19"/>
      <c r="RT27" s="19"/>
      <c r="RU27" s="19"/>
      <c r="RV27" s="19"/>
      <c r="RW27" s="19"/>
      <c r="RX27" s="19"/>
      <c r="RY27" s="19"/>
      <c r="RZ27" s="19"/>
      <c r="SA27" s="19"/>
      <c r="SB27" s="19"/>
      <c r="SC27" s="19"/>
      <c r="SD27" s="19"/>
      <c r="SE27" s="19"/>
      <c r="SF27" s="19"/>
      <c r="SG27" s="19"/>
      <c r="SH27" s="19"/>
      <c r="SI27" s="19"/>
      <c r="SJ27" s="19"/>
      <c r="SK27" s="19"/>
      <c r="SL27" s="19"/>
      <c r="SM27" s="19"/>
      <c r="SN27" s="19"/>
      <c r="SO27" s="19"/>
      <c r="SP27" s="19"/>
      <c r="SQ27" s="19"/>
      <c r="SR27" s="19"/>
      <c r="SS27" s="19"/>
      <c r="ST27" s="19"/>
      <c r="SU27" s="19"/>
      <c r="SV27" s="19"/>
      <c r="SW27" s="19"/>
      <c r="SX27" s="19"/>
      <c r="SY27" s="19"/>
      <c r="SZ27" s="19"/>
      <c r="TA27" s="19"/>
      <c r="TB27" s="19"/>
      <c r="TC27" s="19"/>
      <c r="TD27" s="19"/>
      <c r="TE27" s="19"/>
      <c r="TF27" s="19"/>
      <c r="TG27" s="19"/>
      <c r="TH27" s="19"/>
      <c r="TI27" s="19"/>
      <c r="TJ27" s="19"/>
      <c r="TK27" s="19"/>
      <c r="TL27" s="19"/>
      <c r="TM27" s="19"/>
      <c r="TN27" s="19"/>
      <c r="TO27" s="19"/>
      <c r="TP27" s="19"/>
      <c r="TQ27" s="19"/>
      <c r="TR27" s="19"/>
      <c r="TS27" s="19"/>
      <c r="TT27" s="19"/>
      <c r="TU27" s="19"/>
      <c r="TV27" s="19"/>
      <c r="TW27" s="19"/>
      <c r="TX27" s="19"/>
      <c r="TY27" s="19"/>
      <c r="TZ27" s="19"/>
      <c r="UA27" s="19"/>
      <c r="UB27" s="19"/>
      <c r="UC27" s="19"/>
      <c r="UD27" s="19"/>
      <c r="UE27" s="19"/>
      <c r="UF27" s="19"/>
      <c r="UG27" s="19"/>
      <c r="UH27" s="19"/>
      <c r="UI27" s="19"/>
      <c r="UJ27" s="19"/>
      <c r="UK27" s="19"/>
      <c r="UL27" s="19"/>
      <c r="UM27" s="19"/>
      <c r="UN27" s="19"/>
      <c r="UO27" s="19"/>
      <c r="UP27" s="19"/>
      <c r="UQ27" s="19"/>
      <c r="UR27" s="19"/>
      <c r="US27" s="19"/>
      <c r="UT27" s="19"/>
      <c r="UU27" s="19"/>
      <c r="UV27" s="19"/>
      <c r="UW27" s="19"/>
      <c r="UX27" s="19"/>
      <c r="UY27" s="19"/>
      <c r="UZ27" s="19"/>
      <c r="VA27" s="19"/>
      <c r="VB27" s="19"/>
      <c r="VC27" s="19"/>
      <c r="VD27" s="19"/>
      <c r="VE27" s="19"/>
      <c r="VF27" s="19"/>
      <c r="VG27" s="19"/>
      <c r="VH27" s="19"/>
      <c r="VI27" s="19"/>
      <c r="VJ27" s="19"/>
      <c r="VK27" s="19"/>
      <c r="VL27" s="19"/>
      <c r="VM27" s="19"/>
      <c r="VN27" s="19"/>
      <c r="VO27" s="19"/>
      <c r="VP27" s="19"/>
      <c r="VQ27" s="19"/>
      <c r="VR27" s="19"/>
      <c r="VS27" s="19"/>
      <c r="VT27" s="19"/>
      <c r="VU27" s="19"/>
      <c r="VV27" s="19"/>
      <c r="VW27" s="19"/>
      <c r="VX27" s="19"/>
      <c r="VY27" s="19"/>
      <c r="VZ27" s="19"/>
      <c r="WA27" s="19"/>
      <c r="WB27" s="19"/>
      <c r="WC27" s="19"/>
      <c r="WD27" s="19"/>
      <c r="WE27" s="19"/>
      <c r="WF27" s="19"/>
      <c r="WG27" s="19"/>
      <c r="WH27" s="19"/>
      <c r="WI27" s="19"/>
      <c r="WJ27" s="19"/>
      <c r="WK27" s="19"/>
      <c r="WL27" s="19"/>
      <c r="WM27" s="19"/>
      <c r="WN27" s="19"/>
      <c r="WO27" s="19"/>
      <c r="WP27" s="19"/>
      <c r="WQ27" s="19"/>
      <c r="WR27" s="19"/>
      <c r="WS27" s="19"/>
      <c r="WT27" s="19"/>
      <c r="WU27" s="19"/>
      <c r="WV27" s="19"/>
      <c r="WW27" s="19"/>
      <c r="WX27" s="19"/>
      <c r="WY27" s="19"/>
      <c r="WZ27" s="19"/>
      <c r="XA27" s="19"/>
      <c r="XB27" s="19"/>
      <c r="XC27" s="19"/>
      <c r="XD27" s="19"/>
      <c r="XE27" s="19"/>
      <c r="XF27" s="19"/>
      <c r="XG27" s="19"/>
      <c r="XH27" s="19"/>
      <c r="XI27" s="19"/>
      <c r="XJ27" s="19"/>
      <c r="XK27" s="19"/>
      <c r="XL27" s="19"/>
      <c r="XM27" s="19"/>
      <c r="XN27" s="19"/>
      <c r="XO27" s="19"/>
      <c r="XP27" s="19"/>
      <c r="XQ27" s="19"/>
      <c r="XR27" s="19"/>
      <c r="XS27" s="19"/>
      <c r="XT27" s="19"/>
      <c r="XU27" s="19"/>
      <c r="XV27" s="19"/>
      <c r="XW27" s="19"/>
      <c r="XX27" s="19"/>
      <c r="XY27" s="19"/>
      <c r="XZ27" s="19"/>
      <c r="YA27" s="19"/>
      <c r="YB27" s="19"/>
      <c r="YC27" s="19"/>
      <c r="YD27" s="19"/>
      <c r="YE27" s="19"/>
      <c r="YF27" s="19"/>
      <c r="YG27" s="19"/>
      <c r="YH27" s="19"/>
      <c r="YI27" s="19"/>
      <c r="YJ27" s="19"/>
      <c r="YK27" s="19"/>
      <c r="YL27" s="19"/>
      <c r="YM27" s="19"/>
      <c r="YN27" s="19"/>
      <c r="YO27" s="19"/>
      <c r="YP27" s="19"/>
      <c r="YQ27" s="19"/>
      <c r="YR27" s="19"/>
      <c r="YS27" s="19"/>
      <c r="YT27" s="19"/>
      <c r="YU27" s="19"/>
      <c r="YV27" s="19"/>
      <c r="YW27" s="19"/>
      <c r="YX27" s="19"/>
      <c r="YY27" s="19"/>
      <c r="YZ27" s="19"/>
      <c r="ZA27" s="19"/>
      <c r="ZB27" s="19"/>
      <c r="ZC27" s="19"/>
      <c r="ZD27" s="19"/>
      <c r="ZE27" s="19"/>
      <c r="ZF27" s="19"/>
      <c r="ZG27" s="19"/>
      <c r="ZH27" s="19"/>
      <c r="ZI27" s="19"/>
      <c r="ZJ27" s="19"/>
      <c r="ZK27" s="19"/>
      <c r="ZL27" s="19"/>
      <c r="ZM27" s="19"/>
      <c r="ZN27" s="19"/>
      <c r="ZO27" s="19"/>
      <c r="ZP27" s="19"/>
      <c r="ZQ27" s="19"/>
      <c r="ZR27" s="19"/>
      <c r="ZS27" s="19"/>
      <c r="ZT27" s="19"/>
      <c r="ZU27" s="19"/>
      <c r="ZV27" s="19"/>
      <c r="ZW27" s="19"/>
      <c r="ZX27" s="19"/>
      <c r="ZY27" s="19"/>
      <c r="ZZ27" s="19"/>
    </row>
    <row r="28" spans="1:702" ht="36.75" customHeight="1">
      <c r="A28" s="5">
        <v>2015</v>
      </c>
      <c r="B28" s="24" t="s">
        <v>275</v>
      </c>
      <c r="C28" s="23">
        <v>11897.873249889752</v>
      </c>
      <c r="D28" s="23">
        <v>9849.0336941617516</v>
      </c>
      <c r="E28" s="25" t="s">
        <v>276</v>
      </c>
      <c r="F28" s="23">
        <v>991.08125000000018</v>
      </c>
      <c r="G28" s="23">
        <v>713.46699999999998</v>
      </c>
      <c r="H28" s="19"/>
      <c r="I28" s="5"/>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c r="FE28" s="19"/>
      <c r="FF28" s="19"/>
      <c r="FG28" s="19"/>
      <c r="FH28" s="19"/>
      <c r="FI28" s="19"/>
      <c r="FJ28" s="19"/>
      <c r="FK28" s="19"/>
      <c r="FL28" s="19"/>
      <c r="FM28" s="19"/>
      <c r="FN28" s="19"/>
      <c r="FO28" s="19"/>
      <c r="FP28" s="19"/>
      <c r="FQ28" s="19"/>
      <c r="FR28" s="19"/>
      <c r="FS28" s="19"/>
      <c r="FT28" s="19"/>
      <c r="FU28" s="19"/>
      <c r="FV28" s="19"/>
      <c r="FW28" s="19"/>
      <c r="FX28" s="19"/>
      <c r="FY28" s="19"/>
      <c r="FZ28" s="19"/>
      <c r="GA28" s="19"/>
      <c r="GB28" s="19"/>
      <c r="GC28" s="19"/>
      <c r="GD28" s="19"/>
      <c r="GE28" s="19"/>
      <c r="GF28" s="19"/>
      <c r="GG28" s="19"/>
      <c r="GH28" s="19"/>
      <c r="GI28" s="19"/>
      <c r="GJ28" s="19"/>
      <c r="GK28" s="19"/>
      <c r="GL28" s="19"/>
      <c r="GM28" s="19"/>
      <c r="GN28" s="19"/>
      <c r="GO28" s="19"/>
      <c r="GP28" s="19"/>
      <c r="GQ28" s="19"/>
      <c r="GR28" s="19"/>
      <c r="GS28" s="19"/>
      <c r="GT28" s="19"/>
      <c r="GU28" s="19"/>
      <c r="GV28" s="19"/>
      <c r="GW28" s="19"/>
      <c r="GX28" s="19"/>
      <c r="GY28" s="19"/>
      <c r="GZ28" s="19"/>
      <c r="HA28" s="19"/>
      <c r="HB28" s="19"/>
      <c r="HC28" s="19"/>
      <c r="HD28" s="19"/>
      <c r="HE28" s="19"/>
      <c r="HF28" s="19"/>
      <c r="HG28" s="19"/>
      <c r="HH28" s="19"/>
      <c r="HI28" s="19"/>
      <c r="HJ28" s="19"/>
      <c r="HK28" s="19"/>
      <c r="HL28" s="19"/>
      <c r="HM28" s="19"/>
      <c r="HN28" s="19"/>
      <c r="HO28" s="19"/>
      <c r="HP28" s="19"/>
      <c r="HQ28" s="19"/>
      <c r="HR28" s="19"/>
      <c r="HS28" s="19"/>
      <c r="HT28" s="19"/>
      <c r="HU28" s="19"/>
      <c r="HV28" s="19"/>
      <c r="HW28" s="19"/>
      <c r="HX28" s="19"/>
      <c r="HY28" s="19"/>
      <c r="HZ28" s="19"/>
      <c r="IA28" s="19"/>
      <c r="IB28" s="19"/>
      <c r="IC28" s="19"/>
      <c r="ID28" s="19"/>
      <c r="IE28" s="19"/>
      <c r="IF28" s="19"/>
      <c r="IG28" s="19"/>
      <c r="IH28" s="19"/>
      <c r="II28" s="19"/>
      <c r="IJ28" s="19"/>
      <c r="IK28" s="19"/>
      <c r="IL28" s="19"/>
      <c r="IM28" s="19"/>
      <c r="IN28" s="19"/>
      <c r="IO28" s="19"/>
      <c r="IP28" s="19"/>
      <c r="IQ28" s="19"/>
      <c r="IR28" s="19"/>
      <c r="IS28" s="19"/>
      <c r="IT28" s="19"/>
      <c r="IU28" s="19"/>
      <c r="IV28" s="19"/>
      <c r="IW28" s="19"/>
      <c r="IX28" s="19"/>
      <c r="IY28" s="19"/>
      <c r="IZ28" s="19"/>
      <c r="JA28" s="19"/>
      <c r="JB28" s="19"/>
      <c r="JC28" s="19"/>
      <c r="JD28" s="19"/>
      <c r="JE28" s="19"/>
      <c r="JF28" s="19"/>
      <c r="JG28" s="19"/>
      <c r="JH28" s="19"/>
      <c r="JI28" s="19"/>
      <c r="JJ28" s="19"/>
      <c r="JK28" s="19"/>
      <c r="JL28" s="19"/>
      <c r="JM28" s="19"/>
      <c r="JN28" s="19"/>
      <c r="JO28" s="19"/>
      <c r="JP28" s="19"/>
      <c r="JQ28" s="19"/>
      <c r="JR28" s="19"/>
      <c r="JS28" s="19"/>
      <c r="JT28" s="19"/>
      <c r="JU28" s="19"/>
      <c r="JV28" s="19"/>
      <c r="JW28" s="19"/>
      <c r="JX28" s="19"/>
      <c r="JY28" s="19"/>
      <c r="JZ28" s="19"/>
      <c r="KA28" s="19"/>
      <c r="KB28" s="19"/>
      <c r="KC28" s="19"/>
      <c r="KD28" s="19"/>
      <c r="KE28" s="19"/>
      <c r="KF28" s="19"/>
      <c r="KG28" s="19"/>
      <c r="KH28" s="19"/>
      <c r="KI28" s="19"/>
      <c r="KJ28" s="19"/>
      <c r="KK28" s="19"/>
      <c r="KL28" s="19"/>
      <c r="KM28" s="19"/>
      <c r="KN28" s="19"/>
      <c r="KO28" s="19"/>
      <c r="KP28" s="19"/>
      <c r="KQ28" s="19"/>
      <c r="KR28" s="19"/>
      <c r="KS28" s="19"/>
      <c r="KT28" s="19"/>
      <c r="KU28" s="19"/>
      <c r="KV28" s="19"/>
      <c r="KW28" s="19"/>
      <c r="KX28" s="19"/>
      <c r="KY28" s="19"/>
      <c r="KZ28" s="19"/>
      <c r="LA28" s="19"/>
      <c r="LB28" s="19"/>
      <c r="LC28" s="19"/>
      <c r="LD28" s="19"/>
      <c r="LE28" s="19"/>
      <c r="LF28" s="19"/>
      <c r="LG28" s="19"/>
      <c r="LH28" s="19"/>
      <c r="LI28" s="19"/>
      <c r="LJ28" s="19"/>
      <c r="LK28" s="19"/>
      <c r="LL28" s="19"/>
      <c r="LM28" s="19"/>
      <c r="LN28" s="19"/>
      <c r="LO28" s="19"/>
      <c r="LP28" s="19"/>
      <c r="LQ28" s="19"/>
      <c r="LR28" s="19"/>
      <c r="LS28" s="19"/>
      <c r="LT28" s="19"/>
      <c r="LU28" s="19"/>
      <c r="LV28" s="19"/>
      <c r="LW28" s="19"/>
      <c r="LX28" s="19"/>
      <c r="LY28" s="19"/>
      <c r="LZ28" s="19"/>
      <c r="MA28" s="19"/>
      <c r="MB28" s="19"/>
      <c r="MC28" s="19"/>
      <c r="MD28" s="19"/>
      <c r="ME28" s="19"/>
      <c r="MF28" s="19"/>
      <c r="MG28" s="19"/>
      <c r="MH28" s="19"/>
      <c r="MI28" s="19"/>
      <c r="MJ28" s="19"/>
      <c r="MK28" s="19"/>
      <c r="ML28" s="19"/>
      <c r="MM28" s="19"/>
      <c r="MN28" s="19"/>
      <c r="MO28" s="19"/>
      <c r="MP28" s="19"/>
      <c r="MQ28" s="19"/>
      <c r="MR28" s="19"/>
      <c r="MS28" s="19"/>
      <c r="MT28" s="19"/>
      <c r="MU28" s="19"/>
      <c r="MV28" s="19"/>
      <c r="MW28" s="19"/>
      <c r="MX28" s="19"/>
      <c r="MY28" s="19"/>
      <c r="MZ28" s="19"/>
      <c r="NA28" s="19"/>
      <c r="NB28" s="19"/>
      <c r="NC28" s="19"/>
      <c r="ND28" s="19"/>
      <c r="NE28" s="19"/>
      <c r="NF28" s="19"/>
      <c r="NG28" s="19"/>
      <c r="NH28" s="19"/>
      <c r="NI28" s="19"/>
      <c r="NJ28" s="19"/>
      <c r="NK28" s="19"/>
      <c r="NL28" s="19"/>
      <c r="NM28" s="19"/>
      <c r="NN28" s="19"/>
      <c r="NO28" s="19"/>
      <c r="NP28" s="19"/>
      <c r="NQ28" s="19"/>
      <c r="NR28" s="19"/>
      <c r="NS28" s="19"/>
      <c r="NT28" s="19"/>
      <c r="NU28" s="19"/>
      <c r="NV28" s="19"/>
      <c r="NW28" s="19"/>
      <c r="NX28" s="19"/>
      <c r="NY28" s="19"/>
      <c r="NZ28" s="19"/>
      <c r="OA28" s="19"/>
      <c r="OB28" s="19"/>
      <c r="OC28" s="19"/>
      <c r="OD28" s="19"/>
      <c r="OE28" s="19"/>
      <c r="OF28" s="19"/>
      <c r="OG28" s="19"/>
      <c r="OH28" s="19"/>
      <c r="OI28" s="19"/>
      <c r="OJ28" s="19"/>
      <c r="OK28" s="19"/>
      <c r="OL28" s="19"/>
      <c r="OM28" s="19"/>
      <c r="ON28" s="19"/>
      <c r="OO28" s="19"/>
      <c r="OP28" s="19"/>
      <c r="OQ28" s="19"/>
      <c r="OR28" s="19"/>
      <c r="OS28" s="19"/>
      <c r="OT28" s="19"/>
      <c r="OU28" s="19"/>
      <c r="OV28" s="19"/>
      <c r="OW28" s="19"/>
      <c r="OX28" s="19"/>
      <c r="OY28" s="19"/>
      <c r="OZ28" s="19"/>
      <c r="PA28" s="19"/>
      <c r="PB28" s="19"/>
      <c r="PC28" s="19"/>
      <c r="PD28" s="19"/>
      <c r="PE28" s="19"/>
      <c r="PF28" s="19"/>
      <c r="PG28" s="19"/>
      <c r="PH28" s="19"/>
      <c r="PI28" s="19"/>
      <c r="PJ28" s="19"/>
      <c r="PK28" s="19"/>
      <c r="PL28" s="19"/>
      <c r="PM28" s="19"/>
      <c r="PN28" s="19"/>
      <c r="PO28" s="19"/>
      <c r="PP28" s="19"/>
      <c r="PQ28" s="19"/>
      <c r="PR28" s="19"/>
      <c r="PS28" s="19"/>
      <c r="PT28" s="19"/>
      <c r="PU28" s="19"/>
      <c r="PV28" s="19"/>
      <c r="PW28" s="19"/>
      <c r="PX28" s="19"/>
      <c r="PY28" s="19"/>
      <c r="PZ28" s="19"/>
      <c r="QA28" s="19"/>
      <c r="QB28" s="19"/>
      <c r="QC28" s="19"/>
      <c r="QD28" s="19"/>
      <c r="QE28" s="19"/>
      <c r="QF28" s="19"/>
      <c r="QG28" s="19"/>
      <c r="QH28" s="19"/>
      <c r="QI28" s="19"/>
      <c r="QJ28" s="19"/>
      <c r="QK28" s="19"/>
      <c r="QL28" s="19"/>
      <c r="QM28" s="19"/>
      <c r="QN28" s="19"/>
      <c r="QO28" s="19"/>
      <c r="QP28" s="19"/>
      <c r="QQ28" s="19"/>
      <c r="QR28" s="19"/>
      <c r="QS28" s="19"/>
      <c r="QT28" s="19"/>
      <c r="QU28" s="19"/>
      <c r="QV28" s="19"/>
      <c r="QW28" s="19"/>
      <c r="QX28" s="19"/>
      <c r="QY28" s="19"/>
      <c r="QZ28" s="19"/>
      <c r="RA28" s="19"/>
      <c r="RB28" s="19"/>
      <c r="RC28" s="19"/>
      <c r="RD28" s="19"/>
      <c r="RE28" s="19"/>
      <c r="RF28" s="19"/>
      <c r="RG28" s="19"/>
      <c r="RH28" s="19"/>
      <c r="RI28" s="19"/>
      <c r="RJ28" s="19"/>
      <c r="RK28" s="19"/>
      <c r="RL28" s="19"/>
      <c r="RM28" s="19"/>
      <c r="RN28" s="19"/>
      <c r="RO28" s="19"/>
      <c r="RP28" s="19"/>
      <c r="RQ28" s="19"/>
      <c r="RR28" s="19"/>
      <c r="RS28" s="19"/>
      <c r="RT28" s="19"/>
      <c r="RU28" s="19"/>
      <c r="RV28" s="19"/>
      <c r="RW28" s="19"/>
      <c r="RX28" s="19"/>
      <c r="RY28" s="19"/>
      <c r="RZ28" s="19"/>
      <c r="SA28" s="19"/>
      <c r="SB28" s="19"/>
      <c r="SC28" s="19"/>
      <c r="SD28" s="19"/>
      <c r="SE28" s="19"/>
      <c r="SF28" s="19"/>
      <c r="SG28" s="19"/>
      <c r="SH28" s="19"/>
      <c r="SI28" s="19"/>
      <c r="SJ28" s="19"/>
      <c r="SK28" s="19"/>
      <c r="SL28" s="19"/>
      <c r="SM28" s="19"/>
      <c r="SN28" s="19"/>
      <c r="SO28" s="19"/>
      <c r="SP28" s="19"/>
      <c r="SQ28" s="19"/>
      <c r="SR28" s="19"/>
      <c r="SS28" s="19"/>
      <c r="ST28" s="19"/>
      <c r="SU28" s="19"/>
      <c r="SV28" s="19"/>
      <c r="SW28" s="19"/>
      <c r="SX28" s="19"/>
      <c r="SY28" s="19"/>
      <c r="SZ28" s="19"/>
      <c r="TA28" s="19"/>
      <c r="TB28" s="19"/>
      <c r="TC28" s="19"/>
      <c r="TD28" s="19"/>
      <c r="TE28" s="19"/>
      <c r="TF28" s="19"/>
      <c r="TG28" s="19"/>
      <c r="TH28" s="19"/>
      <c r="TI28" s="19"/>
      <c r="TJ28" s="19"/>
      <c r="TK28" s="19"/>
      <c r="TL28" s="19"/>
      <c r="TM28" s="19"/>
      <c r="TN28" s="19"/>
      <c r="TO28" s="19"/>
      <c r="TP28" s="19"/>
      <c r="TQ28" s="19"/>
      <c r="TR28" s="19"/>
      <c r="TS28" s="19"/>
      <c r="TT28" s="19"/>
      <c r="TU28" s="19"/>
      <c r="TV28" s="19"/>
      <c r="TW28" s="19"/>
      <c r="TX28" s="19"/>
      <c r="TY28" s="19"/>
      <c r="TZ28" s="19"/>
      <c r="UA28" s="19"/>
      <c r="UB28" s="19"/>
      <c r="UC28" s="19"/>
      <c r="UD28" s="19"/>
      <c r="UE28" s="19"/>
      <c r="UF28" s="19"/>
      <c r="UG28" s="19"/>
      <c r="UH28" s="19"/>
      <c r="UI28" s="19"/>
      <c r="UJ28" s="19"/>
      <c r="UK28" s="19"/>
      <c r="UL28" s="19"/>
      <c r="UM28" s="19"/>
      <c r="UN28" s="19"/>
      <c r="UO28" s="19"/>
      <c r="UP28" s="19"/>
      <c r="UQ28" s="19"/>
      <c r="UR28" s="19"/>
      <c r="US28" s="19"/>
      <c r="UT28" s="19"/>
      <c r="UU28" s="19"/>
      <c r="UV28" s="19"/>
      <c r="UW28" s="19"/>
      <c r="UX28" s="19"/>
      <c r="UY28" s="19"/>
      <c r="UZ28" s="19"/>
      <c r="VA28" s="19"/>
      <c r="VB28" s="19"/>
      <c r="VC28" s="19"/>
      <c r="VD28" s="19"/>
      <c r="VE28" s="19"/>
      <c r="VF28" s="19"/>
      <c r="VG28" s="19"/>
      <c r="VH28" s="19"/>
      <c r="VI28" s="19"/>
      <c r="VJ28" s="19"/>
      <c r="VK28" s="19"/>
      <c r="VL28" s="19"/>
      <c r="VM28" s="19"/>
      <c r="VN28" s="19"/>
      <c r="VO28" s="19"/>
      <c r="VP28" s="19"/>
      <c r="VQ28" s="19"/>
      <c r="VR28" s="19"/>
      <c r="VS28" s="19"/>
      <c r="VT28" s="19"/>
      <c r="VU28" s="19"/>
      <c r="VV28" s="19"/>
      <c r="VW28" s="19"/>
      <c r="VX28" s="19"/>
      <c r="VY28" s="19"/>
      <c r="VZ28" s="19"/>
      <c r="WA28" s="19"/>
      <c r="WB28" s="19"/>
      <c r="WC28" s="19"/>
      <c r="WD28" s="19"/>
      <c r="WE28" s="19"/>
      <c r="WF28" s="19"/>
      <c r="WG28" s="19"/>
      <c r="WH28" s="19"/>
      <c r="WI28" s="19"/>
      <c r="WJ28" s="19"/>
      <c r="WK28" s="19"/>
      <c r="WL28" s="19"/>
      <c r="WM28" s="19"/>
      <c r="WN28" s="19"/>
      <c r="WO28" s="19"/>
      <c r="WP28" s="19"/>
      <c r="WQ28" s="19"/>
      <c r="WR28" s="19"/>
      <c r="WS28" s="19"/>
      <c r="WT28" s="19"/>
      <c r="WU28" s="19"/>
      <c r="WV28" s="19"/>
      <c r="WW28" s="19"/>
      <c r="WX28" s="19"/>
      <c r="WY28" s="19"/>
      <c r="WZ28" s="19"/>
      <c r="XA28" s="19"/>
      <c r="XB28" s="19"/>
      <c r="XC28" s="19"/>
      <c r="XD28" s="19"/>
      <c r="XE28" s="19"/>
      <c r="XF28" s="19"/>
      <c r="XG28" s="19"/>
      <c r="XH28" s="19"/>
      <c r="XI28" s="19"/>
      <c r="XJ28" s="19"/>
      <c r="XK28" s="19"/>
      <c r="XL28" s="19"/>
      <c r="XM28" s="19"/>
      <c r="XN28" s="19"/>
      <c r="XO28" s="19"/>
      <c r="XP28" s="19"/>
      <c r="XQ28" s="19"/>
      <c r="XR28" s="19"/>
      <c r="XS28" s="19"/>
      <c r="XT28" s="19"/>
      <c r="XU28" s="19"/>
      <c r="XV28" s="19"/>
      <c r="XW28" s="19"/>
      <c r="XX28" s="19"/>
      <c r="XY28" s="19"/>
      <c r="XZ28" s="19"/>
      <c r="YA28" s="19"/>
      <c r="YB28" s="19"/>
      <c r="YC28" s="19"/>
      <c r="YD28" s="19"/>
      <c r="YE28" s="19"/>
      <c r="YF28" s="19"/>
      <c r="YG28" s="19"/>
      <c r="YH28" s="19"/>
      <c r="YI28" s="19"/>
      <c r="YJ28" s="19"/>
      <c r="YK28" s="19"/>
      <c r="YL28" s="19"/>
      <c r="YM28" s="19"/>
      <c r="YN28" s="19"/>
      <c r="YO28" s="19"/>
      <c r="YP28" s="19"/>
      <c r="YQ28" s="19"/>
      <c r="YR28" s="19"/>
      <c r="YS28" s="19"/>
      <c r="YT28" s="19"/>
      <c r="YU28" s="19"/>
      <c r="YV28" s="19"/>
      <c r="YW28" s="19"/>
      <c r="YX28" s="19"/>
      <c r="YY28" s="19"/>
      <c r="YZ28" s="19"/>
      <c r="ZA28" s="19"/>
      <c r="ZB28" s="19"/>
      <c r="ZC28" s="19"/>
      <c r="ZD28" s="19"/>
      <c r="ZE28" s="19"/>
      <c r="ZF28" s="19"/>
      <c r="ZG28" s="19"/>
      <c r="ZH28" s="19"/>
      <c r="ZI28" s="19"/>
      <c r="ZJ28" s="19"/>
      <c r="ZK28" s="19"/>
      <c r="ZL28" s="19"/>
      <c r="ZM28" s="19"/>
      <c r="ZN28" s="19"/>
      <c r="ZO28" s="19"/>
      <c r="ZP28" s="19"/>
      <c r="ZQ28" s="19"/>
      <c r="ZR28" s="19"/>
      <c r="ZS28" s="19"/>
      <c r="ZT28" s="19"/>
      <c r="ZU28" s="19"/>
      <c r="ZV28" s="19"/>
      <c r="ZW28" s="19"/>
      <c r="ZX28" s="19"/>
      <c r="ZY28" s="19"/>
      <c r="ZZ28" s="19"/>
    </row>
    <row r="29" spans="1:702" ht="24.75" customHeight="1">
      <c r="A29" s="4">
        <v>2015</v>
      </c>
      <c r="B29" s="20" t="s">
        <v>277</v>
      </c>
      <c r="C29" s="21">
        <v>0.44603907228828804</v>
      </c>
      <c r="D29" s="21">
        <v>0.44315807200271645</v>
      </c>
      <c r="E29" s="26" t="s">
        <v>276</v>
      </c>
      <c r="F29" s="21">
        <v>0.42105077637054883</v>
      </c>
      <c r="G29" s="21">
        <v>0.55823693813807052</v>
      </c>
      <c r="H29" s="19"/>
      <c r="I29" s="4"/>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19"/>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c r="IT29" s="19"/>
      <c r="IU29" s="19"/>
      <c r="IV29" s="19"/>
      <c r="IW29" s="19"/>
      <c r="IX29" s="19"/>
      <c r="IY29" s="19"/>
      <c r="IZ29" s="19"/>
      <c r="JA29" s="19"/>
      <c r="JB29" s="19"/>
      <c r="JC29" s="19"/>
      <c r="JD29" s="19"/>
      <c r="JE29" s="19"/>
      <c r="JF29" s="19"/>
      <c r="JG29" s="19"/>
      <c r="JH29" s="19"/>
      <c r="JI29" s="19"/>
      <c r="JJ29" s="19"/>
      <c r="JK29" s="19"/>
      <c r="JL29" s="19"/>
      <c r="JM29" s="19"/>
      <c r="JN29" s="19"/>
      <c r="JO29" s="19"/>
      <c r="JP29" s="19"/>
      <c r="JQ29" s="19"/>
      <c r="JR29" s="19"/>
      <c r="JS29" s="19"/>
      <c r="JT29" s="19"/>
      <c r="JU29" s="19"/>
      <c r="JV29" s="19"/>
      <c r="JW29" s="19"/>
      <c r="JX29" s="19"/>
      <c r="JY29" s="19"/>
      <c r="JZ29" s="19"/>
      <c r="KA29" s="19"/>
      <c r="KB29" s="19"/>
      <c r="KC29" s="19"/>
      <c r="KD29" s="19"/>
      <c r="KE29" s="19"/>
      <c r="KF29" s="19"/>
      <c r="KG29" s="19"/>
      <c r="KH29" s="19"/>
      <c r="KI29" s="19"/>
      <c r="KJ29" s="19"/>
      <c r="KK29" s="19"/>
      <c r="KL29" s="19"/>
      <c r="KM29" s="19"/>
      <c r="KN29" s="19"/>
      <c r="KO29" s="19"/>
      <c r="KP29" s="19"/>
      <c r="KQ29" s="19"/>
      <c r="KR29" s="19"/>
      <c r="KS29" s="19"/>
      <c r="KT29" s="19"/>
      <c r="KU29" s="19"/>
      <c r="KV29" s="19"/>
      <c r="KW29" s="19"/>
      <c r="KX29" s="19"/>
      <c r="KY29" s="19"/>
      <c r="KZ29" s="19"/>
      <c r="LA29" s="19"/>
      <c r="LB29" s="19"/>
      <c r="LC29" s="19"/>
      <c r="LD29" s="19"/>
      <c r="LE29" s="19"/>
      <c r="LF29" s="19"/>
      <c r="LG29" s="19"/>
      <c r="LH29" s="19"/>
      <c r="LI29" s="19"/>
      <c r="LJ29" s="19"/>
      <c r="LK29" s="19"/>
      <c r="LL29" s="19"/>
      <c r="LM29" s="19"/>
      <c r="LN29" s="19"/>
      <c r="LO29" s="19"/>
      <c r="LP29" s="19"/>
      <c r="LQ29" s="19"/>
      <c r="LR29" s="19"/>
      <c r="LS29" s="19"/>
      <c r="LT29" s="19"/>
      <c r="LU29" s="19"/>
      <c r="LV29" s="19"/>
      <c r="LW29" s="19"/>
      <c r="LX29" s="19"/>
      <c r="LY29" s="19"/>
      <c r="LZ29" s="19"/>
      <c r="MA29" s="19"/>
      <c r="MB29" s="19"/>
      <c r="MC29" s="19"/>
      <c r="MD29" s="19"/>
      <c r="ME29" s="19"/>
      <c r="MF29" s="19"/>
      <c r="MG29" s="19"/>
      <c r="MH29" s="19"/>
      <c r="MI29" s="19"/>
      <c r="MJ29" s="19"/>
      <c r="MK29" s="19"/>
      <c r="ML29" s="19"/>
      <c r="MM29" s="19"/>
      <c r="MN29" s="19"/>
      <c r="MO29" s="19"/>
      <c r="MP29" s="19"/>
      <c r="MQ29" s="19"/>
      <c r="MR29" s="19"/>
      <c r="MS29" s="19"/>
      <c r="MT29" s="19"/>
      <c r="MU29" s="19"/>
      <c r="MV29" s="19"/>
      <c r="MW29" s="19"/>
      <c r="MX29" s="19"/>
      <c r="MY29" s="19"/>
      <c r="MZ29" s="19"/>
      <c r="NA29" s="19"/>
      <c r="NB29" s="19"/>
      <c r="NC29" s="19"/>
      <c r="ND29" s="19"/>
      <c r="NE29" s="19"/>
      <c r="NF29" s="19"/>
      <c r="NG29" s="19"/>
      <c r="NH29" s="19"/>
      <c r="NI29" s="19"/>
      <c r="NJ29" s="19"/>
      <c r="NK29" s="19"/>
      <c r="NL29" s="19"/>
      <c r="NM29" s="19"/>
      <c r="NN29" s="19"/>
      <c r="NO29" s="19"/>
      <c r="NP29" s="19"/>
      <c r="NQ29" s="19"/>
      <c r="NR29" s="19"/>
      <c r="NS29" s="19"/>
      <c r="NT29" s="19"/>
      <c r="NU29" s="19"/>
      <c r="NV29" s="19"/>
      <c r="NW29" s="19"/>
      <c r="NX29" s="19"/>
      <c r="NY29" s="19"/>
      <c r="NZ29" s="19"/>
      <c r="OA29" s="19"/>
      <c r="OB29" s="19"/>
      <c r="OC29" s="19"/>
      <c r="OD29" s="19"/>
      <c r="OE29" s="19"/>
      <c r="OF29" s="19"/>
      <c r="OG29" s="19"/>
      <c r="OH29" s="19"/>
      <c r="OI29" s="19"/>
      <c r="OJ29" s="19"/>
      <c r="OK29" s="19"/>
      <c r="OL29" s="19"/>
      <c r="OM29" s="19"/>
      <c r="ON29" s="19"/>
      <c r="OO29" s="19"/>
      <c r="OP29" s="19"/>
      <c r="OQ29" s="19"/>
      <c r="OR29" s="19"/>
      <c r="OS29" s="19"/>
      <c r="OT29" s="19"/>
      <c r="OU29" s="19"/>
      <c r="OV29" s="19"/>
      <c r="OW29" s="19"/>
      <c r="OX29" s="19"/>
      <c r="OY29" s="19"/>
      <c r="OZ29" s="19"/>
      <c r="PA29" s="19"/>
      <c r="PB29" s="19"/>
      <c r="PC29" s="19"/>
      <c r="PD29" s="19"/>
      <c r="PE29" s="19"/>
      <c r="PF29" s="19"/>
      <c r="PG29" s="19"/>
      <c r="PH29" s="19"/>
      <c r="PI29" s="19"/>
      <c r="PJ29" s="19"/>
      <c r="PK29" s="19"/>
      <c r="PL29" s="19"/>
      <c r="PM29" s="19"/>
      <c r="PN29" s="19"/>
      <c r="PO29" s="19"/>
      <c r="PP29" s="19"/>
      <c r="PQ29" s="19"/>
      <c r="PR29" s="19"/>
      <c r="PS29" s="19"/>
      <c r="PT29" s="19"/>
      <c r="PU29" s="19"/>
      <c r="PV29" s="19"/>
      <c r="PW29" s="19"/>
      <c r="PX29" s="19"/>
      <c r="PY29" s="19"/>
      <c r="PZ29" s="19"/>
      <c r="QA29" s="19"/>
      <c r="QB29" s="19"/>
      <c r="QC29" s="19"/>
      <c r="QD29" s="19"/>
      <c r="QE29" s="19"/>
      <c r="QF29" s="19"/>
      <c r="QG29" s="19"/>
      <c r="QH29" s="19"/>
      <c r="QI29" s="19"/>
      <c r="QJ29" s="19"/>
      <c r="QK29" s="19"/>
      <c r="QL29" s="19"/>
      <c r="QM29" s="19"/>
      <c r="QN29" s="19"/>
      <c r="QO29" s="19"/>
      <c r="QP29" s="19"/>
      <c r="QQ29" s="19"/>
      <c r="QR29" s="19"/>
      <c r="QS29" s="19"/>
      <c r="QT29" s="19"/>
      <c r="QU29" s="19"/>
      <c r="QV29" s="19"/>
      <c r="QW29" s="19"/>
      <c r="QX29" s="19"/>
      <c r="QY29" s="19"/>
      <c r="QZ29" s="19"/>
      <c r="RA29" s="19"/>
      <c r="RB29" s="19"/>
      <c r="RC29" s="19"/>
      <c r="RD29" s="19"/>
      <c r="RE29" s="19"/>
      <c r="RF29" s="19"/>
      <c r="RG29" s="19"/>
      <c r="RH29" s="19"/>
      <c r="RI29" s="19"/>
      <c r="RJ29" s="19"/>
      <c r="RK29" s="19"/>
      <c r="RL29" s="19"/>
      <c r="RM29" s="19"/>
      <c r="RN29" s="19"/>
      <c r="RO29" s="19"/>
      <c r="RP29" s="19"/>
      <c r="RQ29" s="19"/>
      <c r="RR29" s="19"/>
      <c r="RS29" s="19"/>
      <c r="RT29" s="19"/>
      <c r="RU29" s="19"/>
      <c r="RV29" s="19"/>
      <c r="RW29" s="19"/>
      <c r="RX29" s="19"/>
      <c r="RY29" s="19"/>
      <c r="RZ29" s="19"/>
      <c r="SA29" s="19"/>
      <c r="SB29" s="19"/>
      <c r="SC29" s="19"/>
      <c r="SD29" s="19"/>
      <c r="SE29" s="19"/>
      <c r="SF29" s="19"/>
      <c r="SG29" s="19"/>
      <c r="SH29" s="19"/>
      <c r="SI29" s="19"/>
      <c r="SJ29" s="19"/>
      <c r="SK29" s="19"/>
      <c r="SL29" s="19"/>
      <c r="SM29" s="19"/>
      <c r="SN29" s="19"/>
      <c r="SO29" s="19"/>
      <c r="SP29" s="19"/>
      <c r="SQ29" s="19"/>
      <c r="SR29" s="19"/>
      <c r="SS29" s="19"/>
      <c r="ST29" s="19"/>
      <c r="SU29" s="19"/>
      <c r="SV29" s="19"/>
      <c r="SW29" s="19"/>
      <c r="SX29" s="19"/>
      <c r="SY29" s="19"/>
      <c r="SZ29" s="19"/>
      <c r="TA29" s="19"/>
      <c r="TB29" s="19"/>
      <c r="TC29" s="19"/>
      <c r="TD29" s="19"/>
      <c r="TE29" s="19"/>
      <c r="TF29" s="19"/>
      <c r="TG29" s="19"/>
      <c r="TH29" s="19"/>
      <c r="TI29" s="19"/>
      <c r="TJ29" s="19"/>
      <c r="TK29" s="19"/>
      <c r="TL29" s="19"/>
      <c r="TM29" s="19"/>
      <c r="TN29" s="19"/>
      <c r="TO29" s="19"/>
      <c r="TP29" s="19"/>
      <c r="TQ29" s="19"/>
      <c r="TR29" s="19"/>
      <c r="TS29" s="19"/>
      <c r="TT29" s="19"/>
      <c r="TU29" s="19"/>
      <c r="TV29" s="19"/>
      <c r="TW29" s="19"/>
      <c r="TX29" s="19"/>
      <c r="TY29" s="19"/>
      <c r="TZ29" s="19"/>
      <c r="UA29" s="19"/>
      <c r="UB29" s="19"/>
      <c r="UC29" s="19"/>
      <c r="UD29" s="19"/>
      <c r="UE29" s="19"/>
      <c r="UF29" s="19"/>
      <c r="UG29" s="19"/>
      <c r="UH29" s="19"/>
      <c r="UI29" s="19"/>
      <c r="UJ29" s="19"/>
      <c r="UK29" s="19"/>
      <c r="UL29" s="19"/>
      <c r="UM29" s="19"/>
      <c r="UN29" s="19"/>
      <c r="UO29" s="19"/>
      <c r="UP29" s="19"/>
      <c r="UQ29" s="19"/>
      <c r="UR29" s="19"/>
      <c r="US29" s="19"/>
      <c r="UT29" s="19"/>
      <c r="UU29" s="19"/>
      <c r="UV29" s="19"/>
      <c r="UW29" s="19"/>
      <c r="UX29" s="19"/>
      <c r="UY29" s="19"/>
      <c r="UZ29" s="19"/>
      <c r="VA29" s="19"/>
      <c r="VB29" s="19"/>
      <c r="VC29" s="19"/>
      <c r="VD29" s="19"/>
      <c r="VE29" s="19"/>
      <c r="VF29" s="19"/>
      <c r="VG29" s="19"/>
      <c r="VH29" s="19"/>
      <c r="VI29" s="19"/>
      <c r="VJ29" s="19"/>
      <c r="VK29" s="19"/>
      <c r="VL29" s="19"/>
      <c r="VM29" s="19"/>
      <c r="VN29" s="19"/>
      <c r="VO29" s="19"/>
      <c r="VP29" s="19"/>
      <c r="VQ29" s="19"/>
      <c r="VR29" s="19"/>
      <c r="VS29" s="19"/>
      <c r="VT29" s="19"/>
      <c r="VU29" s="19"/>
      <c r="VV29" s="19"/>
      <c r="VW29" s="19"/>
      <c r="VX29" s="19"/>
      <c r="VY29" s="19"/>
      <c r="VZ29" s="19"/>
      <c r="WA29" s="19"/>
      <c r="WB29" s="19"/>
      <c r="WC29" s="19"/>
      <c r="WD29" s="19"/>
      <c r="WE29" s="19"/>
      <c r="WF29" s="19"/>
      <c r="WG29" s="19"/>
      <c r="WH29" s="19"/>
      <c r="WI29" s="19"/>
      <c r="WJ29" s="19"/>
      <c r="WK29" s="19"/>
      <c r="WL29" s="19"/>
      <c r="WM29" s="19"/>
      <c r="WN29" s="19"/>
      <c r="WO29" s="19"/>
      <c r="WP29" s="19"/>
      <c r="WQ29" s="19"/>
      <c r="WR29" s="19"/>
      <c r="WS29" s="19"/>
      <c r="WT29" s="19"/>
      <c r="WU29" s="19"/>
      <c r="WV29" s="19"/>
      <c r="WW29" s="19"/>
      <c r="WX29" s="19"/>
      <c r="WY29" s="19"/>
      <c r="WZ29" s="19"/>
      <c r="XA29" s="19"/>
      <c r="XB29" s="19"/>
      <c r="XC29" s="19"/>
      <c r="XD29" s="19"/>
      <c r="XE29" s="19"/>
      <c r="XF29" s="19"/>
      <c r="XG29" s="19"/>
      <c r="XH29" s="19"/>
      <c r="XI29" s="19"/>
      <c r="XJ29" s="19"/>
      <c r="XK29" s="19"/>
      <c r="XL29" s="19"/>
      <c r="XM29" s="19"/>
      <c r="XN29" s="19"/>
      <c r="XO29" s="19"/>
      <c r="XP29" s="19"/>
      <c r="XQ29" s="19"/>
      <c r="XR29" s="19"/>
      <c r="XS29" s="19"/>
      <c r="XT29" s="19"/>
      <c r="XU29" s="19"/>
      <c r="XV29" s="19"/>
      <c r="XW29" s="19"/>
      <c r="XX29" s="19"/>
      <c r="XY29" s="19"/>
      <c r="XZ29" s="19"/>
      <c r="YA29" s="19"/>
      <c r="YB29" s="19"/>
      <c r="YC29" s="19"/>
      <c r="YD29" s="19"/>
      <c r="YE29" s="19"/>
      <c r="YF29" s="19"/>
      <c r="YG29" s="19"/>
      <c r="YH29" s="19"/>
      <c r="YI29" s="19"/>
      <c r="YJ29" s="19"/>
      <c r="YK29" s="19"/>
      <c r="YL29" s="19"/>
      <c r="YM29" s="19"/>
      <c r="YN29" s="19"/>
      <c r="YO29" s="19"/>
      <c r="YP29" s="19"/>
      <c r="YQ29" s="19"/>
      <c r="YR29" s="19"/>
      <c r="YS29" s="19"/>
      <c r="YT29" s="19"/>
      <c r="YU29" s="19"/>
      <c r="YV29" s="19"/>
      <c r="YW29" s="19"/>
      <c r="YX29" s="19"/>
      <c r="YY29" s="19"/>
      <c r="YZ29" s="19"/>
      <c r="ZA29" s="19"/>
      <c r="ZB29" s="19"/>
      <c r="ZC29" s="19"/>
      <c r="ZD29" s="19"/>
      <c r="ZE29" s="19"/>
      <c r="ZF29" s="19"/>
      <c r="ZG29" s="19"/>
      <c r="ZH29" s="19"/>
      <c r="ZI29" s="19"/>
      <c r="ZJ29" s="19"/>
      <c r="ZK29" s="19"/>
      <c r="ZL29" s="19"/>
      <c r="ZM29" s="19"/>
      <c r="ZN29" s="19"/>
      <c r="ZO29" s="19"/>
      <c r="ZP29" s="19"/>
      <c r="ZQ29" s="19"/>
      <c r="ZR29" s="19"/>
      <c r="ZS29" s="19"/>
      <c r="ZT29" s="19"/>
      <c r="ZU29" s="19"/>
      <c r="ZV29" s="19"/>
      <c r="ZW29" s="19"/>
      <c r="ZX29" s="19"/>
      <c r="ZY29" s="19"/>
      <c r="ZZ29" s="19"/>
    </row>
    <row r="30" spans="1:702" ht="15" customHeight="1">
      <c r="A30" s="5">
        <v>2016</v>
      </c>
      <c r="B30" s="5" t="s">
        <v>278</v>
      </c>
      <c r="C30" s="27">
        <v>27300.236396000004</v>
      </c>
      <c r="D30" s="27">
        <v>22769.831097000002</v>
      </c>
      <c r="E30" s="27">
        <v>844.99754900000005</v>
      </c>
      <c r="F30" s="27">
        <v>2378.3657499999999</v>
      </c>
      <c r="G30" s="27">
        <v>1307.0419999999999</v>
      </c>
      <c r="H30" s="19"/>
      <c r="I30" s="5"/>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c r="FY30" s="19"/>
      <c r="FZ30" s="19"/>
      <c r="GA30" s="19"/>
      <c r="GB30" s="19"/>
      <c r="GC30" s="19"/>
      <c r="GD30" s="19"/>
      <c r="GE30" s="19"/>
      <c r="GF30" s="19"/>
      <c r="GG30" s="19"/>
      <c r="GH30" s="19"/>
      <c r="GI30" s="19"/>
      <c r="GJ30" s="19"/>
      <c r="GK30" s="19"/>
      <c r="GL30" s="19"/>
      <c r="GM30" s="19"/>
      <c r="GN30" s="19"/>
      <c r="GO30" s="19"/>
      <c r="GP30" s="19"/>
      <c r="GQ30" s="19"/>
      <c r="GR30" s="19"/>
      <c r="GS30" s="19"/>
      <c r="GT30" s="19"/>
      <c r="GU30" s="19"/>
      <c r="GV30" s="19"/>
      <c r="GW30" s="19"/>
      <c r="GX30" s="19"/>
      <c r="GY30" s="19"/>
      <c r="GZ30" s="19"/>
      <c r="HA30" s="19"/>
      <c r="HB30" s="19"/>
      <c r="HC30" s="19"/>
      <c r="HD30" s="19"/>
      <c r="HE30" s="19"/>
      <c r="HF30" s="19"/>
      <c r="HG30" s="19"/>
      <c r="HH30" s="19"/>
      <c r="HI30" s="19"/>
      <c r="HJ30" s="19"/>
      <c r="HK30" s="19"/>
      <c r="HL30" s="19"/>
      <c r="HM30" s="19"/>
      <c r="HN30" s="19"/>
      <c r="HO30" s="19"/>
      <c r="HP30" s="19"/>
      <c r="HQ30" s="19"/>
      <c r="HR30" s="19"/>
      <c r="HS30" s="19"/>
      <c r="HT30" s="19"/>
      <c r="HU30" s="19"/>
      <c r="HV30" s="19"/>
      <c r="HW30" s="19"/>
      <c r="HX30" s="19"/>
      <c r="HY30" s="19"/>
      <c r="HZ30" s="19"/>
      <c r="IA30" s="19"/>
      <c r="IB30" s="19"/>
      <c r="IC30" s="19"/>
      <c r="ID30" s="19"/>
      <c r="IE30" s="19"/>
      <c r="IF30" s="19"/>
      <c r="IG30" s="19"/>
      <c r="IH30" s="19"/>
      <c r="II30" s="19"/>
      <c r="IJ30" s="19"/>
      <c r="IK30" s="19"/>
      <c r="IL30" s="19"/>
      <c r="IM30" s="19"/>
      <c r="IN30" s="19"/>
      <c r="IO30" s="19"/>
      <c r="IP30" s="19"/>
      <c r="IQ30" s="19"/>
      <c r="IR30" s="19"/>
      <c r="IS30" s="19"/>
      <c r="IT30" s="19"/>
      <c r="IU30" s="19"/>
      <c r="IV30" s="19"/>
      <c r="IW30" s="19"/>
      <c r="IX30" s="19"/>
      <c r="IY30" s="19"/>
      <c r="IZ30" s="19"/>
      <c r="JA30" s="19"/>
      <c r="JB30" s="19"/>
      <c r="JC30" s="19"/>
      <c r="JD30" s="19"/>
      <c r="JE30" s="19"/>
      <c r="JF30" s="19"/>
      <c r="JG30" s="19"/>
      <c r="JH30" s="19"/>
      <c r="JI30" s="19"/>
      <c r="JJ30" s="19"/>
      <c r="JK30" s="19"/>
      <c r="JL30" s="19"/>
      <c r="JM30" s="19"/>
      <c r="JN30" s="19"/>
      <c r="JO30" s="19"/>
      <c r="JP30" s="19"/>
      <c r="JQ30" s="19"/>
      <c r="JR30" s="19"/>
      <c r="JS30" s="19"/>
      <c r="JT30" s="19"/>
      <c r="JU30" s="19"/>
      <c r="JV30" s="19"/>
      <c r="JW30" s="19"/>
      <c r="JX30" s="19"/>
      <c r="JY30" s="19"/>
      <c r="JZ30" s="19"/>
      <c r="KA30" s="19"/>
      <c r="KB30" s="19"/>
      <c r="KC30" s="19"/>
      <c r="KD30" s="19"/>
      <c r="KE30" s="19"/>
      <c r="KF30" s="19"/>
      <c r="KG30" s="19"/>
      <c r="KH30" s="19"/>
      <c r="KI30" s="19"/>
      <c r="KJ30" s="19"/>
      <c r="KK30" s="19"/>
      <c r="KL30" s="19"/>
      <c r="KM30" s="19"/>
      <c r="KN30" s="19"/>
      <c r="KO30" s="19"/>
      <c r="KP30" s="19"/>
      <c r="KQ30" s="19"/>
      <c r="KR30" s="19"/>
      <c r="KS30" s="19"/>
      <c r="KT30" s="19"/>
      <c r="KU30" s="19"/>
      <c r="KV30" s="19"/>
      <c r="KW30" s="19"/>
      <c r="KX30" s="19"/>
      <c r="KY30" s="19"/>
      <c r="KZ30" s="19"/>
      <c r="LA30" s="19"/>
      <c r="LB30" s="19"/>
      <c r="LC30" s="19"/>
      <c r="LD30" s="19"/>
      <c r="LE30" s="19"/>
      <c r="LF30" s="19"/>
      <c r="LG30" s="19"/>
      <c r="LH30" s="19"/>
      <c r="LI30" s="19"/>
      <c r="LJ30" s="19"/>
      <c r="LK30" s="19"/>
      <c r="LL30" s="19"/>
      <c r="LM30" s="19"/>
      <c r="LN30" s="19"/>
      <c r="LO30" s="19"/>
      <c r="LP30" s="19"/>
      <c r="LQ30" s="19"/>
      <c r="LR30" s="19"/>
      <c r="LS30" s="19"/>
      <c r="LT30" s="19"/>
      <c r="LU30" s="19"/>
      <c r="LV30" s="19"/>
      <c r="LW30" s="19"/>
      <c r="LX30" s="19"/>
      <c r="LY30" s="19"/>
      <c r="LZ30" s="19"/>
      <c r="MA30" s="19"/>
      <c r="MB30" s="19"/>
      <c r="MC30" s="19"/>
      <c r="MD30" s="19"/>
      <c r="ME30" s="19"/>
      <c r="MF30" s="19"/>
      <c r="MG30" s="19"/>
      <c r="MH30" s="19"/>
      <c r="MI30" s="19"/>
      <c r="MJ30" s="19"/>
      <c r="MK30" s="19"/>
      <c r="ML30" s="19"/>
      <c r="MM30" s="19"/>
      <c r="MN30" s="19"/>
      <c r="MO30" s="19"/>
      <c r="MP30" s="19"/>
      <c r="MQ30" s="19"/>
      <c r="MR30" s="19"/>
      <c r="MS30" s="19"/>
      <c r="MT30" s="19"/>
      <c r="MU30" s="19"/>
      <c r="MV30" s="19"/>
      <c r="MW30" s="19"/>
      <c r="MX30" s="19"/>
      <c r="MY30" s="19"/>
      <c r="MZ30" s="19"/>
      <c r="NA30" s="19"/>
      <c r="NB30" s="19"/>
      <c r="NC30" s="19"/>
      <c r="ND30" s="19"/>
      <c r="NE30" s="19"/>
      <c r="NF30" s="19"/>
      <c r="NG30" s="19"/>
      <c r="NH30" s="19"/>
      <c r="NI30" s="19"/>
      <c r="NJ30" s="19"/>
      <c r="NK30" s="19"/>
      <c r="NL30" s="19"/>
      <c r="NM30" s="19"/>
      <c r="NN30" s="19"/>
      <c r="NO30" s="19"/>
      <c r="NP30" s="19"/>
      <c r="NQ30" s="19"/>
      <c r="NR30" s="19"/>
      <c r="NS30" s="19"/>
      <c r="NT30" s="19"/>
      <c r="NU30" s="19"/>
      <c r="NV30" s="19"/>
      <c r="NW30" s="19"/>
      <c r="NX30" s="19"/>
      <c r="NY30" s="19"/>
      <c r="NZ30" s="19"/>
      <c r="OA30" s="19"/>
      <c r="OB30" s="19"/>
      <c r="OC30" s="19"/>
      <c r="OD30" s="19"/>
      <c r="OE30" s="19"/>
      <c r="OF30" s="19"/>
      <c r="OG30" s="19"/>
      <c r="OH30" s="19"/>
      <c r="OI30" s="19"/>
      <c r="OJ30" s="19"/>
      <c r="OK30" s="19"/>
      <c r="OL30" s="19"/>
      <c r="OM30" s="19"/>
      <c r="ON30" s="19"/>
      <c r="OO30" s="19"/>
      <c r="OP30" s="19"/>
      <c r="OQ30" s="19"/>
      <c r="OR30" s="19"/>
      <c r="OS30" s="19"/>
      <c r="OT30" s="19"/>
      <c r="OU30" s="19"/>
      <c r="OV30" s="19"/>
      <c r="OW30" s="19"/>
      <c r="OX30" s="19"/>
      <c r="OY30" s="19"/>
      <c r="OZ30" s="19"/>
      <c r="PA30" s="19"/>
      <c r="PB30" s="19"/>
      <c r="PC30" s="19"/>
      <c r="PD30" s="19"/>
      <c r="PE30" s="19"/>
      <c r="PF30" s="19"/>
      <c r="PG30" s="19"/>
      <c r="PH30" s="19"/>
      <c r="PI30" s="19"/>
      <c r="PJ30" s="19"/>
      <c r="PK30" s="19"/>
      <c r="PL30" s="19"/>
      <c r="PM30" s="19"/>
      <c r="PN30" s="19"/>
      <c r="PO30" s="19"/>
      <c r="PP30" s="19"/>
      <c r="PQ30" s="19"/>
      <c r="PR30" s="19"/>
      <c r="PS30" s="19"/>
      <c r="PT30" s="19"/>
      <c r="PU30" s="19"/>
      <c r="PV30" s="19"/>
      <c r="PW30" s="19"/>
      <c r="PX30" s="19"/>
      <c r="PY30" s="19"/>
      <c r="PZ30" s="19"/>
      <c r="QA30" s="19"/>
      <c r="QB30" s="19"/>
      <c r="QC30" s="19"/>
      <c r="QD30" s="19"/>
      <c r="QE30" s="19"/>
      <c r="QF30" s="19"/>
      <c r="QG30" s="19"/>
      <c r="QH30" s="19"/>
      <c r="QI30" s="19"/>
      <c r="QJ30" s="19"/>
      <c r="QK30" s="19"/>
      <c r="QL30" s="19"/>
      <c r="QM30" s="19"/>
      <c r="QN30" s="19"/>
      <c r="QO30" s="19"/>
      <c r="QP30" s="19"/>
      <c r="QQ30" s="19"/>
      <c r="QR30" s="19"/>
      <c r="QS30" s="19"/>
      <c r="QT30" s="19"/>
      <c r="QU30" s="19"/>
      <c r="QV30" s="19"/>
      <c r="QW30" s="19"/>
      <c r="QX30" s="19"/>
      <c r="QY30" s="19"/>
      <c r="QZ30" s="19"/>
      <c r="RA30" s="19"/>
      <c r="RB30" s="19"/>
      <c r="RC30" s="19"/>
      <c r="RD30" s="19"/>
      <c r="RE30" s="19"/>
      <c r="RF30" s="19"/>
      <c r="RG30" s="19"/>
      <c r="RH30" s="19"/>
      <c r="RI30" s="19"/>
      <c r="RJ30" s="19"/>
      <c r="RK30" s="19"/>
      <c r="RL30" s="19"/>
      <c r="RM30" s="19"/>
      <c r="RN30" s="19"/>
      <c r="RO30" s="19"/>
      <c r="RP30" s="19"/>
      <c r="RQ30" s="19"/>
      <c r="RR30" s="19"/>
      <c r="RS30" s="19"/>
      <c r="RT30" s="19"/>
      <c r="RU30" s="19"/>
      <c r="RV30" s="19"/>
      <c r="RW30" s="19"/>
      <c r="RX30" s="19"/>
      <c r="RY30" s="19"/>
      <c r="RZ30" s="19"/>
      <c r="SA30" s="19"/>
      <c r="SB30" s="19"/>
      <c r="SC30" s="19"/>
      <c r="SD30" s="19"/>
      <c r="SE30" s="19"/>
      <c r="SF30" s="19"/>
      <c r="SG30" s="19"/>
      <c r="SH30" s="19"/>
      <c r="SI30" s="19"/>
      <c r="SJ30" s="19"/>
      <c r="SK30" s="19"/>
      <c r="SL30" s="19"/>
      <c r="SM30" s="19"/>
      <c r="SN30" s="19"/>
      <c r="SO30" s="19"/>
      <c r="SP30" s="19"/>
      <c r="SQ30" s="19"/>
      <c r="SR30" s="19"/>
      <c r="SS30" s="19"/>
      <c r="ST30" s="19"/>
      <c r="SU30" s="19"/>
      <c r="SV30" s="19"/>
      <c r="SW30" s="19"/>
      <c r="SX30" s="19"/>
      <c r="SY30" s="19"/>
      <c r="SZ30" s="19"/>
      <c r="TA30" s="19"/>
      <c r="TB30" s="19"/>
      <c r="TC30" s="19"/>
      <c r="TD30" s="19"/>
      <c r="TE30" s="19"/>
      <c r="TF30" s="19"/>
      <c r="TG30" s="19"/>
      <c r="TH30" s="19"/>
      <c r="TI30" s="19"/>
      <c r="TJ30" s="19"/>
      <c r="TK30" s="19"/>
      <c r="TL30" s="19"/>
      <c r="TM30" s="19"/>
      <c r="TN30" s="19"/>
      <c r="TO30" s="19"/>
      <c r="TP30" s="19"/>
      <c r="TQ30" s="19"/>
      <c r="TR30" s="19"/>
      <c r="TS30" s="19"/>
      <c r="TT30" s="19"/>
      <c r="TU30" s="19"/>
      <c r="TV30" s="19"/>
      <c r="TW30" s="19"/>
      <c r="TX30" s="19"/>
      <c r="TY30" s="19"/>
      <c r="TZ30" s="19"/>
      <c r="UA30" s="19"/>
      <c r="UB30" s="19"/>
      <c r="UC30" s="19"/>
      <c r="UD30" s="19"/>
      <c r="UE30" s="19"/>
      <c r="UF30" s="19"/>
      <c r="UG30" s="19"/>
      <c r="UH30" s="19"/>
      <c r="UI30" s="19"/>
      <c r="UJ30" s="19"/>
      <c r="UK30" s="19"/>
      <c r="UL30" s="19"/>
      <c r="UM30" s="19"/>
      <c r="UN30" s="19"/>
      <c r="UO30" s="19"/>
      <c r="UP30" s="19"/>
      <c r="UQ30" s="19"/>
      <c r="UR30" s="19"/>
      <c r="US30" s="19"/>
      <c r="UT30" s="19"/>
      <c r="UU30" s="19"/>
      <c r="UV30" s="19"/>
      <c r="UW30" s="19"/>
      <c r="UX30" s="19"/>
      <c r="UY30" s="19"/>
      <c r="UZ30" s="19"/>
      <c r="VA30" s="19"/>
      <c r="VB30" s="19"/>
      <c r="VC30" s="19"/>
      <c r="VD30" s="19"/>
      <c r="VE30" s="19"/>
      <c r="VF30" s="19"/>
      <c r="VG30" s="19"/>
      <c r="VH30" s="19"/>
      <c r="VI30" s="19"/>
      <c r="VJ30" s="19"/>
      <c r="VK30" s="19"/>
      <c r="VL30" s="19"/>
      <c r="VM30" s="19"/>
      <c r="VN30" s="19"/>
      <c r="VO30" s="19"/>
      <c r="VP30" s="19"/>
      <c r="VQ30" s="19"/>
      <c r="VR30" s="19"/>
      <c r="VS30" s="19"/>
      <c r="VT30" s="19"/>
      <c r="VU30" s="19"/>
      <c r="VV30" s="19"/>
      <c r="VW30" s="19"/>
      <c r="VX30" s="19"/>
      <c r="VY30" s="19"/>
      <c r="VZ30" s="19"/>
      <c r="WA30" s="19"/>
      <c r="WB30" s="19"/>
      <c r="WC30" s="19"/>
      <c r="WD30" s="19"/>
      <c r="WE30" s="19"/>
      <c r="WF30" s="19"/>
      <c r="WG30" s="19"/>
      <c r="WH30" s="19"/>
      <c r="WI30" s="19"/>
      <c r="WJ30" s="19"/>
      <c r="WK30" s="19"/>
      <c r="WL30" s="19"/>
      <c r="WM30" s="19"/>
      <c r="WN30" s="19"/>
      <c r="WO30" s="19"/>
      <c r="WP30" s="19"/>
      <c r="WQ30" s="19"/>
      <c r="WR30" s="19"/>
      <c r="WS30" s="19"/>
      <c r="WT30" s="19"/>
      <c r="WU30" s="19"/>
      <c r="WV30" s="19"/>
      <c r="WW30" s="19"/>
      <c r="WX30" s="19"/>
      <c r="WY30" s="19"/>
      <c r="WZ30" s="19"/>
      <c r="XA30" s="19"/>
      <c r="XB30" s="19"/>
      <c r="XC30" s="19"/>
      <c r="XD30" s="19"/>
      <c r="XE30" s="19"/>
      <c r="XF30" s="19"/>
      <c r="XG30" s="19"/>
      <c r="XH30" s="19"/>
      <c r="XI30" s="19"/>
      <c r="XJ30" s="19"/>
      <c r="XK30" s="19"/>
      <c r="XL30" s="19"/>
      <c r="XM30" s="19"/>
      <c r="XN30" s="19"/>
      <c r="XO30" s="19"/>
      <c r="XP30" s="19"/>
      <c r="XQ30" s="19"/>
      <c r="XR30" s="19"/>
      <c r="XS30" s="19"/>
      <c r="XT30" s="19"/>
      <c r="XU30" s="19"/>
      <c r="XV30" s="19"/>
      <c r="XW30" s="19"/>
      <c r="XX30" s="19"/>
      <c r="XY30" s="19"/>
      <c r="XZ30" s="19"/>
      <c r="YA30" s="19"/>
      <c r="YB30" s="19"/>
      <c r="YC30" s="19"/>
      <c r="YD30" s="19"/>
      <c r="YE30" s="19"/>
      <c r="YF30" s="19"/>
      <c r="YG30" s="19"/>
      <c r="YH30" s="19"/>
      <c r="YI30" s="19"/>
      <c r="YJ30" s="19"/>
      <c r="YK30" s="19"/>
      <c r="YL30" s="19"/>
      <c r="YM30" s="19"/>
      <c r="YN30" s="19"/>
      <c r="YO30" s="19"/>
      <c r="YP30" s="19"/>
      <c r="YQ30" s="19"/>
      <c r="YR30" s="19"/>
      <c r="YS30" s="19"/>
      <c r="YT30" s="19"/>
      <c r="YU30" s="19"/>
      <c r="YV30" s="19"/>
      <c r="YW30" s="19"/>
      <c r="YX30" s="19"/>
      <c r="YY30" s="19"/>
      <c r="YZ30" s="19"/>
      <c r="ZA30" s="19"/>
      <c r="ZB30" s="19"/>
      <c r="ZC30" s="19"/>
      <c r="ZD30" s="19"/>
      <c r="ZE30" s="19"/>
      <c r="ZF30" s="19"/>
      <c r="ZG30" s="19"/>
      <c r="ZH30" s="19"/>
      <c r="ZI30" s="19"/>
      <c r="ZJ30" s="19"/>
      <c r="ZK30" s="19"/>
      <c r="ZL30" s="19"/>
      <c r="ZM30" s="19"/>
      <c r="ZN30" s="19"/>
      <c r="ZO30" s="19"/>
      <c r="ZP30" s="19"/>
      <c r="ZQ30" s="19"/>
      <c r="ZR30" s="19"/>
      <c r="ZS30" s="19"/>
      <c r="ZT30" s="19"/>
      <c r="ZU30" s="19"/>
      <c r="ZV30" s="19"/>
      <c r="ZW30" s="19"/>
      <c r="ZX30" s="19"/>
      <c r="ZY30" s="19"/>
      <c r="ZZ30" s="19"/>
    </row>
    <row r="31" spans="1:702" ht="36.75" customHeight="1">
      <c r="A31" s="5">
        <v>2016</v>
      </c>
      <c r="B31" s="24" t="s">
        <v>274</v>
      </c>
      <c r="C31" s="27">
        <v>12198.319891120005</v>
      </c>
      <c r="D31" s="27">
        <v>10073.759663838006</v>
      </c>
      <c r="E31" s="27">
        <v>365.87747728199997</v>
      </c>
      <c r="F31" s="27">
        <v>1017.36675</v>
      </c>
      <c r="G31" s="27">
        <v>741.31600000000003</v>
      </c>
      <c r="H31" s="19"/>
      <c r="I31" s="5"/>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c r="FY31" s="19"/>
      <c r="FZ31" s="19"/>
      <c r="GA31" s="19"/>
      <c r="GB31" s="19"/>
      <c r="GC31" s="19"/>
      <c r="GD31" s="19"/>
      <c r="GE31" s="19"/>
      <c r="GF31" s="19"/>
      <c r="GG31" s="19"/>
      <c r="GH31" s="19"/>
      <c r="GI31" s="19"/>
      <c r="GJ31" s="19"/>
      <c r="GK31" s="19"/>
      <c r="GL31" s="19"/>
      <c r="GM31" s="19"/>
      <c r="GN31" s="19"/>
      <c r="GO31" s="19"/>
      <c r="GP31" s="19"/>
      <c r="GQ31" s="19"/>
      <c r="GR31" s="19"/>
      <c r="GS31" s="19"/>
      <c r="GT31" s="19"/>
      <c r="GU31" s="19"/>
      <c r="GV31" s="19"/>
      <c r="GW31" s="19"/>
      <c r="GX31" s="19"/>
      <c r="GY31" s="19"/>
      <c r="GZ31" s="19"/>
      <c r="HA31" s="19"/>
      <c r="HB31" s="19"/>
      <c r="HC31" s="19"/>
      <c r="HD31" s="19"/>
      <c r="HE31" s="19"/>
      <c r="HF31" s="19"/>
      <c r="HG31" s="19"/>
      <c r="HH31" s="19"/>
      <c r="HI31" s="19"/>
      <c r="HJ31" s="19"/>
      <c r="HK31" s="19"/>
      <c r="HL31" s="19"/>
      <c r="HM31" s="19"/>
      <c r="HN31" s="19"/>
      <c r="HO31" s="19"/>
      <c r="HP31" s="19"/>
      <c r="HQ31" s="19"/>
      <c r="HR31" s="19"/>
      <c r="HS31" s="19"/>
      <c r="HT31" s="19"/>
      <c r="HU31" s="19"/>
      <c r="HV31" s="19"/>
      <c r="HW31" s="19"/>
      <c r="HX31" s="19"/>
      <c r="HY31" s="19"/>
      <c r="HZ31" s="19"/>
      <c r="IA31" s="19"/>
      <c r="IB31" s="19"/>
      <c r="IC31" s="19"/>
      <c r="ID31" s="19"/>
      <c r="IE31" s="19"/>
      <c r="IF31" s="19"/>
      <c r="IG31" s="19"/>
      <c r="IH31" s="19"/>
      <c r="II31" s="19"/>
      <c r="IJ31" s="19"/>
      <c r="IK31" s="19"/>
      <c r="IL31" s="19"/>
      <c r="IM31" s="19"/>
      <c r="IN31" s="19"/>
      <c r="IO31" s="19"/>
      <c r="IP31" s="19"/>
      <c r="IQ31" s="19"/>
      <c r="IR31" s="19"/>
      <c r="IS31" s="19"/>
      <c r="IT31" s="19"/>
      <c r="IU31" s="19"/>
      <c r="IV31" s="19"/>
      <c r="IW31" s="19"/>
      <c r="IX31" s="19"/>
      <c r="IY31" s="19"/>
      <c r="IZ31" s="19"/>
      <c r="JA31" s="19"/>
      <c r="JB31" s="19"/>
      <c r="JC31" s="19"/>
      <c r="JD31" s="19"/>
      <c r="JE31" s="19"/>
      <c r="JF31" s="19"/>
      <c r="JG31" s="19"/>
      <c r="JH31" s="19"/>
      <c r="JI31" s="19"/>
      <c r="JJ31" s="19"/>
      <c r="JK31" s="19"/>
      <c r="JL31" s="19"/>
      <c r="JM31" s="19"/>
      <c r="JN31" s="19"/>
      <c r="JO31" s="19"/>
      <c r="JP31" s="19"/>
      <c r="JQ31" s="19"/>
      <c r="JR31" s="19"/>
      <c r="JS31" s="19"/>
      <c r="JT31" s="19"/>
      <c r="JU31" s="19"/>
      <c r="JV31" s="19"/>
      <c r="JW31" s="19"/>
      <c r="JX31" s="19"/>
      <c r="JY31" s="19"/>
      <c r="JZ31" s="19"/>
      <c r="KA31" s="19"/>
      <c r="KB31" s="19"/>
      <c r="KC31" s="19"/>
      <c r="KD31" s="19"/>
      <c r="KE31" s="19"/>
      <c r="KF31" s="19"/>
      <c r="KG31" s="19"/>
      <c r="KH31" s="19"/>
      <c r="KI31" s="19"/>
      <c r="KJ31" s="19"/>
      <c r="KK31" s="19"/>
      <c r="KL31" s="19"/>
      <c r="KM31" s="19"/>
      <c r="KN31" s="19"/>
      <c r="KO31" s="19"/>
      <c r="KP31" s="19"/>
      <c r="KQ31" s="19"/>
      <c r="KR31" s="19"/>
      <c r="KS31" s="19"/>
      <c r="KT31" s="19"/>
      <c r="KU31" s="19"/>
      <c r="KV31" s="19"/>
      <c r="KW31" s="19"/>
      <c r="KX31" s="19"/>
      <c r="KY31" s="19"/>
      <c r="KZ31" s="19"/>
      <c r="LA31" s="19"/>
      <c r="LB31" s="19"/>
      <c r="LC31" s="19"/>
      <c r="LD31" s="19"/>
      <c r="LE31" s="19"/>
      <c r="LF31" s="19"/>
      <c r="LG31" s="19"/>
      <c r="LH31" s="19"/>
      <c r="LI31" s="19"/>
      <c r="LJ31" s="19"/>
      <c r="LK31" s="19"/>
      <c r="LL31" s="19"/>
      <c r="LM31" s="19"/>
      <c r="LN31" s="19"/>
      <c r="LO31" s="19"/>
      <c r="LP31" s="19"/>
      <c r="LQ31" s="19"/>
      <c r="LR31" s="19"/>
      <c r="LS31" s="19"/>
      <c r="LT31" s="19"/>
      <c r="LU31" s="19"/>
      <c r="LV31" s="19"/>
      <c r="LW31" s="19"/>
      <c r="LX31" s="19"/>
      <c r="LY31" s="19"/>
      <c r="LZ31" s="19"/>
      <c r="MA31" s="19"/>
      <c r="MB31" s="19"/>
      <c r="MC31" s="19"/>
      <c r="MD31" s="19"/>
      <c r="ME31" s="19"/>
      <c r="MF31" s="19"/>
      <c r="MG31" s="19"/>
      <c r="MH31" s="19"/>
      <c r="MI31" s="19"/>
      <c r="MJ31" s="19"/>
      <c r="MK31" s="19"/>
      <c r="ML31" s="19"/>
      <c r="MM31" s="19"/>
      <c r="MN31" s="19"/>
      <c r="MO31" s="19"/>
      <c r="MP31" s="19"/>
      <c r="MQ31" s="19"/>
      <c r="MR31" s="19"/>
      <c r="MS31" s="19"/>
      <c r="MT31" s="19"/>
      <c r="MU31" s="19"/>
      <c r="MV31" s="19"/>
      <c r="MW31" s="19"/>
      <c r="MX31" s="19"/>
      <c r="MY31" s="19"/>
      <c r="MZ31" s="19"/>
      <c r="NA31" s="19"/>
      <c r="NB31" s="19"/>
      <c r="NC31" s="19"/>
      <c r="ND31" s="19"/>
      <c r="NE31" s="19"/>
      <c r="NF31" s="19"/>
      <c r="NG31" s="19"/>
      <c r="NH31" s="19"/>
      <c r="NI31" s="19"/>
      <c r="NJ31" s="19"/>
      <c r="NK31" s="19"/>
      <c r="NL31" s="19"/>
      <c r="NM31" s="19"/>
      <c r="NN31" s="19"/>
      <c r="NO31" s="19"/>
      <c r="NP31" s="19"/>
      <c r="NQ31" s="19"/>
      <c r="NR31" s="19"/>
      <c r="NS31" s="19"/>
      <c r="NT31" s="19"/>
      <c r="NU31" s="19"/>
      <c r="NV31" s="19"/>
      <c r="NW31" s="19"/>
      <c r="NX31" s="19"/>
      <c r="NY31" s="19"/>
      <c r="NZ31" s="19"/>
      <c r="OA31" s="19"/>
      <c r="OB31" s="19"/>
      <c r="OC31" s="19"/>
      <c r="OD31" s="19"/>
      <c r="OE31" s="19"/>
      <c r="OF31" s="19"/>
      <c r="OG31" s="19"/>
      <c r="OH31" s="19"/>
      <c r="OI31" s="19"/>
      <c r="OJ31" s="19"/>
      <c r="OK31" s="19"/>
      <c r="OL31" s="19"/>
      <c r="OM31" s="19"/>
      <c r="ON31" s="19"/>
      <c r="OO31" s="19"/>
      <c r="OP31" s="19"/>
      <c r="OQ31" s="19"/>
      <c r="OR31" s="19"/>
      <c r="OS31" s="19"/>
      <c r="OT31" s="19"/>
      <c r="OU31" s="19"/>
      <c r="OV31" s="19"/>
      <c r="OW31" s="19"/>
      <c r="OX31" s="19"/>
      <c r="OY31" s="19"/>
      <c r="OZ31" s="19"/>
      <c r="PA31" s="19"/>
      <c r="PB31" s="19"/>
      <c r="PC31" s="19"/>
      <c r="PD31" s="19"/>
      <c r="PE31" s="19"/>
      <c r="PF31" s="19"/>
      <c r="PG31" s="19"/>
      <c r="PH31" s="19"/>
      <c r="PI31" s="19"/>
      <c r="PJ31" s="19"/>
      <c r="PK31" s="19"/>
      <c r="PL31" s="19"/>
      <c r="PM31" s="19"/>
      <c r="PN31" s="19"/>
      <c r="PO31" s="19"/>
      <c r="PP31" s="19"/>
      <c r="PQ31" s="19"/>
      <c r="PR31" s="19"/>
      <c r="PS31" s="19"/>
      <c r="PT31" s="19"/>
      <c r="PU31" s="19"/>
      <c r="PV31" s="19"/>
      <c r="PW31" s="19"/>
      <c r="PX31" s="19"/>
      <c r="PY31" s="19"/>
      <c r="PZ31" s="19"/>
      <c r="QA31" s="19"/>
      <c r="QB31" s="19"/>
      <c r="QC31" s="19"/>
      <c r="QD31" s="19"/>
      <c r="QE31" s="19"/>
      <c r="QF31" s="19"/>
      <c r="QG31" s="19"/>
      <c r="QH31" s="19"/>
      <c r="QI31" s="19"/>
      <c r="QJ31" s="19"/>
      <c r="QK31" s="19"/>
      <c r="QL31" s="19"/>
      <c r="QM31" s="19"/>
      <c r="QN31" s="19"/>
      <c r="QO31" s="19"/>
      <c r="QP31" s="19"/>
      <c r="QQ31" s="19"/>
      <c r="QR31" s="19"/>
      <c r="QS31" s="19"/>
      <c r="QT31" s="19"/>
      <c r="QU31" s="19"/>
      <c r="QV31" s="19"/>
      <c r="QW31" s="19"/>
      <c r="QX31" s="19"/>
      <c r="QY31" s="19"/>
      <c r="QZ31" s="19"/>
      <c r="RA31" s="19"/>
      <c r="RB31" s="19"/>
      <c r="RC31" s="19"/>
      <c r="RD31" s="19"/>
      <c r="RE31" s="19"/>
      <c r="RF31" s="19"/>
      <c r="RG31" s="19"/>
      <c r="RH31" s="19"/>
      <c r="RI31" s="19"/>
      <c r="RJ31" s="19"/>
      <c r="RK31" s="19"/>
      <c r="RL31" s="19"/>
      <c r="RM31" s="19"/>
      <c r="RN31" s="19"/>
      <c r="RO31" s="19"/>
      <c r="RP31" s="19"/>
      <c r="RQ31" s="19"/>
      <c r="RR31" s="19"/>
      <c r="RS31" s="19"/>
      <c r="RT31" s="19"/>
      <c r="RU31" s="19"/>
      <c r="RV31" s="19"/>
      <c r="RW31" s="19"/>
      <c r="RX31" s="19"/>
      <c r="RY31" s="19"/>
      <c r="RZ31" s="19"/>
      <c r="SA31" s="19"/>
      <c r="SB31" s="19"/>
      <c r="SC31" s="19"/>
      <c r="SD31" s="19"/>
      <c r="SE31" s="19"/>
      <c r="SF31" s="19"/>
      <c r="SG31" s="19"/>
      <c r="SH31" s="19"/>
      <c r="SI31" s="19"/>
      <c r="SJ31" s="19"/>
      <c r="SK31" s="19"/>
      <c r="SL31" s="19"/>
      <c r="SM31" s="19"/>
      <c r="SN31" s="19"/>
      <c r="SO31" s="19"/>
      <c r="SP31" s="19"/>
      <c r="SQ31" s="19"/>
      <c r="SR31" s="19"/>
      <c r="SS31" s="19"/>
      <c r="ST31" s="19"/>
      <c r="SU31" s="19"/>
      <c r="SV31" s="19"/>
      <c r="SW31" s="19"/>
      <c r="SX31" s="19"/>
      <c r="SY31" s="19"/>
      <c r="SZ31" s="19"/>
      <c r="TA31" s="19"/>
      <c r="TB31" s="19"/>
      <c r="TC31" s="19"/>
      <c r="TD31" s="19"/>
      <c r="TE31" s="19"/>
      <c r="TF31" s="19"/>
      <c r="TG31" s="19"/>
      <c r="TH31" s="19"/>
      <c r="TI31" s="19"/>
      <c r="TJ31" s="19"/>
      <c r="TK31" s="19"/>
      <c r="TL31" s="19"/>
      <c r="TM31" s="19"/>
      <c r="TN31" s="19"/>
      <c r="TO31" s="19"/>
      <c r="TP31" s="19"/>
      <c r="TQ31" s="19"/>
      <c r="TR31" s="19"/>
      <c r="TS31" s="19"/>
      <c r="TT31" s="19"/>
      <c r="TU31" s="19"/>
      <c r="TV31" s="19"/>
      <c r="TW31" s="19"/>
      <c r="TX31" s="19"/>
      <c r="TY31" s="19"/>
      <c r="TZ31" s="19"/>
      <c r="UA31" s="19"/>
      <c r="UB31" s="19"/>
      <c r="UC31" s="19"/>
      <c r="UD31" s="19"/>
      <c r="UE31" s="19"/>
      <c r="UF31" s="19"/>
      <c r="UG31" s="19"/>
      <c r="UH31" s="19"/>
      <c r="UI31" s="19"/>
      <c r="UJ31" s="19"/>
      <c r="UK31" s="19"/>
      <c r="UL31" s="19"/>
      <c r="UM31" s="19"/>
      <c r="UN31" s="19"/>
      <c r="UO31" s="19"/>
      <c r="UP31" s="19"/>
      <c r="UQ31" s="19"/>
      <c r="UR31" s="19"/>
      <c r="US31" s="19"/>
      <c r="UT31" s="19"/>
      <c r="UU31" s="19"/>
      <c r="UV31" s="19"/>
      <c r="UW31" s="19"/>
      <c r="UX31" s="19"/>
      <c r="UY31" s="19"/>
      <c r="UZ31" s="19"/>
      <c r="VA31" s="19"/>
      <c r="VB31" s="19"/>
      <c r="VC31" s="19"/>
      <c r="VD31" s="19"/>
      <c r="VE31" s="19"/>
      <c r="VF31" s="19"/>
      <c r="VG31" s="19"/>
      <c r="VH31" s="19"/>
      <c r="VI31" s="19"/>
      <c r="VJ31" s="19"/>
      <c r="VK31" s="19"/>
      <c r="VL31" s="19"/>
      <c r="VM31" s="19"/>
      <c r="VN31" s="19"/>
      <c r="VO31" s="19"/>
      <c r="VP31" s="19"/>
      <c r="VQ31" s="19"/>
      <c r="VR31" s="19"/>
      <c r="VS31" s="19"/>
      <c r="VT31" s="19"/>
      <c r="VU31" s="19"/>
      <c r="VV31" s="19"/>
      <c r="VW31" s="19"/>
      <c r="VX31" s="19"/>
      <c r="VY31" s="19"/>
      <c r="VZ31" s="19"/>
      <c r="WA31" s="19"/>
      <c r="WB31" s="19"/>
      <c r="WC31" s="19"/>
      <c r="WD31" s="19"/>
      <c r="WE31" s="19"/>
      <c r="WF31" s="19"/>
      <c r="WG31" s="19"/>
      <c r="WH31" s="19"/>
      <c r="WI31" s="19"/>
      <c r="WJ31" s="19"/>
      <c r="WK31" s="19"/>
      <c r="WL31" s="19"/>
      <c r="WM31" s="19"/>
      <c r="WN31" s="19"/>
      <c r="WO31" s="19"/>
      <c r="WP31" s="19"/>
      <c r="WQ31" s="19"/>
      <c r="WR31" s="19"/>
      <c r="WS31" s="19"/>
      <c r="WT31" s="19"/>
      <c r="WU31" s="19"/>
      <c r="WV31" s="19"/>
      <c r="WW31" s="19"/>
      <c r="WX31" s="19"/>
      <c r="WY31" s="19"/>
      <c r="WZ31" s="19"/>
      <c r="XA31" s="19"/>
      <c r="XB31" s="19"/>
      <c r="XC31" s="19"/>
      <c r="XD31" s="19"/>
      <c r="XE31" s="19"/>
      <c r="XF31" s="19"/>
      <c r="XG31" s="19"/>
      <c r="XH31" s="19"/>
      <c r="XI31" s="19"/>
      <c r="XJ31" s="19"/>
      <c r="XK31" s="19"/>
      <c r="XL31" s="19"/>
      <c r="XM31" s="19"/>
      <c r="XN31" s="19"/>
      <c r="XO31" s="19"/>
      <c r="XP31" s="19"/>
      <c r="XQ31" s="19"/>
      <c r="XR31" s="19"/>
      <c r="XS31" s="19"/>
      <c r="XT31" s="19"/>
      <c r="XU31" s="19"/>
      <c r="XV31" s="19"/>
      <c r="XW31" s="19"/>
      <c r="XX31" s="19"/>
      <c r="XY31" s="19"/>
      <c r="XZ31" s="19"/>
      <c r="YA31" s="19"/>
      <c r="YB31" s="19"/>
      <c r="YC31" s="19"/>
      <c r="YD31" s="19"/>
      <c r="YE31" s="19"/>
      <c r="YF31" s="19"/>
      <c r="YG31" s="19"/>
      <c r="YH31" s="19"/>
      <c r="YI31" s="19"/>
      <c r="YJ31" s="19"/>
      <c r="YK31" s="19"/>
      <c r="YL31" s="19"/>
      <c r="YM31" s="19"/>
      <c r="YN31" s="19"/>
      <c r="YO31" s="19"/>
      <c r="YP31" s="19"/>
      <c r="YQ31" s="19"/>
      <c r="YR31" s="19"/>
      <c r="YS31" s="19"/>
      <c r="YT31" s="19"/>
      <c r="YU31" s="19"/>
      <c r="YV31" s="19"/>
      <c r="YW31" s="19"/>
      <c r="YX31" s="19"/>
      <c r="YY31" s="19"/>
      <c r="YZ31" s="19"/>
      <c r="ZA31" s="19"/>
      <c r="ZB31" s="19"/>
      <c r="ZC31" s="19"/>
      <c r="ZD31" s="19"/>
      <c r="ZE31" s="19"/>
      <c r="ZF31" s="19"/>
      <c r="ZG31" s="19"/>
      <c r="ZH31" s="19"/>
      <c r="ZI31" s="19"/>
      <c r="ZJ31" s="19"/>
      <c r="ZK31" s="19"/>
      <c r="ZL31" s="19"/>
      <c r="ZM31" s="19"/>
      <c r="ZN31" s="19"/>
      <c r="ZO31" s="19"/>
      <c r="ZP31" s="19"/>
      <c r="ZQ31" s="19"/>
      <c r="ZR31" s="19"/>
      <c r="ZS31" s="19"/>
      <c r="ZT31" s="19"/>
      <c r="ZU31" s="19"/>
      <c r="ZV31" s="19"/>
      <c r="ZW31" s="19"/>
      <c r="ZX31" s="19"/>
      <c r="ZY31" s="19"/>
      <c r="ZZ31" s="19"/>
    </row>
    <row r="32" spans="1:702" ht="36.75" customHeight="1">
      <c r="A32" s="5">
        <v>2016</v>
      </c>
      <c r="B32" s="24" t="s">
        <v>275</v>
      </c>
      <c r="C32" s="27">
        <v>12351.459231888799</v>
      </c>
      <c r="D32" s="27">
        <v>10216.791934606801</v>
      </c>
      <c r="E32" s="28" t="s">
        <v>276</v>
      </c>
      <c r="F32" s="27">
        <v>1019.5618199999999</v>
      </c>
      <c r="G32" s="27">
        <v>749.22799999999995</v>
      </c>
      <c r="H32" s="19"/>
      <c r="I32" s="5"/>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c r="FY32" s="19"/>
      <c r="FZ32" s="19"/>
      <c r="GA32" s="19"/>
      <c r="GB32" s="19"/>
      <c r="GC32" s="19"/>
      <c r="GD32" s="19"/>
      <c r="GE32" s="19"/>
      <c r="GF32" s="19"/>
      <c r="GG32" s="19"/>
      <c r="GH32" s="19"/>
      <c r="GI32" s="19"/>
      <c r="GJ32" s="19"/>
      <c r="GK32" s="19"/>
      <c r="GL32" s="19"/>
      <c r="GM32" s="19"/>
      <c r="GN32" s="19"/>
      <c r="GO32" s="19"/>
      <c r="GP32" s="19"/>
      <c r="GQ32" s="19"/>
      <c r="GR32" s="19"/>
      <c r="GS32" s="19"/>
      <c r="GT32" s="19"/>
      <c r="GU32" s="19"/>
      <c r="GV32" s="19"/>
      <c r="GW32" s="19"/>
      <c r="GX32" s="19"/>
      <c r="GY32" s="19"/>
      <c r="GZ32" s="19"/>
      <c r="HA32" s="19"/>
      <c r="HB32" s="19"/>
      <c r="HC32" s="19"/>
      <c r="HD32" s="19"/>
      <c r="HE32" s="19"/>
      <c r="HF32" s="19"/>
      <c r="HG32" s="19"/>
      <c r="HH32" s="19"/>
      <c r="HI32" s="19"/>
      <c r="HJ32" s="19"/>
      <c r="HK32" s="19"/>
      <c r="HL32" s="19"/>
      <c r="HM32" s="19"/>
      <c r="HN32" s="19"/>
      <c r="HO32" s="19"/>
      <c r="HP32" s="19"/>
      <c r="HQ32" s="19"/>
      <c r="HR32" s="19"/>
      <c r="HS32" s="19"/>
      <c r="HT32" s="19"/>
      <c r="HU32" s="19"/>
      <c r="HV32" s="19"/>
      <c r="HW32" s="19"/>
      <c r="HX32" s="19"/>
      <c r="HY32" s="19"/>
      <c r="HZ32" s="19"/>
      <c r="IA32" s="19"/>
      <c r="IB32" s="19"/>
      <c r="IC32" s="19"/>
      <c r="ID32" s="19"/>
      <c r="IE32" s="19"/>
      <c r="IF32" s="19"/>
      <c r="IG32" s="19"/>
      <c r="IH32" s="19"/>
      <c r="II32" s="19"/>
      <c r="IJ32" s="19"/>
      <c r="IK32" s="19"/>
      <c r="IL32" s="19"/>
      <c r="IM32" s="19"/>
      <c r="IN32" s="19"/>
      <c r="IO32" s="19"/>
      <c r="IP32" s="19"/>
      <c r="IQ32" s="19"/>
      <c r="IR32" s="19"/>
      <c r="IS32" s="19"/>
      <c r="IT32" s="19"/>
      <c r="IU32" s="19"/>
      <c r="IV32" s="19"/>
      <c r="IW32" s="19"/>
      <c r="IX32" s="19"/>
      <c r="IY32" s="19"/>
      <c r="IZ32" s="19"/>
      <c r="JA32" s="19"/>
      <c r="JB32" s="19"/>
      <c r="JC32" s="19"/>
      <c r="JD32" s="19"/>
      <c r="JE32" s="19"/>
      <c r="JF32" s="19"/>
      <c r="JG32" s="19"/>
      <c r="JH32" s="19"/>
      <c r="JI32" s="19"/>
      <c r="JJ32" s="19"/>
      <c r="JK32" s="19"/>
      <c r="JL32" s="19"/>
      <c r="JM32" s="19"/>
      <c r="JN32" s="19"/>
      <c r="JO32" s="19"/>
      <c r="JP32" s="19"/>
      <c r="JQ32" s="19"/>
      <c r="JR32" s="19"/>
      <c r="JS32" s="19"/>
      <c r="JT32" s="19"/>
      <c r="JU32" s="19"/>
      <c r="JV32" s="19"/>
      <c r="JW32" s="19"/>
      <c r="JX32" s="19"/>
      <c r="JY32" s="19"/>
      <c r="JZ32" s="19"/>
      <c r="KA32" s="19"/>
      <c r="KB32" s="19"/>
      <c r="KC32" s="19"/>
      <c r="KD32" s="19"/>
      <c r="KE32" s="19"/>
      <c r="KF32" s="19"/>
      <c r="KG32" s="19"/>
      <c r="KH32" s="19"/>
      <c r="KI32" s="19"/>
      <c r="KJ32" s="19"/>
      <c r="KK32" s="19"/>
      <c r="KL32" s="19"/>
      <c r="KM32" s="19"/>
      <c r="KN32" s="19"/>
      <c r="KO32" s="19"/>
      <c r="KP32" s="19"/>
      <c r="KQ32" s="19"/>
      <c r="KR32" s="19"/>
      <c r="KS32" s="19"/>
      <c r="KT32" s="19"/>
      <c r="KU32" s="19"/>
      <c r="KV32" s="19"/>
      <c r="KW32" s="19"/>
      <c r="KX32" s="19"/>
      <c r="KY32" s="19"/>
      <c r="KZ32" s="19"/>
      <c r="LA32" s="19"/>
      <c r="LB32" s="19"/>
      <c r="LC32" s="19"/>
      <c r="LD32" s="19"/>
      <c r="LE32" s="19"/>
      <c r="LF32" s="19"/>
      <c r="LG32" s="19"/>
      <c r="LH32" s="19"/>
      <c r="LI32" s="19"/>
      <c r="LJ32" s="19"/>
      <c r="LK32" s="19"/>
      <c r="LL32" s="19"/>
      <c r="LM32" s="19"/>
      <c r="LN32" s="19"/>
      <c r="LO32" s="19"/>
      <c r="LP32" s="19"/>
      <c r="LQ32" s="19"/>
      <c r="LR32" s="19"/>
      <c r="LS32" s="19"/>
      <c r="LT32" s="19"/>
      <c r="LU32" s="19"/>
      <c r="LV32" s="19"/>
      <c r="LW32" s="19"/>
      <c r="LX32" s="19"/>
      <c r="LY32" s="19"/>
      <c r="LZ32" s="19"/>
      <c r="MA32" s="19"/>
      <c r="MB32" s="19"/>
      <c r="MC32" s="19"/>
      <c r="MD32" s="19"/>
      <c r="ME32" s="19"/>
      <c r="MF32" s="19"/>
      <c r="MG32" s="19"/>
      <c r="MH32" s="19"/>
      <c r="MI32" s="19"/>
      <c r="MJ32" s="19"/>
      <c r="MK32" s="19"/>
      <c r="ML32" s="19"/>
      <c r="MM32" s="19"/>
      <c r="MN32" s="19"/>
      <c r="MO32" s="19"/>
      <c r="MP32" s="19"/>
      <c r="MQ32" s="19"/>
      <c r="MR32" s="19"/>
      <c r="MS32" s="19"/>
      <c r="MT32" s="19"/>
      <c r="MU32" s="19"/>
      <c r="MV32" s="19"/>
      <c r="MW32" s="19"/>
      <c r="MX32" s="19"/>
      <c r="MY32" s="19"/>
      <c r="MZ32" s="19"/>
      <c r="NA32" s="19"/>
      <c r="NB32" s="19"/>
      <c r="NC32" s="19"/>
      <c r="ND32" s="19"/>
      <c r="NE32" s="19"/>
      <c r="NF32" s="19"/>
      <c r="NG32" s="19"/>
      <c r="NH32" s="19"/>
      <c r="NI32" s="19"/>
      <c r="NJ32" s="19"/>
      <c r="NK32" s="19"/>
      <c r="NL32" s="19"/>
      <c r="NM32" s="19"/>
      <c r="NN32" s="19"/>
      <c r="NO32" s="19"/>
      <c r="NP32" s="19"/>
      <c r="NQ32" s="19"/>
      <c r="NR32" s="19"/>
      <c r="NS32" s="19"/>
      <c r="NT32" s="19"/>
      <c r="NU32" s="19"/>
      <c r="NV32" s="19"/>
      <c r="NW32" s="19"/>
      <c r="NX32" s="19"/>
      <c r="NY32" s="19"/>
      <c r="NZ32" s="19"/>
      <c r="OA32" s="19"/>
      <c r="OB32" s="19"/>
      <c r="OC32" s="19"/>
      <c r="OD32" s="19"/>
      <c r="OE32" s="19"/>
      <c r="OF32" s="19"/>
      <c r="OG32" s="19"/>
      <c r="OH32" s="19"/>
      <c r="OI32" s="19"/>
      <c r="OJ32" s="19"/>
      <c r="OK32" s="19"/>
      <c r="OL32" s="19"/>
      <c r="OM32" s="19"/>
      <c r="ON32" s="19"/>
      <c r="OO32" s="19"/>
      <c r="OP32" s="19"/>
      <c r="OQ32" s="19"/>
      <c r="OR32" s="19"/>
      <c r="OS32" s="19"/>
      <c r="OT32" s="19"/>
      <c r="OU32" s="19"/>
      <c r="OV32" s="19"/>
      <c r="OW32" s="19"/>
      <c r="OX32" s="19"/>
      <c r="OY32" s="19"/>
      <c r="OZ32" s="19"/>
      <c r="PA32" s="19"/>
      <c r="PB32" s="19"/>
      <c r="PC32" s="19"/>
      <c r="PD32" s="19"/>
      <c r="PE32" s="19"/>
      <c r="PF32" s="19"/>
      <c r="PG32" s="19"/>
      <c r="PH32" s="19"/>
      <c r="PI32" s="19"/>
      <c r="PJ32" s="19"/>
      <c r="PK32" s="19"/>
      <c r="PL32" s="19"/>
      <c r="PM32" s="19"/>
      <c r="PN32" s="19"/>
      <c r="PO32" s="19"/>
      <c r="PP32" s="19"/>
      <c r="PQ32" s="19"/>
      <c r="PR32" s="19"/>
      <c r="PS32" s="19"/>
      <c r="PT32" s="19"/>
      <c r="PU32" s="19"/>
      <c r="PV32" s="19"/>
      <c r="PW32" s="19"/>
      <c r="PX32" s="19"/>
      <c r="PY32" s="19"/>
      <c r="PZ32" s="19"/>
      <c r="QA32" s="19"/>
      <c r="QB32" s="19"/>
      <c r="QC32" s="19"/>
      <c r="QD32" s="19"/>
      <c r="QE32" s="19"/>
      <c r="QF32" s="19"/>
      <c r="QG32" s="19"/>
      <c r="QH32" s="19"/>
      <c r="QI32" s="19"/>
      <c r="QJ32" s="19"/>
      <c r="QK32" s="19"/>
      <c r="QL32" s="19"/>
      <c r="QM32" s="19"/>
      <c r="QN32" s="19"/>
      <c r="QO32" s="19"/>
      <c r="QP32" s="19"/>
      <c r="QQ32" s="19"/>
      <c r="QR32" s="19"/>
      <c r="QS32" s="19"/>
      <c r="QT32" s="19"/>
      <c r="QU32" s="19"/>
      <c r="QV32" s="19"/>
      <c r="QW32" s="19"/>
      <c r="QX32" s="19"/>
      <c r="QY32" s="19"/>
      <c r="QZ32" s="19"/>
      <c r="RA32" s="19"/>
      <c r="RB32" s="19"/>
      <c r="RC32" s="19"/>
      <c r="RD32" s="19"/>
      <c r="RE32" s="19"/>
      <c r="RF32" s="19"/>
      <c r="RG32" s="19"/>
      <c r="RH32" s="19"/>
      <c r="RI32" s="19"/>
      <c r="RJ32" s="19"/>
      <c r="RK32" s="19"/>
      <c r="RL32" s="19"/>
      <c r="RM32" s="19"/>
      <c r="RN32" s="19"/>
      <c r="RO32" s="19"/>
      <c r="RP32" s="19"/>
      <c r="RQ32" s="19"/>
      <c r="RR32" s="19"/>
      <c r="RS32" s="19"/>
      <c r="RT32" s="19"/>
      <c r="RU32" s="19"/>
      <c r="RV32" s="19"/>
      <c r="RW32" s="19"/>
      <c r="RX32" s="19"/>
      <c r="RY32" s="19"/>
      <c r="RZ32" s="19"/>
      <c r="SA32" s="19"/>
      <c r="SB32" s="19"/>
      <c r="SC32" s="19"/>
      <c r="SD32" s="19"/>
      <c r="SE32" s="19"/>
      <c r="SF32" s="19"/>
      <c r="SG32" s="19"/>
      <c r="SH32" s="19"/>
      <c r="SI32" s="19"/>
      <c r="SJ32" s="19"/>
      <c r="SK32" s="19"/>
      <c r="SL32" s="19"/>
      <c r="SM32" s="19"/>
      <c r="SN32" s="19"/>
      <c r="SO32" s="19"/>
      <c r="SP32" s="19"/>
      <c r="SQ32" s="19"/>
      <c r="SR32" s="19"/>
      <c r="SS32" s="19"/>
      <c r="ST32" s="19"/>
      <c r="SU32" s="19"/>
      <c r="SV32" s="19"/>
      <c r="SW32" s="19"/>
      <c r="SX32" s="19"/>
      <c r="SY32" s="19"/>
      <c r="SZ32" s="19"/>
      <c r="TA32" s="19"/>
      <c r="TB32" s="19"/>
      <c r="TC32" s="19"/>
      <c r="TD32" s="19"/>
      <c r="TE32" s="19"/>
      <c r="TF32" s="19"/>
      <c r="TG32" s="19"/>
      <c r="TH32" s="19"/>
      <c r="TI32" s="19"/>
      <c r="TJ32" s="19"/>
      <c r="TK32" s="19"/>
      <c r="TL32" s="19"/>
      <c r="TM32" s="19"/>
      <c r="TN32" s="19"/>
      <c r="TO32" s="19"/>
      <c r="TP32" s="19"/>
      <c r="TQ32" s="19"/>
      <c r="TR32" s="19"/>
      <c r="TS32" s="19"/>
      <c r="TT32" s="19"/>
      <c r="TU32" s="19"/>
      <c r="TV32" s="19"/>
      <c r="TW32" s="19"/>
      <c r="TX32" s="19"/>
      <c r="TY32" s="19"/>
      <c r="TZ32" s="19"/>
      <c r="UA32" s="19"/>
      <c r="UB32" s="19"/>
      <c r="UC32" s="19"/>
      <c r="UD32" s="19"/>
      <c r="UE32" s="19"/>
      <c r="UF32" s="19"/>
      <c r="UG32" s="19"/>
      <c r="UH32" s="19"/>
      <c r="UI32" s="19"/>
      <c r="UJ32" s="19"/>
      <c r="UK32" s="19"/>
      <c r="UL32" s="19"/>
      <c r="UM32" s="19"/>
      <c r="UN32" s="19"/>
      <c r="UO32" s="19"/>
      <c r="UP32" s="19"/>
      <c r="UQ32" s="19"/>
      <c r="UR32" s="19"/>
      <c r="US32" s="19"/>
      <c r="UT32" s="19"/>
      <c r="UU32" s="19"/>
      <c r="UV32" s="19"/>
      <c r="UW32" s="19"/>
      <c r="UX32" s="19"/>
      <c r="UY32" s="19"/>
      <c r="UZ32" s="19"/>
      <c r="VA32" s="19"/>
      <c r="VB32" s="19"/>
      <c r="VC32" s="19"/>
      <c r="VD32" s="19"/>
      <c r="VE32" s="19"/>
      <c r="VF32" s="19"/>
      <c r="VG32" s="19"/>
      <c r="VH32" s="19"/>
      <c r="VI32" s="19"/>
      <c r="VJ32" s="19"/>
      <c r="VK32" s="19"/>
      <c r="VL32" s="19"/>
      <c r="VM32" s="19"/>
      <c r="VN32" s="19"/>
      <c r="VO32" s="19"/>
      <c r="VP32" s="19"/>
      <c r="VQ32" s="19"/>
      <c r="VR32" s="19"/>
      <c r="VS32" s="19"/>
      <c r="VT32" s="19"/>
      <c r="VU32" s="19"/>
      <c r="VV32" s="19"/>
      <c r="VW32" s="19"/>
      <c r="VX32" s="19"/>
      <c r="VY32" s="19"/>
      <c r="VZ32" s="19"/>
      <c r="WA32" s="19"/>
      <c r="WB32" s="19"/>
      <c r="WC32" s="19"/>
      <c r="WD32" s="19"/>
      <c r="WE32" s="19"/>
      <c r="WF32" s="19"/>
      <c r="WG32" s="19"/>
      <c r="WH32" s="19"/>
      <c r="WI32" s="19"/>
      <c r="WJ32" s="19"/>
      <c r="WK32" s="19"/>
      <c r="WL32" s="19"/>
      <c r="WM32" s="19"/>
      <c r="WN32" s="19"/>
      <c r="WO32" s="19"/>
      <c r="WP32" s="19"/>
      <c r="WQ32" s="19"/>
      <c r="WR32" s="19"/>
      <c r="WS32" s="19"/>
      <c r="WT32" s="19"/>
      <c r="WU32" s="19"/>
      <c r="WV32" s="19"/>
      <c r="WW32" s="19"/>
      <c r="WX32" s="19"/>
      <c r="WY32" s="19"/>
      <c r="WZ32" s="19"/>
      <c r="XA32" s="19"/>
      <c r="XB32" s="19"/>
      <c r="XC32" s="19"/>
      <c r="XD32" s="19"/>
      <c r="XE32" s="19"/>
      <c r="XF32" s="19"/>
      <c r="XG32" s="19"/>
      <c r="XH32" s="19"/>
      <c r="XI32" s="19"/>
      <c r="XJ32" s="19"/>
      <c r="XK32" s="19"/>
      <c r="XL32" s="19"/>
      <c r="XM32" s="19"/>
      <c r="XN32" s="19"/>
      <c r="XO32" s="19"/>
      <c r="XP32" s="19"/>
      <c r="XQ32" s="19"/>
      <c r="XR32" s="19"/>
      <c r="XS32" s="19"/>
      <c r="XT32" s="19"/>
      <c r="XU32" s="19"/>
      <c r="XV32" s="19"/>
      <c r="XW32" s="19"/>
      <c r="XX32" s="19"/>
      <c r="XY32" s="19"/>
      <c r="XZ32" s="19"/>
      <c r="YA32" s="19"/>
      <c r="YB32" s="19"/>
      <c r="YC32" s="19"/>
      <c r="YD32" s="19"/>
      <c r="YE32" s="19"/>
      <c r="YF32" s="19"/>
      <c r="YG32" s="19"/>
      <c r="YH32" s="19"/>
      <c r="YI32" s="19"/>
      <c r="YJ32" s="19"/>
      <c r="YK32" s="19"/>
      <c r="YL32" s="19"/>
      <c r="YM32" s="19"/>
      <c r="YN32" s="19"/>
      <c r="YO32" s="19"/>
      <c r="YP32" s="19"/>
      <c r="YQ32" s="19"/>
      <c r="YR32" s="19"/>
      <c r="YS32" s="19"/>
      <c r="YT32" s="19"/>
      <c r="YU32" s="19"/>
      <c r="YV32" s="19"/>
      <c r="YW32" s="19"/>
      <c r="YX32" s="19"/>
      <c r="YY32" s="19"/>
      <c r="YZ32" s="19"/>
      <c r="ZA32" s="19"/>
      <c r="ZB32" s="19"/>
      <c r="ZC32" s="19"/>
      <c r="ZD32" s="19"/>
      <c r="ZE32" s="19"/>
      <c r="ZF32" s="19"/>
      <c r="ZG32" s="19"/>
      <c r="ZH32" s="19"/>
      <c r="ZI32" s="19"/>
      <c r="ZJ32" s="19"/>
      <c r="ZK32" s="19"/>
      <c r="ZL32" s="19"/>
      <c r="ZM32" s="19"/>
      <c r="ZN32" s="19"/>
      <c r="ZO32" s="19"/>
      <c r="ZP32" s="19"/>
      <c r="ZQ32" s="19"/>
      <c r="ZR32" s="19"/>
      <c r="ZS32" s="19"/>
      <c r="ZT32" s="19"/>
      <c r="ZU32" s="19"/>
      <c r="ZV32" s="19"/>
      <c r="ZW32" s="19"/>
      <c r="ZX32" s="19"/>
      <c r="ZY32" s="19"/>
      <c r="ZZ32" s="19"/>
    </row>
    <row r="33" spans="1:702" ht="24.75" customHeight="1">
      <c r="A33" s="4">
        <v>2016</v>
      </c>
      <c r="B33" s="20" t="s">
        <v>277</v>
      </c>
      <c r="C33" s="22">
        <v>0.45243048641507438</v>
      </c>
      <c r="D33" s="22">
        <v>0.44869862631316998</v>
      </c>
      <c r="E33" s="29" t="s">
        <v>276</v>
      </c>
      <c r="F33" s="22">
        <v>0.42868167774447641</v>
      </c>
      <c r="G33" s="22">
        <v>0.57322411980640253</v>
      </c>
      <c r="H33" s="19"/>
      <c r="I33" s="4"/>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c r="FY33" s="19"/>
      <c r="FZ33" s="19"/>
      <c r="GA33" s="19"/>
      <c r="GB33" s="19"/>
      <c r="GC33" s="19"/>
      <c r="GD33" s="19"/>
      <c r="GE33" s="19"/>
      <c r="GF33" s="19"/>
      <c r="GG33" s="19"/>
      <c r="GH33" s="19"/>
      <c r="GI33" s="19"/>
      <c r="GJ33" s="19"/>
      <c r="GK33" s="19"/>
      <c r="GL33" s="19"/>
      <c r="GM33" s="19"/>
      <c r="GN33" s="19"/>
      <c r="GO33" s="19"/>
      <c r="GP33" s="19"/>
      <c r="GQ33" s="19"/>
      <c r="GR33" s="19"/>
      <c r="GS33" s="19"/>
      <c r="GT33" s="19"/>
      <c r="GU33" s="19"/>
      <c r="GV33" s="19"/>
      <c r="GW33" s="19"/>
      <c r="GX33" s="19"/>
      <c r="GY33" s="19"/>
      <c r="GZ33" s="19"/>
      <c r="HA33" s="19"/>
      <c r="HB33" s="19"/>
      <c r="HC33" s="19"/>
      <c r="HD33" s="19"/>
      <c r="HE33" s="19"/>
      <c r="HF33" s="19"/>
      <c r="HG33" s="19"/>
      <c r="HH33" s="19"/>
      <c r="HI33" s="19"/>
      <c r="HJ33" s="19"/>
      <c r="HK33" s="19"/>
      <c r="HL33" s="19"/>
      <c r="HM33" s="19"/>
      <c r="HN33" s="19"/>
      <c r="HO33" s="19"/>
      <c r="HP33" s="19"/>
      <c r="HQ33" s="19"/>
      <c r="HR33" s="19"/>
      <c r="HS33" s="19"/>
      <c r="HT33" s="19"/>
      <c r="HU33" s="19"/>
      <c r="HV33" s="19"/>
      <c r="HW33" s="19"/>
      <c r="HX33" s="19"/>
      <c r="HY33" s="19"/>
      <c r="HZ33" s="19"/>
      <c r="IA33" s="19"/>
      <c r="IB33" s="19"/>
      <c r="IC33" s="19"/>
      <c r="ID33" s="19"/>
      <c r="IE33" s="19"/>
      <c r="IF33" s="19"/>
      <c r="IG33" s="19"/>
      <c r="IH33" s="19"/>
      <c r="II33" s="19"/>
      <c r="IJ33" s="19"/>
      <c r="IK33" s="19"/>
      <c r="IL33" s="19"/>
      <c r="IM33" s="19"/>
      <c r="IN33" s="19"/>
      <c r="IO33" s="19"/>
      <c r="IP33" s="19"/>
      <c r="IQ33" s="19"/>
      <c r="IR33" s="19"/>
      <c r="IS33" s="19"/>
      <c r="IT33" s="19"/>
      <c r="IU33" s="19"/>
      <c r="IV33" s="19"/>
      <c r="IW33" s="19"/>
      <c r="IX33" s="19"/>
      <c r="IY33" s="19"/>
      <c r="IZ33" s="19"/>
      <c r="JA33" s="19"/>
      <c r="JB33" s="19"/>
      <c r="JC33" s="19"/>
      <c r="JD33" s="19"/>
      <c r="JE33" s="19"/>
      <c r="JF33" s="19"/>
      <c r="JG33" s="19"/>
      <c r="JH33" s="19"/>
      <c r="JI33" s="19"/>
      <c r="JJ33" s="19"/>
      <c r="JK33" s="19"/>
      <c r="JL33" s="19"/>
      <c r="JM33" s="19"/>
      <c r="JN33" s="19"/>
      <c r="JO33" s="19"/>
      <c r="JP33" s="19"/>
      <c r="JQ33" s="19"/>
      <c r="JR33" s="19"/>
      <c r="JS33" s="19"/>
      <c r="JT33" s="19"/>
      <c r="JU33" s="19"/>
      <c r="JV33" s="19"/>
      <c r="JW33" s="19"/>
      <c r="JX33" s="19"/>
      <c r="JY33" s="19"/>
      <c r="JZ33" s="19"/>
      <c r="KA33" s="19"/>
      <c r="KB33" s="19"/>
      <c r="KC33" s="19"/>
      <c r="KD33" s="19"/>
      <c r="KE33" s="19"/>
      <c r="KF33" s="19"/>
      <c r="KG33" s="19"/>
      <c r="KH33" s="19"/>
      <c r="KI33" s="19"/>
      <c r="KJ33" s="19"/>
      <c r="KK33" s="19"/>
      <c r="KL33" s="19"/>
      <c r="KM33" s="19"/>
      <c r="KN33" s="19"/>
      <c r="KO33" s="19"/>
      <c r="KP33" s="19"/>
      <c r="KQ33" s="19"/>
      <c r="KR33" s="19"/>
      <c r="KS33" s="19"/>
      <c r="KT33" s="19"/>
      <c r="KU33" s="19"/>
      <c r="KV33" s="19"/>
      <c r="KW33" s="19"/>
      <c r="KX33" s="19"/>
      <c r="KY33" s="19"/>
      <c r="KZ33" s="19"/>
      <c r="LA33" s="19"/>
      <c r="LB33" s="19"/>
      <c r="LC33" s="19"/>
      <c r="LD33" s="19"/>
      <c r="LE33" s="19"/>
      <c r="LF33" s="19"/>
      <c r="LG33" s="19"/>
      <c r="LH33" s="19"/>
      <c r="LI33" s="19"/>
      <c r="LJ33" s="19"/>
      <c r="LK33" s="19"/>
      <c r="LL33" s="19"/>
      <c r="LM33" s="19"/>
      <c r="LN33" s="19"/>
      <c r="LO33" s="19"/>
      <c r="LP33" s="19"/>
      <c r="LQ33" s="19"/>
      <c r="LR33" s="19"/>
      <c r="LS33" s="19"/>
      <c r="LT33" s="19"/>
      <c r="LU33" s="19"/>
      <c r="LV33" s="19"/>
      <c r="LW33" s="19"/>
      <c r="LX33" s="19"/>
      <c r="LY33" s="19"/>
      <c r="LZ33" s="19"/>
      <c r="MA33" s="19"/>
      <c r="MB33" s="19"/>
      <c r="MC33" s="19"/>
      <c r="MD33" s="19"/>
      <c r="ME33" s="19"/>
      <c r="MF33" s="19"/>
      <c r="MG33" s="19"/>
      <c r="MH33" s="19"/>
      <c r="MI33" s="19"/>
      <c r="MJ33" s="19"/>
      <c r="MK33" s="19"/>
      <c r="ML33" s="19"/>
      <c r="MM33" s="19"/>
      <c r="MN33" s="19"/>
      <c r="MO33" s="19"/>
      <c r="MP33" s="19"/>
      <c r="MQ33" s="19"/>
      <c r="MR33" s="19"/>
      <c r="MS33" s="19"/>
      <c r="MT33" s="19"/>
      <c r="MU33" s="19"/>
      <c r="MV33" s="19"/>
      <c r="MW33" s="19"/>
      <c r="MX33" s="19"/>
      <c r="MY33" s="19"/>
      <c r="MZ33" s="19"/>
      <c r="NA33" s="19"/>
      <c r="NB33" s="19"/>
      <c r="NC33" s="19"/>
      <c r="ND33" s="19"/>
      <c r="NE33" s="19"/>
      <c r="NF33" s="19"/>
      <c r="NG33" s="19"/>
      <c r="NH33" s="19"/>
      <c r="NI33" s="19"/>
      <c r="NJ33" s="19"/>
      <c r="NK33" s="19"/>
      <c r="NL33" s="19"/>
      <c r="NM33" s="19"/>
      <c r="NN33" s="19"/>
      <c r="NO33" s="19"/>
      <c r="NP33" s="19"/>
      <c r="NQ33" s="19"/>
      <c r="NR33" s="19"/>
      <c r="NS33" s="19"/>
      <c r="NT33" s="19"/>
      <c r="NU33" s="19"/>
      <c r="NV33" s="19"/>
      <c r="NW33" s="19"/>
      <c r="NX33" s="19"/>
      <c r="NY33" s="19"/>
      <c r="NZ33" s="19"/>
      <c r="OA33" s="19"/>
      <c r="OB33" s="19"/>
      <c r="OC33" s="19"/>
      <c r="OD33" s="19"/>
      <c r="OE33" s="19"/>
      <c r="OF33" s="19"/>
      <c r="OG33" s="19"/>
      <c r="OH33" s="19"/>
      <c r="OI33" s="19"/>
      <c r="OJ33" s="19"/>
      <c r="OK33" s="19"/>
      <c r="OL33" s="19"/>
      <c r="OM33" s="19"/>
      <c r="ON33" s="19"/>
      <c r="OO33" s="19"/>
      <c r="OP33" s="19"/>
      <c r="OQ33" s="19"/>
      <c r="OR33" s="19"/>
      <c r="OS33" s="19"/>
      <c r="OT33" s="19"/>
      <c r="OU33" s="19"/>
      <c r="OV33" s="19"/>
      <c r="OW33" s="19"/>
      <c r="OX33" s="19"/>
      <c r="OY33" s="19"/>
      <c r="OZ33" s="19"/>
      <c r="PA33" s="19"/>
      <c r="PB33" s="19"/>
      <c r="PC33" s="19"/>
      <c r="PD33" s="19"/>
      <c r="PE33" s="19"/>
      <c r="PF33" s="19"/>
      <c r="PG33" s="19"/>
      <c r="PH33" s="19"/>
      <c r="PI33" s="19"/>
      <c r="PJ33" s="19"/>
      <c r="PK33" s="19"/>
      <c r="PL33" s="19"/>
      <c r="PM33" s="19"/>
      <c r="PN33" s="19"/>
      <c r="PO33" s="19"/>
      <c r="PP33" s="19"/>
      <c r="PQ33" s="19"/>
      <c r="PR33" s="19"/>
      <c r="PS33" s="19"/>
      <c r="PT33" s="19"/>
      <c r="PU33" s="19"/>
      <c r="PV33" s="19"/>
      <c r="PW33" s="19"/>
      <c r="PX33" s="19"/>
      <c r="PY33" s="19"/>
      <c r="PZ33" s="19"/>
      <c r="QA33" s="19"/>
      <c r="QB33" s="19"/>
      <c r="QC33" s="19"/>
      <c r="QD33" s="19"/>
      <c r="QE33" s="19"/>
      <c r="QF33" s="19"/>
      <c r="QG33" s="19"/>
      <c r="QH33" s="19"/>
      <c r="QI33" s="19"/>
      <c r="QJ33" s="19"/>
      <c r="QK33" s="19"/>
      <c r="QL33" s="19"/>
      <c r="QM33" s="19"/>
      <c r="QN33" s="19"/>
      <c r="QO33" s="19"/>
      <c r="QP33" s="19"/>
      <c r="QQ33" s="19"/>
      <c r="QR33" s="19"/>
      <c r="QS33" s="19"/>
      <c r="QT33" s="19"/>
      <c r="QU33" s="19"/>
      <c r="QV33" s="19"/>
      <c r="QW33" s="19"/>
      <c r="QX33" s="19"/>
      <c r="QY33" s="19"/>
      <c r="QZ33" s="19"/>
      <c r="RA33" s="19"/>
      <c r="RB33" s="19"/>
      <c r="RC33" s="19"/>
      <c r="RD33" s="19"/>
      <c r="RE33" s="19"/>
      <c r="RF33" s="19"/>
      <c r="RG33" s="19"/>
      <c r="RH33" s="19"/>
      <c r="RI33" s="19"/>
      <c r="RJ33" s="19"/>
      <c r="RK33" s="19"/>
      <c r="RL33" s="19"/>
      <c r="RM33" s="19"/>
      <c r="RN33" s="19"/>
      <c r="RO33" s="19"/>
      <c r="RP33" s="19"/>
      <c r="RQ33" s="19"/>
      <c r="RR33" s="19"/>
      <c r="RS33" s="19"/>
      <c r="RT33" s="19"/>
      <c r="RU33" s="19"/>
      <c r="RV33" s="19"/>
      <c r="RW33" s="19"/>
      <c r="RX33" s="19"/>
      <c r="RY33" s="19"/>
      <c r="RZ33" s="19"/>
      <c r="SA33" s="19"/>
      <c r="SB33" s="19"/>
      <c r="SC33" s="19"/>
      <c r="SD33" s="19"/>
      <c r="SE33" s="19"/>
      <c r="SF33" s="19"/>
      <c r="SG33" s="19"/>
      <c r="SH33" s="19"/>
      <c r="SI33" s="19"/>
      <c r="SJ33" s="19"/>
      <c r="SK33" s="19"/>
      <c r="SL33" s="19"/>
      <c r="SM33" s="19"/>
      <c r="SN33" s="19"/>
      <c r="SO33" s="19"/>
      <c r="SP33" s="19"/>
      <c r="SQ33" s="19"/>
      <c r="SR33" s="19"/>
      <c r="SS33" s="19"/>
      <c r="ST33" s="19"/>
      <c r="SU33" s="19"/>
      <c r="SV33" s="19"/>
      <c r="SW33" s="19"/>
      <c r="SX33" s="19"/>
      <c r="SY33" s="19"/>
      <c r="SZ33" s="19"/>
      <c r="TA33" s="19"/>
      <c r="TB33" s="19"/>
      <c r="TC33" s="19"/>
      <c r="TD33" s="19"/>
      <c r="TE33" s="19"/>
      <c r="TF33" s="19"/>
      <c r="TG33" s="19"/>
      <c r="TH33" s="19"/>
      <c r="TI33" s="19"/>
      <c r="TJ33" s="19"/>
      <c r="TK33" s="19"/>
      <c r="TL33" s="19"/>
      <c r="TM33" s="19"/>
      <c r="TN33" s="19"/>
      <c r="TO33" s="19"/>
      <c r="TP33" s="19"/>
      <c r="TQ33" s="19"/>
      <c r="TR33" s="19"/>
      <c r="TS33" s="19"/>
      <c r="TT33" s="19"/>
      <c r="TU33" s="19"/>
      <c r="TV33" s="19"/>
      <c r="TW33" s="19"/>
      <c r="TX33" s="19"/>
      <c r="TY33" s="19"/>
      <c r="TZ33" s="19"/>
      <c r="UA33" s="19"/>
      <c r="UB33" s="19"/>
      <c r="UC33" s="19"/>
      <c r="UD33" s="19"/>
      <c r="UE33" s="19"/>
      <c r="UF33" s="19"/>
      <c r="UG33" s="19"/>
      <c r="UH33" s="19"/>
      <c r="UI33" s="19"/>
      <c r="UJ33" s="19"/>
      <c r="UK33" s="19"/>
      <c r="UL33" s="19"/>
      <c r="UM33" s="19"/>
      <c r="UN33" s="19"/>
      <c r="UO33" s="19"/>
      <c r="UP33" s="19"/>
      <c r="UQ33" s="19"/>
      <c r="UR33" s="19"/>
      <c r="US33" s="19"/>
      <c r="UT33" s="19"/>
      <c r="UU33" s="19"/>
      <c r="UV33" s="19"/>
      <c r="UW33" s="19"/>
      <c r="UX33" s="19"/>
      <c r="UY33" s="19"/>
      <c r="UZ33" s="19"/>
      <c r="VA33" s="19"/>
      <c r="VB33" s="19"/>
      <c r="VC33" s="19"/>
      <c r="VD33" s="19"/>
      <c r="VE33" s="19"/>
      <c r="VF33" s="19"/>
      <c r="VG33" s="19"/>
      <c r="VH33" s="19"/>
      <c r="VI33" s="19"/>
      <c r="VJ33" s="19"/>
      <c r="VK33" s="19"/>
      <c r="VL33" s="19"/>
      <c r="VM33" s="19"/>
      <c r="VN33" s="19"/>
      <c r="VO33" s="19"/>
      <c r="VP33" s="19"/>
      <c r="VQ33" s="19"/>
      <c r="VR33" s="19"/>
      <c r="VS33" s="19"/>
      <c r="VT33" s="19"/>
      <c r="VU33" s="19"/>
      <c r="VV33" s="19"/>
      <c r="VW33" s="19"/>
      <c r="VX33" s="19"/>
      <c r="VY33" s="19"/>
      <c r="VZ33" s="19"/>
      <c r="WA33" s="19"/>
      <c r="WB33" s="19"/>
      <c r="WC33" s="19"/>
      <c r="WD33" s="19"/>
      <c r="WE33" s="19"/>
      <c r="WF33" s="19"/>
      <c r="WG33" s="19"/>
      <c r="WH33" s="19"/>
      <c r="WI33" s="19"/>
      <c r="WJ33" s="19"/>
      <c r="WK33" s="19"/>
      <c r="WL33" s="19"/>
      <c r="WM33" s="19"/>
      <c r="WN33" s="19"/>
      <c r="WO33" s="19"/>
      <c r="WP33" s="19"/>
      <c r="WQ33" s="19"/>
      <c r="WR33" s="19"/>
      <c r="WS33" s="19"/>
      <c r="WT33" s="19"/>
      <c r="WU33" s="19"/>
      <c r="WV33" s="19"/>
      <c r="WW33" s="19"/>
      <c r="WX33" s="19"/>
      <c r="WY33" s="19"/>
      <c r="WZ33" s="19"/>
      <c r="XA33" s="19"/>
      <c r="XB33" s="19"/>
      <c r="XC33" s="19"/>
      <c r="XD33" s="19"/>
      <c r="XE33" s="19"/>
      <c r="XF33" s="19"/>
      <c r="XG33" s="19"/>
      <c r="XH33" s="19"/>
      <c r="XI33" s="19"/>
      <c r="XJ33" s="19"/>
      <c r="XK33" s="19"/>
      <c r="XL33" s="19"/>
      <c r="XM33" s="19"/>
      <c r="XN33" s="19"/>
      <c r="XO33" s="19"/>
      <c r="XP33" s="19"/>
      <c r="XQ33" s="19"/>
      <c r="XR33" s="19"/>
      <c r="XS33" s="19"/>
      <c r="XT33" s="19"/>
      <c r="XU33" s="19"/>
      <c r="XV33" s="19"/>
      <c r="XW33" s="19"/>
      <c r="XX33" s="19"/>
      <c r="XY33" s="19"/>
      <c r="XZ33" s="19"/>
      <c r="YA33" s="19"/>
      <c r="YB33" s="19"/>
      <c r="YC33" s="19"/>
      <c r="YD33" s="19"/>
      <c r="YE33" s="19"/>
      <c r="YF33" s="19"/>
      <c r="YG33" s="19"/>
      <c r="YH33" s="19"/>
      <c r="YI33" s="19"/>
      <c r="YJ33" s="19"/>
      <c r="YK33" s="19"/>
      <c r="YL33" s="19"/>
      <c r="YM33" s="19"/>
      <c r="YN33" s="19"/>
      <c r="YO33" s="19"/>
      <c r="YP33" s="19"/>
      <c r="YQ33" s="19"/>
      <c r="YR33" s="19"/>
      <c r="YS33" s="19"/>
      <c r="YT33" s="19"/>
      <c r="YU33" s="19"/>
      <c r="YV33" s="19"/>
      <c r="YW33" s="19"/>
      <c r="YX33" s="19"/>
      <c r="YY33" s="19"/>
      <c r="YZ33" s="19"/>
      <c r="ZA33" s="19"/>
      <c r="ZB33" s="19"/>
      <c r="ZC33" s="19"/>
      <c r="ZD33" s="19"/>
      <c r="ZE33" s="19"/>
      <c r="ZF33" s="19"/>
      <c r="ZG33" s="19"/>
      <c r="ZH33" s="19"/>
      <c r="ZI33" s="19"/>
      <c r="ZJ33" s="19"/>
      <c r="ZK33" s="19"/>
      <c r="ZL33" s="19"/>
      <c r="ZM33" s="19"/>
      <c r="ZN33" s="19"/>
      <c r="ZO33" s="19"/>
      <c r="ZP33" s="19"/>
      <c r="ZQ33" s="19"/>
      <c r="ZR33" s="19"/>
      <c r="ZS33" s="19"/>
      <c r="ZT33" s="19"/>
      <c r="ZU33" s="19"/>
      <c r="ZV33" s="19"/>
      <c r="ZW33" s="19"/>
      <c r="ZX33" s="19"/>
      <c r="ZY33" s="19"/>
      <c r="ZZ33" s="19"/>
    </row>
    <row r="34" spans="1:702" ht="15" customHeight="1">
      <c r="A34" s="5">
        <v>2017</v>
      </c>
      <c r="B34" s="5" t="s">
        <v>278</v>
      </c>
      <c r="C34" s="27">
        <v>26897.364997000004</v>
      </c>
      <c r="D34" s="27">
        <v>22437.409282000004</v>
      </c>
      <c r="E34" s="27">
        <v>843.068895</v>
      </c>
      <c r="F34" s="27">
        <v>2345.4278199999994</v>
      </c>
      <c r="G34" s="27">
        <v>1271.4590000000001</v>
      </c>
      <c r="H34" s="19"/>
      <c r="I34" s="5"/>
      <c r="J34" s="13"/>
      <c r="K34" s="13"/>
      <c r="L34" s="13"/>
      <c r="M34" s="13"/>
      <c r="N34" s="13"/>
      <c r="O34" s="13"/>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c r="HK34" s="19"/>
      <c r="HL34" s="19"/>
      <c r="HM34" s="19"/>
      <c r="HN34" s="19"/>
      <c r="HO34" s="19"/>
      <c r="HP34" s="19"/>
      <c r="HQ34" s="19"/>
      <c r="HR34" s="19"/>
      <c r="HS34" s="19"/>
      <c r="HT34" s="19"/>
      <c r="HU34" s="19"/>
      <c r="HV34" s="19"/>
      <c r="HW34" s="19"/>
      <c r="HX34" s="19"/>
      <c r="HY34" s="19"/>
      <c r="HZ34" s="19"/>
      <c r="IA34" s="19"/>
      <c r="IB34" s="19"/>
      <c r="IC34" s="19"/>
      <c r="ID34" s="19"/>
      <c r="IE34" s="19"/>
      <c r="IF34" s="19"/>
      <c r="IG34" s="19"/>
      <c r="IH34" s="19"/>
      <c r="II34" s="19"/>
      <c r="IJ34" s="19"/>
      <c r="IK34" s="19"/>
      <c r="IL34" s="19"/>
      <c r="IM34" s="19"/>
      <c r="IN34" s="19"/>
      <c r="IO34" s="19"/>
      <c r="IP34" s="19"/>
      <c r="IQ34" s="19"/>
      <c r="IR34" s="19"/>
      <c r="IS34" s="19"/>
      <c r="IT34" s="19"/>
      <c r="IU34" s="19"/>
      <c r="IV34" s="19"/>
      <c r="IW34" s="19"/>
      <c r="IX34" s="19"/>
      <c r="IY34" s="19"/>
      <c r="IZ34" s="19"/>
      <c r="JA34" s="19"/>
      <c r="JB34" s="19"/>
      <c r="JC34" s="19"/>
      <c r="JD34" s="19"/>
      <c r="JE34" s="19"/>
      <c r="JF34" s="19"/>
      <c r="JG34" s="19"/>
      <c r="JH34" s="19"/>
      <c r="JI34" s="19"/>
      <c r="JJ34" s="19"/>
      <c r="JK34" s="19"/>
      <c r="JL34" s="19"/>
      <c r="JM34" s="19"/>
      <c r="JN34" s="19"/>
      <c r="JO34" s="19"/>
      <c r="JP34" s="19"/>
      <c r="JQ34" s="19"/>
      <c r="JR34" s="19"/>
      <c r="JS34" s="19"/>
      <c r="JT34" s="19"/>
      <c r="JU34" s="19"/>
      <c r="JV34" s="19"/>
      <c r="JW34" s="19"/>
      <c r="JX34" s="19"/>
      <c r="JY34" s="19"/>
      <c r="JZ34" s="19"/>
      <c r="KA34" s="19"/>
      <c r="KB34" s="19"/>
      <c r="KC34" s="19"/>
      <c r="KD34" s="19"/>
      <c r="KE34" s="19"/>
      <c r="KF34" s="19"/>
      <c r="KG34" s="19"/>
      <c r="KH34" s="19"/>
      <c r="KI34" s="19"/>
      <c r="KJ34" s="19"/>
      <c r="KK34" s="19"/>
      <c r="KL34" s="19"/>
      <c r="KM34" s="19"/>
      <c r="KN34" s="19"/>
      <c r="KO34" s="19"/>
      <c r="KP34" s="19"/>
      <c r="KQ34" s="19"/>
      <c r="KR34" s="19"/>
      <c r="KS34" s="19"/>
      <c r="KT34" s="19"/>
      <c r="KU34" s="19"/>
      <c r="KV34" s="19"/>
      <c r="KW34" s="19"/>
      <c r="KX34" s="19"/>
      <c r="KY34" s="19"/>
      <c r="KZ34" s="19"/>
      <c r="LA34" s="19"/>
      <c r="LB34" s="19"/>
      <c r="LC34" s="19"/>
      <c r="LD34" s="19"/>
      <c r="LE34" s="19"/>
      <c r="LF34" s="19"/>
      <c r="LG34" s="19"/>
      <c r="LH34" s="19"/>
      <c r="LI34" s="19"/>
      <c r="LJ34" s="19"/>
      <c r="LK34" s="19"/>
      <c r="LL34" s="19"/>
      <c r="LM34" s="19"/>
      <c r="LN34" s="19"/>
      <c r="LO34" s="19"/>
      <c r="LP34" s="19"/>
      <c r="LQ34" s="19"/>
      <c r="LR34" s="19"/>
      <c r="LS34" s="19"/>
      <c r="LT34" s="19"/>
      <c r="LU34" s="19"/>
      <c r="LV34" s="19"/>
      <c r="LW34" s="19"/>
      <c r="LX34" s="19"/>
      <c r="LY34" s="19"/>
      <c r="LZ34" s="19"/>
      <c r="MA34" s="19"/>
      <c r="MB34" s="19"/>
      <c r="MC34" s="19"/>
      <c r="MD34" s="19"/>
      <c r="ME34" s="19"/>
      <c r="MF34" s="19"/>
      <c r="MG34" s="19"/>
      <c r="MH34" s="19"/>
      <c r="MI34" s="19"/>
      <c r="MJ34" s="19"/>
      <c r="MK34" s="19"/>
      <c r="ML34" s="19"/>
      <c r="MM34" s="19"/>
      <c r="MN34" s="19"/>
      <c r="MO34" s="19"/>
      <c r="MP34" s="19"/>
      <c r="MQ34" s="19"/>
      <c r="MR34" s="19"/>
      <c r="MS34" s="19"/>
      <c r="MT34" s="19"/>
      <c r="MU34" s="19"/>
      <c r="MV34" s="19"/>
      <c r="MW34" s="19"/>
      <c r="MX34" s="19"/>
      <c r="MY34" s="19"/>
      <c r="MZ34" s="19"/>
      <c r="NA34" s="19"/>
      <c r="NB34" s="19"/>
      <c r="NC34" s="19"/>
      <c r="ND34" s="19"/>
      <c r="NE34" s="19"/>
      <c r="NF34" s="19"/>
      <c r="NG34" s="19"/>
      <c r="NH34" s="19"/>
      <c r="NI34" s="19"/>
      <c r="NJ34" s="19"/>
      <c r="NK34" s="19"/>
      <c r="NL34" s="19"/>
      <c r="NM34" s="19"/>
      <c r="NN34" s="19"/>
      <c r="NO34" s="19"/>
      <c r="NP34" s="19"/>
      <c r="NQ34" s="19"/>
      <c r="NR34" s="19"/>
      <c r="NS34" s="19"/>
      <c r="NT34" s="19"/>
      <c r="NU34" s="19"/>
      <c r="NV34" s="19"/>
      <c r="NW34" s="19"/>
      <c r="NX34" s="19"/>
      <c r="NY34" s="19"/>
      <c r="NZ34" s="19"/>
      <c r="OA34" s="19"/>
      <c r="OB34" s="19"/>
      <c r="OC34" s="19"/>
      <c r="OD34" s="19"/>
      <c r="OE34" s="19"/>
      <c r="OF34" s="19"/>
      <c r="OG34" s="19"/>
      <c r="OH34" s="19"/>
      <c r="OI34" s="19"/>
      <c r="OJ34" s="19"/>
      <c r="OK34" s="19"/>
      <c r="OL34" s="19"/>
      <c r="OM34" s="19"/>
      <c r="ON34" s="19"/>
      <c r="OO34" s="19"/>
      <c r="OP34" s="19"/>
      <c r="OQ34" s="19"/>
      <c r="OR34" s="19"/>
      <c r="OS34" s="19"/>
      <c r="OT34" s="19"/>
      <c r="OU34" s="19"/>
      <c r="OV34" s="19"/>
      <c r="OW34" s="19"/>
      <c r="OX34" s="19"/>
      <c r="OY34" s="19"/>
      <c r="OZ34" s="19"/>
      <c r="PA34" s="19"/>
      <c r="PB34" s="19"/>
      <c r="PC34" s="19"/>
      <c r="PD34" s="19"/>
      <c r="PE34" s="19"/>
      <c r="PF34" s="19"/>
      <c r="PG34" s="19"/>
      <c r="PH34" s="19"/>
      <c r="PI34" s="19"/>
      <c r="PJ34" s="19"/>
      <c r="PK34" s="19"/>
      <c r="PL34" s="19"/>
      <c r="PM34" s="19"/>
      <c r="PN34" s="19"/>
      <c r="PO34" s="19"/>
      <c r="PP34" s="19"/>
      <c r="PQ34" s="19"/>
      <c r="PR34" s="19"/>
      <c r="PS34" s="19"/>
      <c r="PT34" s="19"/>
      <c r="PU34" s="19"/>
      <c r="PV34" s="19"/>
      <c r="PW34" s="19"/>
      <c r="PX34" s="19"/>
      <c r="PY34" s="19"/>
      <c r="PZ34" s="19"/>
      <c r="QA34" s="19"/>
      <c r="QB34" s="19"/>
      <c r="QC34" s="19"/>
      <c r="QD34" s="19"/>
      <c r="QE34" s="19"/>
      <c r="QF34" s="19"/>
      <c r="QG34" s="19"/>
      <c r="QH34" s="19"/>
      <c r="QI34" s="19"/>
      <c r="QJ34" s="19"/>
      <c r="QK34" s="19"/>
      <c r="QL34" s="19"/>
      <c r="QM34" s="19"/>
      <c r="QN34" s="19"/>
      <c r="QO34" s="19"/>
      <c r="QP34" s="19"/>
      <c r="QQ34" s="19"/>
      <c r="QR34" s="19"/>
      <c r="QS34" s="19"/>
      <c r="QT34" s="19"/>
      <c r="QU34" s="19"/>
      <c r="QV34" s="19"/>
      <c r="QW34" s="19"/>
      <c r="QX34" s="19"/>
      <c r="QY34" s="19"/>
      <c r="QZ34" s="19"/>
      <c r="RA34" s="19"/>
      <c r="RB34" s="19"/>
      <c r="RC34" s="19"/>
      <c r="RD34" s="19"/>
      <c r="RE34" s="19"/>
      <c r="RF34" s="19"/>
      <c r="RG34" s="19"/>
      <c r="RH34" s="19"/>
      <c r="RI34" s="19"/>
      <c r="RJ34" s="19"/>
      <c r="RK34" s="19"/>
      <c r="RL34" s="19"/>
      <c r="RM34" s="19"/>
      <c r="RN34" s="19"/>
      <c r="RO34" s="19"/>
      <c r="RP34" s="19"/>
      <c r="RQ34" s="19"/>
      <c r="RR34" s="19"/>
      <c r="RS34" s="19"/>
      <c r="RT34" s="19"/>
      <c r="RU34" s="19"/>
      <c r="RV34" s="19"/>
      <c r="RW34" s="19"/>
      <c r="RX34" s="19"/>
      <c r="RY34" s="19"/>
      <c r="RZ34" s="19"/>
      <c r="SA34" s="19"/>
      <c r="SB34" s="19"/>
      <c r="SC34" s="19"/>
      <c r="SD34" s="19"/>
      <c r="SE34" s="19"/>
      <c r="SF34" s="19"/>
      <c r="SG34" s="19"/>
      <c r="SH34" s="19"/>
      <c r="SI34" s="19"/>
      <c r="SJ34" s="19"/>
      <c r="SK34" s="19"/>
      <c r="SL34" s="19"/>
      <c r="SM34" s="19"/>
      <c r="SN34" s="19"/>
      <c r="SO34" s="19"/>
      <c r="SP34" s="19"/>
      <c r="SQ34" s="19"/>
      <c r="SR34" s="19"/>
      <c r="SS34" s="19"/>
      <c r="ST34" s="19"/>
      <c r="SU34" s="19"/>
      <c r="SV34" s="19"/>
      <c r="SW34" s="19"/>
      <c r="SX34" s="19"/>
      <c r="SY34" s="19"/>
      <c r="SZ34" s="19"/>
      <c r="TA34" s="19"/>
      <c r="TB34" s="19"/>
      <c r="TC34" s="19"/>
      <c r="TD34" s="19"/>
      <c r="TE34" s="19"/>
      <c r="TF34" s="19"/>
      <c r="TG34" s="19"/>
      <c r="TH34" s="19"/>
      <c r="TI34" s="19"/>
      <c r="TJ34" s="19"/>
      <c r="TK34" s="19"/>
      <c r="TL34" s="19"/>
      <c r="TM34" s="19"/>
      <c r="TN34" s="19"/>
      <c r="TO34" s="19"/>
      <c r="TP34" s="19"/>
      <c r="TQ34" s="19"/>
      <c r="TR34" s="19"/>
      <c r="TS34" s="19"/>
      <c r="TT34" s="19"/>
      <c r="TU34" s="19"/>
      <c r="TV34" s="19"/>
      <c r="TW34" s="19"/>
      <c r="TX34" s="19"/>
      <c r="TY34" s="19"/>
      <c r="TZ34" s="19"/>
      <c r="UA34" s="19"/>
      <c r="UB34" s="19"/>
      <c r="UC34" s="19"/>
      <c r="UD34" s="19"/>
      <c r="UE34" s="19"/>
      <c r="UF34" s="19"/>
      <c r="UG34" s="19"/>
      <c r="UH34" s="19"/>
      <c r="UI34" s="19"/>
      <c r="UJ34" s="19"/>
      <c r="UK34" s="19"/>
      <c r="UL34" s="19"/>
      <c r="UM34" s="19"/>
      <c r="UN34" s="19"/>
      <c r="UO34" s="19"/>
      <c r="UP34" s="19"/>
      <c r="UQ34" s="19"/>
      <c r="UR34" s="19"/>
      <c r="US34" s="19"/>
      <c r="UT34" s="19"/>
      <c r="UU34" s="19"/>
      <c r="UV34" s="19"/>
      <c r="UW34" s="19"/>
      <c r="UX34" s="19"/>
      <c r="UY34" s="19"/>
      <c r="UZ34" s="19"/>
      <c r="VA34" s="19"/>
      <c r="VB34" s="19"/>
      <c r="VC34" s="19"/>
      <c r="VD34" s="19"/>
      <c r="VE34" s="19"/>
      <c r="VF34" s="19"/>
      <c r="VG34" s="19"/>
      <c r="VH34" s="19"/>
      <c r="VI34" s="19"/>
      <c r="VJ34" s="19"/>
      <c r="VK34" s="19"/>
      <c r="VL34" s="19"/>
      <c r="VM34" s="19"/>
      <c r="VN34" s="19"/>
      <c r="VO34" s="19"/>
      <c r="VP34" s="19"/>
      <c r="VQ34" s="19"/>
      <c r="VR34" s="19"/>
      <c r="VS34" s="19"/>
      <c r="VT34" s="19"/>
      <c r="VU34" s="19"/>
      <c r="VV34" s="19"/>
      <c r="VW34" s="19"/>
      <c r="VX34" s="19"/>
      <c r="VY34" s="19"/>
      <c r="VZ34" s="19"/>
      <c r="WA34" s="19"/>
      <c r="WB34" s="19"/>
      <c r="WC34" s="19"/>
      <c r="WD34" s="19"/>
      <c r="WE34" s="19"/>
      <c r="WF34" s="19"/>
      <c r="WG34" s="19"/>
      <c r="WH34" s="19"/>
      <c r="WI34" s="19"/>
      <c r="WJ34" s="19"/>
      <c r="WK34" s="19"/>
      <c r="WL34" s="19"/>
      <c r="WM34" s="19"/>
      <c r="WN34" s="19"/>
      <c r="WO34" s="19"/>
      <c r="WP34" s="19"/>
      <c r="WQ34" s="19"/>
      <c r="WR34" s="19"/>
      <c r="WS34" s="19"/>
      <c r="WT34" s="19"/>
      <c r="WU34" s="19"/>
      <c r="WV34" s="19"/>
      <c r="WW34" s="19"/>
      <c r="WX34" s="19"/>
      <c r="WY34" s="19"/>
      <c r="WZ34" s="19"/>
      <c r="XA34" s="19"/>
      <c r="XB34" s="19"/>
      <c r="XC34" s="19"/>
      <c r="XD34" s="19"/>
      <c r="XE34" s="19"/>
      <c r="XF34" s="19"/>
      <c r="XG34" s="19"/>
      <c r="XH34" s="19"/>
      <c r="XI34" s="19"/>
      <c r="XJ34" s="19"/>
      <c r="XK34" s="19"/>
      <c r="XL34" s="19"/>
      <c r="XM34" s="19"/>
      <c r="XN34" s="19"/>
      <c r="XO34" s="19"/>
      <c r="XP34" s="19"/>
      <c r="XQ34" s="19"/>
      <c r="XR34" s="19"/>
      <c r="XS34" s="19"/>
      <c r="XT34" s="19"/>
      <c r="XU34" s="19"/>
      <c r="XV34" s="19"/>
      <c r="XW34" s="19"/>
      <c r="XX34" s="19"/>
      <c r="XY34" s="19"/>
      <c r="XZ34" s="19"/>
      <c r="YA34" s="19"/>
      <c r="YB34" s="19"/>
      <c r="YC34" s="19"/>
      <c r="YD34" s="19"/>
      <c r="YE34" s="19"/>
      <c r="YF34" s="19"/>
      <c r="YG34" s="19"/>
      <c r="YH34" s="19"/>
      <c r="YI34" s="19"/>
      <c r="YJ34" s="19"/>
      <c r="YK34" s="19"/>
      <c r="YL34" s="19"/>
      <c r="YM34" s="19"/>
      <c r="YN34" s="19"/>
      <c r="YO34" s="19"/>
      <c r="YP34" s="19"/>
      <c r="YQ34" s="19"/>
      <c r="YR34" s="19"/>
      <c r="YS34" s="19"/>
      <c r="YT34" s="19"/>
      <c r="YU34" s="19"/>
      <c r="YV34" s="19"/>
      <c r="YW34" s="19"/>
      <c r="YX34" s="19"/>
      <c r="YY34" s="19"/>
      <c r="YZ34" s="19"/>
      <c r="ZA34" s="19"/>
      <c r="ZB34" s="19"/>
      <c r="ZC34" s="19"/>
      <c r="ZD34" s="19"/>
      <c r="ZE34" s="19"/>
      <c r="ZF34" s="19"/>
      <c r="ZG34" s="19"/>
      <c r="ZH34" s="19"/>
      <c r="ZI34" s="19"/>
      <c r="ZJ34" s="19"/>
      <c r="ZK34" s="19"/>
      <c r="ZL34" s="19"/>
      <c r="ZM34" s="19"/>
      <c r="ZN34" s="19"/>
      <c r="ZO34" s="19"/>
      <c r="ZP34" s="19"/>
      <c r="ZQ34" s="19"/>
      <c r="ZR34" s="19"/>
      <c r="ZS34" s="19"/>
      <c r="ZT34" s="19"/>
      <c r="ZU34" s="19"/>
      <c r="ZV34" s="19"/>
      <c r="ZW34" s="19"/>
      <c r="ZX34" s="19"/>
      <c r="ZY34" s="19"/>
      <c r="ZZ34" s="19"/>
    </row>
    <row r="35" spans="1:702" ht="36.75" customHeight="1">
      <c r="A35" s="5">
        <v>2017</v>
      </c>
      <c r="B35" s="24" t="s">
        <v>274</v>
      </c>
      <c r="C35" s="27">
        <v>12092.849016906788</v>
      </c>
      <c r="D35" s="27">
        <v>9958.5952388827864</v>
      </c>
      <c r="E35" s="27">
        <v>390.39479802400001</v>
      </c>
      <c r="F35" s="27">
        <v>1018.0869799999999</v>
      </c>
      <c r="G35" s="27">
        <v>725.77200000000005</v>
      </c>
      <c r="H35" s="19"/>
      <c r="I35" s="5"/>
      <c r="J35" s="13"/>
      <c r="K35" s="13"/>
      <c r="L35" s="13"/>
      <c r="M35" s="13"/>
      <c r="N35" s="13"/>
      <c r="O35" s="13"/>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c r="FY35" s="19"/>
      <c r="FZ35" s="19"/>
      <c r="GA35" s="19"/>
      <c r="GB35" s="19"/>
      <c r="GC35" s="19"/>
      <c r="GD35" s="19"/>
      <c r="GE35" s="19"/>
      <c r="GF35" s="19"/>
      <c r="GG35" s="19"/>
      <c r="GH35" s="19"/>
      <c r="GI35" s="19"/>
      <c r="GJ35" s="19"/>
      <c r="GK35" s="19"/>
      <c r="GL35" s="19"/>
      <c r="GM35" s="19"/>
      <c r="GN35" s="19"/>
      <c r="GO35" s="19"/>
      <c r="GP35" s="19"/>
      <c r="GQ35" s="19"/>
      <c r="GR35" s="19"/>
      <c r="GS35" s="19"/>
      <c r="GT35" s="19"/>
      <c r="GU35" s="19"/>
      <c r="GV35" s="19"/>
      <c r="GW35" s="19"/>
      <c r="GX35" s="19"/>
      <c r="GY35" s="19"/>
      <c r="GZ35" s="19"/>
      <c r="HA35" s="19"/>
      <c r="HB35" s="19"/>
      <c r="HC35" s="19"/>
      <c r="HD35" s="19"/>
      <c r="HE35" s="19"/>
      <c r="HF35" s="19"/>
      <c r="HG35" s="19"/>
      <c r="HH35" s="19"/>
      <c r="HI35" s="19"/>
      <c r="HJ35" s="19"/>
      <c r="HK35" s="19"/>
      <c r="HL35" s="19"/>
      <c r="HM35" s="19"/>
      <c r="HN35" s="19"/>
      <c r="HO35" s="19"/>
      <c r="HP35" s="19"/>
      <c r="HQ35" s="19"/>
      <c r="HR35" s="19"/>
      <c r="HS35" s="19"/>
      <c r="HT35" s="19"/>
      <c r="HU35" s="19"/>
      <c r="HV35" s="19"/>
      <c r="HW35" s="19"/>
      <c r="HX35" s="19"/>
      <c r="HY35" s="19"/>
      <c r="HZ35" s="19"/>
      <c r="IA35" s="19"/>
      <c r="IB35" s="19"/>
      <c r="IC35" s="19"/>
      <c r="ID35" s="19"/>
      <c r="IE35" s="19"/>
      <c r="IF35" s="19"/>
      <c r="IG35" s="19"/>
      <c r="IH35" s="19"/>
      <c r="II35" s="19"/>
      <c r="IJ35" s="19"/>
      <c r="IK35" s="19"/>
      <c r="IL35" s="19"/>
      <c r="IM35" s="19"/>
      <c r="IN35" s="19"/>
      <c r="IO35" s="19"/>
      <c r="IP35" s="19"/>
      <c r="IQ35" s="19"/>
      <c r="IR35" s="19"/>
      <c r="IS35" s="19"/>
      <c r="IT35" s="19"/>
      <c r="IU35" s="19"/>
      <c r="IV35" s="19"/>
      <c r="IW35" s="19"/>
      <c r="IX35" s="19"/>
      <c r="IY35" s="19"/>
      <c r="IZ35" s="19"/>
      <c r="JA35" s="19"/>
      <c r="JB35" s="19"/>
      <c r="JC35" s="19"/>
      <c r="JD35" s="19"/>
      <c r="JE35" s="19"/>
      <c r="JF35" s="19"/>
      <c r="JG35" s="19"/>
      <c r="JH35" s="19"/>
      <c r="JI35" s="19"/>
      <c r="JJ35" s="19"/>
      <c r="JK35" s="19"/>
      <c r="JL35" s="19"/>
      <c r="JM35" s="19"/>
      <c r="JN35" s="19"/>
      <c r="JO35" s="19"/>
      <c r="JP35" s="19"/>
      <c r="JQ35" s="19"/>
      <c r="JR35" s="19"/>
      <c r="JS35" s="19"/>
      <c r="JT35" s="19"/>
      <c r="JU35" s="19"/>
      <c r="JV35" s="19"/>
      <c r="JW35" s="19"/>
      <c r="JX35" s="19"/>
      <c r="JY35" s="19"/>
      <c r="JZ35" s="19"/>
      <c r="KA35" s="19"/>
      <c r="KB35" s="19"/>
      <c r="KC35" s="19"/>
      <c r="KD35" s="19"/>
      <c r="KE35" s="19"/>
      <c r="KF35" s="19"/>
      <c r="KG35" s="19"/>
      <c r="KH35" s="19"/>
      <c r="KI35" s="19"/>
      <c r="KJ35" s="19"/>
      <c r="KK35" s="19"/>
      <c r="KL35" s="19"/>
      <c r="KM35" s="19"/>
      <c r="KN35" s="19"/>
      <c r="KO35" s="19"/>
      <c r="KP35" s="19"/>
      <c r="KQ35" s="19"/>
      <c r="KR35" s="19"/>
      <c r="KS35" s="19"/>
      <c r="KT35" s="19"/>
      <c r="KU35" s="19"/>
      <c r="KV35" s="19"/>
      <c r="KW35" s="19"/>
      <c r="KX35" s="19"/>
      <c r="KY35" s="19"/>
      <c r="KZ35" s="19"/>
      <c r="LA35" s="19"/>
      <c r="LB35" s="19"/>
      <c r="LC35" s="19"/>
      <c r="LD35" s="19"/>
      <c r="LE35" s="19"/>
      <c r="LF35" s="19"/>
      <c r="LG35" s="19"/>
      <c r="LH35" s="19"/>
      <c r="LI35" s="19"/>
      <c r="LJ35" s="19"/>
      <c r="LK35" s="19"/>
      <c r="LL35" s="19"/>
      <c r="LM35" s="19"/>
      <c r="LN35" s="19"/>
      <c r="LO35" s="19"/>
      <c r="LP35" s="19"/>
      <c r="LQ35" s="19"/>
      <c r="LR35" s="19"/>
      <c r="LS35" s="19"/>
      <c r="LT35" s="19"/>
      <c r="LU35" s="19"/>
      <c r="LV35" s="19"/>
      <c r="LW35" s="19"/>
      <c r="LX35" s="19"/>
      <c r="LY35" s="19"/>
      <c r="LZ35" s="19"/>
      <c r="MA35" s="19"/>
      <c r="MB35" s="19"/>
      <c r="MC35" s="19"/>
      <c r="MD35" s="19"/>
      <c r="ME35" s="19"/>
      <c r="MF35" s="19"/>
      <c r="MG35" s="19"/>
      <c r="MH35" s="19"/>
      <c r="MI35" s="19"/>
      <c r="MJ35" s="19"/>
      <c r="MK35" s="19"/>
      <c r="ML35" s="19"/>
      <c r="MM35" s="19"/>
      <c r="MN35" s="19"/>
      <c r="MO35" s="19"/>
      <c r="MP35" s="19"/>
      <c r="MQ35" s="19"/>
      <c r="MR35" s="19"/>
      <c r="MS35" s="19"/>
      <c r="MT35" s="19"/>
      <c r="MU35" s="19"/>
      <c r="MV35" s="19"/>
      <c r="MW35" s="19"/>
      <c r="MX35" s="19"/>
      <c r="MY35" s="19"/>
      <c r="MZ35" s="19"/>
      <c r="NA35" s="19"/>
      <c r="NB35" s="19"/>
      <c r="NC35" s="19"/>
      <c r="ND35" s="19"/>
      <c r="NE35" s="19"/>
      <c r="NF35" s="19"/>
      <c r="NG35" s="19"/>
      <c r="NH35" s="19"/>
      <c r="NI35" s="19"/>
      <c r="NJ35" s="19"/>
      <c r="NK35" s="19"/>
      <c r="NL35" s="19"/>
      <c r="NM35" s="19"/>
      <c r="NN35" s="19"/>
      <c r="NO35" s="19"/>
      <c r="NP35" s="19"/>
      <c r="NQ35" s="19"/>
      <c r="NR35" s="19"/>
      <c r="NS35" s="19"/>
      <c r="NT35" s="19"/>
      <c r="NU35" s="19"/>
      <c r="NV35" s="19"/>
      <c r="NW35" s="19"/>
      <c r="NX35" s="19"/>
      <c r="NY35" s="19"/>
      <c r="NZ35" s="19"/>
      <c r="OA35" s="19"/>
      <c r="OB35" s="19"/>
      <c r="OC35" s="19"/>
      <c r="OD35" s="19"/>
      <c r="OE35" s="19"/>
      <c r="OF35" s="19"/>
      <c r="OG35" s="19"/>
      <c r="OH35" s="19"/>
      <c r="OI35" s="19"/>
      <c r="OJ35" s="19"/>
      <c r="OK35" s="19"/>
      <c r="OL35" s="19"/>
      <c r="OM35" s="19"/>
      <c r="ON35" s="19"/>
      <c r="OO35" s="19"/>
      <c r="OP35" s="19"/>
      <c r="OQ35" s="19"/>
      <c r="OR35" s="19"/>
      <c r="OS35" s="19"/>
      <c r="OT35" s="19"/>
      <c r="OU35" s="19"/>
      <c r="OV35" s="19"/>
      <c r="OW35" s="19"/>
      <c r="OX35" s="19"/>
      <c r="OY35" s="19"/>
      <c r="OZ35" s="19"/>
      <c r="PA35" s="19"/>
      <c r="PB35" s="19"/>
      <c r="PC35" s="19"/>
      <c r="PD35" s="19"/>
      <c r="PE35" s="19"/>
      <c r="PF35" s="19"/>
      <c r="PG35" s="19"/>
      <c r="PH35" s="19"/>
      <c r="PI35" s="19"/>
      <c r="PJ35" s="19"/>
      <c r="PK35" s="19"/>
      <c r="PL35" s="19"/>
      <c r="PM35" s="19"/>
      <c r="PN35" s="19"/>
      <c r="PO35" s="19"/>
      <c r="PP35" s="19"/>
      <c r="PQ35" s="19"/>
      <c r="PR35" s="19"/>
      <c r="PS35" s="19"/>
      <c r="PT35" s="19"/>
      <c r="PU35" s="19"/>
      <c r="PV35" s="19"/>
      <c r="PW35" s="19"/>
      <c r="PX35" s="19"/>
      <c r="PY35" s="19"/>
      <c r="PZ35" s="19"/>
      <c r="QA35" s="19"/>
      <c r="QB35" s="19"/>
      <c r="QC35" s="19"/>
      <c r="QD35" s="19"/>
      <c r="QE35" s="19"/>
      <c r="QF35" s="19"/>
      <c r="QG35" s="19"/>
      <c r="QH35" s="19"/>
      <c r="QI35" s="19"/>
      <c r="QJ35" s="19"/>
      <c r="QK35" s="19"/>
      <c r="QL35" s="19"/>
      <c r="QM35" s="19"/>
      <c r="QN35" s="19"/>
      <c r="QO35" s="19"/>
      <c r="QP35" s="19"/>
      <c r="QQ35" s="19"/>
      <c r="QR35" s="19"/>
      <c r="QS35" s="19"/>
      <c r="QT35" s="19"/>
      <c r="QU35" s="19"/>
      <c r="QV35" s="19"/>
      <c r="QW35" s="19"/>
      <c r="QX35" s="19"/>
      <c r="QY35" s="19"/>
      <c r="QZ35" s="19"/>
      <c r="RA35" s="19"/>
      <c r="RB35" s="19"/>
      <c r="RC35" s="19"/>
      <c r="RD35" s="19"/>
      <c r="RE35" s="19"/>
      <c r="RF35" s="19"/>
      <c r="RG35" s="19"/>
      <c r="RH35" s="19"/>
      <c r="RI35" s="19"/>
      <c r="RJ35" s="19"/>
      <c r="RK35" s="19"/>
      <c r="RL35" s="19"/>
      <c r="RM35" s="19"/>
      <c r="RN35" s="19"/>
      <c r="RO35" s="19"/>
      <c r="RP35" s="19"/>
      <c r="RQ35" s="19"/>
      <c r="RR35" s="19"/>
      <c r="RS35" s="19"/>
      <c r="RT35" s="19"/>
      <c r="RU35" s="19"/>
      <c r="RV35" s="19"/>
      <c r="RW35" s="19"/>
      <c r="RX35" s="19"/>
      <c r="RY35" s="19"/>
      <c r="RZ35" s="19"/>
      <c r="SA35" s="19"/>
      <c r="SB35" s="19"/>
      <c r="SC35" s="19"/>
      <c r="SD35" s="19"/>
      <c r="SE35" s="19"/>
      <c r="SF35" s="19"/>
      <c r="SG35" s="19"/>
      <c r="SH35" s="19"/>
      <c r="SI35" s="19"/>
      <c r="SJ35" s="19"/>
      <c r="SK35" s="19"/>
      <c r="SL35" s="19"/>
      <c r="SM35" s="19"/>
      <c r="SN35" s="19"/>
      <c r="SO35" s="19"/>
      <c r="SP35" s="19"/>
      <c r="SQ35" s="19"/>
      <c r="SR35" s="19"/>
      <c r="SS35" s="19"/>
      <c r="ST35" s="19"/>
      <c r="SU35" s="19"/>
      <c r="SV35" s="19"/>
      <c r="SW35" s="19"/>
      <c r="SX35" s="19"/>
      <c r="SY35" s="19"/>
      <c r="SZ35" s="19"/>
      <c r="TA35" s="19"/>
      <c r="TB35" s="19"/>
      <c r="TC35" s="19"/>
      <c r="TD35" s="19"/>
      <c r="TE35" s="19"/>
      <c r="TF35" s="19"/>
      <c r="TG35" s="19"/>
      <c r="TH35" s="19"/>
      <c r="TI35" s="19"/>
      <c r="TJ35" s="19"/>
      <c r="TK35" s="19"/>
      <c r="TL35" s="19"/>
      <c r="TM35" s="19"/>
      <c r="TN35" s="19"/>
      <c r="TO35" s="19"/>
      <c r="TP35" s="19"/>
      <c r="TQ35" s="19"/>
      <c r="TR35" s="19"/>
      <c r="TS35" s="19"/>
      <c r="TT35" s="19"/>
      <c r="TU35" s="19"/>
      <c r="TV35" s="19"/>
      <c r="TW35" s="19"/>
      <c r="TX35" s="19"/>
      <c r="TY35" s="19"/>
      <c r="TZ35" s="19"/>
      <c r="UA35" s="19"/>
      <c r="UB35" s="19"/>
      <c r="UC35" s="19"/>
      <c r="UD35" s="19"/>
      <c r="UE35" s="19"/>
      <c r="UF35" s="19"/>
      <c r="UG35" s="19"/>
      <c r="UH35" s="19"/>
      <c r="UI35" s="19"/>
      <c r="UJ35" s="19"/>
      <c r="UK35" s="19"/>
      <c r="UL35" s="19"/>
      <c r="UM35" s="19"/>
      <c r="UN35" s="19"/>
      <c r="UO35" s="19"/>
      <c r="UP35" s="19"/>
      <c r="UQ35" s="19"/>
      <c r="UR35" s="19"/>
      <c r="US35" s="19"/>
      <c r="UT35" s="19"/>
      <c r="UU35" s="19"/>
      <c r="UV35" s="19"/>
      <c r="UW35" s="19"/>
      <c r="UX35" s="19"/>
      <c r="UY35" s="19"/>
      <c r="UZ35" s="19"/>
      <c r="VA35" s="19"/>
      <c r="VB35" s="19"/>
      <c r="VC35" s="19"/>
      <c r="VD35" s="19"/>
      <c r="VE35" s="19"/>
      <c r="VF35" s="19"/>
      <c r="VG35" s="19"/>
      <c r="VH35" s="19"/>
      <c r="VI35" s="19"/>
      <c r="VJ35" s="19"/>
      <c r="VK35" s="19"/>
      <c r="VL35" s="19"/>
      <c r="VM35" s="19"/>
      <c r="VN35" s="19"/>
      <c r="VO35" s="19"/>
      <c r="VP35" s="19"/>
      <c r="VQ35" s="19"/>
      <c r="VR35" s="19"/>
      <c r="VS35" s="19"/>
      <c r="VT35" s="19"/>
      <c r="VU35" s="19"/>
      <c r="VV35" s="19"/>
      <c r="VW35" s="19"/>
      <c r="VX35" s="19"/>
      <c r="VY35" s="19"/>
      <c r="VZ35" s="19"/>
      <c r="WA35" s="19"/>
      <c r="WB35" s="19"/>
      <c r="WC35" s="19"/>
      <c r="WD35" s="19"/>
      <c r="WE35" s="19"/>
      <c r="WF35" s="19"/>
      <c r="WG35" s="19"/>
      <c r="WH35" s="19"/>
      <c r="WI35" s="19"/>
      <c r="WJ35" s="19"/>
      <c r="WK35" s="19"/>
      <c r="WL35" s="19"/>
      <c r="WM35" s="19"/>
      <c r="WN35" s="19"/>
      <c r="WO35" s="19"/>
      <c r="WP35" s="19"/>
      <c r="WQ35" s="19"/>
      <c r="WR35" s="19"/>
      <c r="WS35" s="19"/>
      <c r="WT35" s="19"/>
      <c r="WU35" s="19"/>
      <c r="WV35" s="19"/>
      <c r="WW35" s="19"/>
      <c r="WX35" s="19"/>
      <c r="WY35" s="19"/>
      <c r="WZ35" s="19"/>
      <c r="XA35" s="19"/>
      <c r="XB35" s="19"/>
      <c r="XC35" s="19"/>
      <c r="XD35" s="19"/>
      <c r="XE35" s="19"/>
      <c r="XF35" s="19"/>
      <c r="XG35" s="19"/>
      <c r="XH35" s="19"/>
      <c r="XI35" s="19"/>
      <c r="XJ35" s="19"/>
      <c r="XK35" s="19"/>
      <c r="XL35" s="19"/>
      <c r="XM35" s="19"/>
      <c r="XN35" s="19"/>
      <c r="XO35" s="19"/>
      <c r="XP35" s="19"/>
      <c r="XQ35" s="19"/>
      <c r="XR35" s="19"/>
      <c r="XS35" s="19"/>
      <c r="XT35" s="19"/>
      <c r="XU35" s="19"/>
      <c r="XV35" s="19"/>
      <c r="XW35" s="19"/>
      <c r="XX35" s="19"/>
      <c r="XY35" s="19"/>
      <c r="XZ35" s="19"/>
      <c r="YA35" s="19"/>
      <c r="YB35" s="19"/>
      <c r="YC35" s="19"/>
      <c r="YD35" s="19"/>
      <c r="YE35" s="19"/>
      <c r="YF35" s="19"/>
      <c r="YG35" s="19"/>
      <c r="YH35" s="19"/>
      <c r="YI35" s="19"/>
      <c r="YJ35" s="19"/>
      <c r="YK35" s="19"/>
      <c r="YL35" s="19"/>
      <c r="YM35" s="19"/>
      <c r="YN35" s="19"/>
      <c r="YO35" s="19"/>
      <c r="YP35" s="19"/>
      <c r="YQ35" s="19"/>
      <c r="YR35" s="19"/>
      <c r="YS35" s="19"/>
      <c r="YT35" s="19"/>
      <c r="YU35" s="19"/>
      <c r="YV35" s="19"/>
      <c r="YW35" s="19"/>
      <c r="YX35" s="19"/>
      <c r="YY35" s="19"/>
      <c r="YZ35" s="19"/>
      <c r="ZA35" s="19"/>
      <c r="ZB35" s="19"/>
      <c r="ZC35" s="19"/>
      <c r="ZD35" s="19"/>
      <c r="ZE35" s="19"/>
      <c r="ZF35" s="19"/>
      <c r="ZG35" s="19"/>
      <c r="ZH35" s="19"/>
      <c r="ZI35" s="19"/>
      <c r="ZJ35" s="19"/>
      <c r="ZK35" s="19"/>
      <c r="ZL35" s="19"/>
      <c r="ZM35" s="19"/>
      <c r="ZN35" s="19"/>
      <c r="ZO35" s="19"/>
      <c r="ZP35" s="19"/>
      <c r="ZQ35" s="19"/>
      <c r="ZR35" s="19"/>
      <c r="ZS35" s="19"/>
      <c r="ZT35" s="19"/>
      <c r="ZU35" s="19"/>
      <c r="ZV35" s="19"/>
      <c r="ZW35" s="19"/>
      <c r="ZX35" s="19"/>
      <c r="ZY35" s="19"/>
      <c r="ZZ35" s="19"/>
    </row>
    <row r="36" spans="1:702" ht="36.75" customHeight="1">
      <c r="A36" s="5">
        <v>2017</v>
      </c>
      <c r="B36" s="24" t="s">
        <v>275</v>
      </c>
      <c r="C36" s="27">
        <v>12281.793777642601</v>
      </c>
      <c r="D36" s="27">
        <v>10139.382839618602</v>
      </c>
      <c r="E36" s="28" t="s">
        <v>276</v>
      </c>
      <c r="F36" s="27">
        <v>1019.20214</v>
      </c>
      <c r="G36" s="27">
        <v>732.81399999999996</v>
      </c>
      <c r="H36" s="19"/>
      <c r="I36" s="5"/>
      <c r="J36" s="13"/>
      <c r="K36" s="13"/>
      <c r="L36" s="13"/>
      <c r="M36" s="13"/>
      <c r="N36" s="13"/>
      <c r="O36" s="13"/>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c r="FY36" s="19"/>
      <c r="FZ36" s="19"/>
      <c r="GA36" s="19"/>
      <c r="GB36" s="19"/>
      <c r="GC36" s="19"/>
      <c r="GD36" s="19"/>
      <c r="GE36" s="19"/>
      <c r="GF36" s="19"/>
      <c r="GG36" s="19"/>
      <c r="GH36" s="19"/>
      <c r="GI36" s="19"/>
      <c r="GJ36" s="19"/>
      <c r="GK36" s="19"/>
      <c r="GL36" s="19"/>
      <c r="GM36" s="19"/>
      <c r="GN36" s="19"/>
      <c r="GO36" s="19"/>
      <c r="GP36" s="19"/>
      <c r="GQ36" s="19"/>
      <c r="GR36" s="19"/>
      <c r="GS36" s="19"/>
      <c r="GT36" s="19"/>
      <c r="GU36" s="19"/>
      <c r="GV36" s="19"/>
      <c r="GW36" s="19"/>
      <c r="GX36" s="19"/>
      <c r="GY36" s="19"/>
      <c r="GZ36" s="19"/>
      <c r="HA36" s="19"/>
      <c r="HB36" s="19"/>
      <c r="HC36" s="19"/>
      <c r="HD36" s="19"/>
      <c r="HE36" s="19"/>
      <c r="HF36" s="19"/>
      <c r="HG36" s="19"/>
      <c r="HH36" s="19"/>
      <c r="HI36" s="19"/>
      <c r="HJ36" s="19"/>
      <c r="HK36" s="19"/>
      <c r="HL36" s="19"/>
      <c r="HM36" s="19"/>
      <c r="HN36" s="19"/>
      <c r="HO36" s="19"/>
      <c r="HP36" s="19"/>
      <c r="HQ36" s="19"/>
      <c r="HR36" s="19"/>
      <c r="HS36" s="19"/>
      <c r="HT36" s="19"/>
      <c r="HU36" s="19"/>
      <c r="HV36" s="19"/>
      <c r="HW36" s="19"/>
      <c r="HX36" s="19"/>
      <c r="HY36" s="19"/>
      <c r="HZ36" s="19"/>
      <c r="IA36" s="19"/>
      <c r="IB36" s="19"/>
      <c r="IC36" s="19"/>
      <c r="ID36" s="19"/>
      <c r="IE36" s="19"/>
      <c r="IF36" s="19"/>
      <c r="IG36" s="19"/>
      <c r="IH36" s="19"/>
      <c r="II36" s="19"/>
      <c r="IJ36" s="19"/>
      <c r="IK36" s="19"/>
      <c r="IL36" s="19"/>
      <c r="IM36" s="19"/>
      <c r="IN36" s="19"/>
      <c r="IO36" s="19"/>
      <c r="IP36" s="19"/>
      <c r="IQ36" s="19"/>
      <c r="IR36" s="19"/>
      <c r="IS36" s="19"/>
      <c r="IT36" s="19"/>
      <c r="IU36" s="19"/>
      <c r="IV36" s="19"/>
      <c r="IW36" s="19"/>
      <c r="IX36" s="19"/>
      <c r="IY36" s="19"/>
      <c r="IZ36" s="19"/>
      <c r="JA36" s="19"/>
      <c r="JB36" s="19"/>
      <c r="JC36" s="19"/>
      <c r="JD36" s="19"/>
      <c r="JE36" s="19"/>
      <c r="JF36" s="19"/>
      <c r="JG36" s="19"/>
      <c r="JH36" s="19"/>
      <c r="JI36" s="19"/>
      <c r="JJ36" s="19"/>
      <c r="JK36" s="19"/>
      <c r="JL36" s="19"/>
      <c r="JM36" s="19"/>
      <c r="JN36" s="19"/>
      <c r="JO36" s="19"/>
      <c r="JP36" s="19"/>
      <c r="JQ36" s="19"/>
      <c r="JR36" s="19"/>
      <c r="JS36" s="19"/>
      <c r="JT36" s="19"/>
      <c r="JU36" s="19"/>
      <c r="JV36" s="19"/>
      <c r="JW36" s="19"/>
      <c r="JX36" s="19"/>
      <c r="JY36" s="19"/>
      <c r="JZ36" s="19"/>
      <c r="KA36" s="19"/>
      <c r="KB36" s="19"/>
      <c r="KC36" s="19"/>
      <c r="KD36" s="19"/>
      <c r="KE36" s="19"/>
      <c r="KF36" s="19"/>
      <c r="KG36" s="19"/>
      <c r="KH36" s="19"/>
      <c r="KI36" s="19"/>
      <c r="KJ36" s="19"/>
      <c r="KK36" s="19"/>
      <c r="KL36" s="19"/>
      <c r="KM36" s="19"/>
      <c r="KN36" s="19"/>
      <c r="KO36" s="19"/>
      <c r="KP36" s="19"/>
      <c r="KQ36" s="19"/>
      <c r="KR36" s="19"/>
      <c r="KS36" s="19"/>
      <c r="KT36" s="19"/>
      <c r="KU36" s="19"/>
      <c r="KV36" s="19"/>
      <c r="KW36" s="19"/>
      <c r="KX36" s="19"/>
      <c r="KY36" s="19"/>
      <c r="KZ36" s="19"/>
      <c r="LA36" s="19"/>
      <c r="LB36" s="19"/>
      <c r="LC36" s="19"/>
      <c r="LD36" s="19"/>
      <c r="LE36" s="19"/>
      <c r="LF36" s="19"/>
      <c r="LG36" s="19"/>
      <c r="LH36" s="19"/>
      <c r="LI36" s="19"/>
      <c r="LJ36" s="19"/>
      <c r="LK36" s="19"/>
      <c r="LL36" s="19"/>
      <c r="LM36" s="19"/>
      <c r="LN36" s="19"/>
      <c r="LO36" s="19"/>
      <c r="LP36" s="19"/>
      <c r="LQ36" s="19"/>
      <c r="LR36" s="19"/>
      <c r="LS36" s="19"/>
      <c r="LT36" s="19"/>
      <c r="LU36" s="19"/>
      <c r="LV36" s="19"/>
      <c r="LW36" s="19"/>
      <c r="LX36" s="19"/>
      <c r="LY36" s="19"/>
      <c r="LZ36" s="19"/>
      <c r="MA36" s="19"/>
      <c r="MB36" s="19"/>
      <c r="MC36" s="19"/>
      <c r="MD36" s="19"/>
      <c r="ME36" s="19"/>
      <c r="MF36" s="19"/>
      <c r="MG36" s="19"/>
      <c r="MH36" s="19"/>
      <c r="MI36" s="19"/>
      <c r="MJ36" s="19"/>
      <c r="MK36" s="19"/>
      <c r="ML36" s="19"/>
      <c r="MM36" s="19"/>
      <c r="MN36" s="19"/>
      <c r="MO36" s="19"/>
      <c r="MP36" s="19"/>
      <c r="MQ36" s="19"/>
      <c r="MR36" s="19"/>
      <c r="MS36" s="19"/>
      <c r="MT36" s="19"/>
      <c r="MU36" s="19"/>
      <c r="MV36" s="19"/>
      <c r="MW36" s="19"/>
      <c r="MX36" s="19"/>
      <c r="MY36" s="19"/>
      <c r="MZ36" s="19"/>
      <c r="NA36" s="19"/>
      <c r="NB36" s="19"/>
      <c r="NC36" s="19"/>
      <c r="ND36" s="19"/>
      <c r="NE36" s="19"/>
      <c r="NF36" s="19"/>
      <c r="NG36" s="19"/>
      <c r="NH36" s="19"/>
      <c r="NI36" s="19"/>
      <c r="NJ36" s="19"/>
      <c r="NK36" s="19"/>
      <c r="NL36" s="19"/>
      <c r="NM36" s="19"/>
      <c r="NN36" s="19"/>
      <c r="NO36" s="19"/>
      <c r="NP36" s="19"/>
      <c r="NQ36" s="19"/>
      <c r="NR36" s="19"/>
      <c r="NS36" s="19"/>
      <c r="NT36" s="19"/>
      <c r="NU36" s="19"/>
      <c r="NV36" s="19"/>
      <c r="NW36" s="19"/>
      <c r="NX36" s="19"/>
      <c r="NY36" s="19"/>
      <c r="NZ36" s="19"/>
      <c r="OA36" s="19"/>
      <c r="OB36" s="19"/>
      <c r="OC36" s="19"/>
      <c r="OD36" s="19"/>
      <c r="OE36" s="19"/>
      <c r="OF36" s="19"/>
      <c r="OG36" s="19"/>
      <c r="OH36" s="19"/>
      <c r="OI36" s="19"/>
      <c r="OJ36" s="19"/>
      <c r="OK36" s="19"/>
      <c r="OL36" s="19"/>
      <c r="OM36" s="19"/>
      <c r="ON36" s="19"/>
      <c r="OO36" s="19"/>
      <c r="OP36" s="19"/>
      <c r="OQ36" s="19"/>
      <c r="OR36" s="19"/>
      <c r="OS36" s="19"/>
      <c r="OT36" s="19"/>
      <c r="OU36" s="19"/>
      <c r="OV36" s="19"/>
      <c r="OW36" s="19"/>
      <c r="OX36" s="19"/>
      <c r="OY36" s="19"/>
      <c r="OZ36" s="19"/>
      <c r="PA36" s="19"/>
      <c r="PB36" s="19"/>
      <c r="PC36" s="19"/>
      <c r="PD36" s="19"/>
      <c r="PE36" s="19"/>
      <c r="PF36" s="19"/>
      <c r="PG36" s="19"/>
      <c r="PH36" s="19"/>
      <c r="PI36" s="19"/>
      <c r="PJ36" s="19"/>
      <c r="PK36" s="19"/>
      <c r="PL36" s="19"/>
      <c r="PM36" s="19"/>
      <c r="PN36" s="19"/>
      <c r="PO36" s="19"/>
      <c r="PP36" s="19"/>
      <c r="PQ36" s="19"/>
      <c r="PR36" s="19"/>
      <c r="PS36" s="19"/>
      <c r="PT36" s="19"/>
      <c r="PU36" s="19"/>
      <c r="PV36" s="19"/>
      <c r="PW36" s="19"/>
      <c r="PX36" s="19"/>
      <c r="PY36" s="19"/>
      <c r="PZ36" s="19"/>
      <c r="QA36" s="19"/>
      <c r="QB36" s="19"/>
      <c r="QC36" s="19"/>
      <c r="QD36" s="19"/>
      <c r="QE36" s="19"/>
      <c r="QF36" s="19"/>
      <c r="QG36" s="19"/>
      <c r="QH36" s="19"/>
      <c r="QI36" s="19"/>
      <c r="QJ36" s="19"/>
      <c r="QK36" s="19"/>
      <c r="QL36" s="19"/>
      <c r="QM36" s="19"/>
      <c r="QN36" s="19"/>
      <c r="QO36" s="19"/>
      <c r="QP36" s="19"/>
      <c r="QQ36" s="19"/>
      <c r="QR36" s="19"/>
      <c r="QS36" s="19"/>
      <c r="QT36" s="19"/>
      <c r="QU36" s="19"/>
      <c r="QV36" s="19"/>
      <c r="QW36" s="19"/>
      <c r="QX36" s="19"/>
      <c r="QY36" s="19"/>
      <c r="QZ36" s="19"/>
      <c r="RA36" s="19"/>
      <c r="RB36" s="19"/>
      <c r="RC36" s="19"/>
      <c r="RD36" s="19"/>
      <c r="RE36" s="19"/>
      <c r="RF36" s="19"/>
      <c r="RG36" s="19"/>
      <c r="RH36" s="19"/>
      <c r="RI36" s="19"/>
      <c r="RJ36" s="19"/>
      <c r="RK36" s="19"/>
      <c r="RL36" s="19"/>
      <c r="RM36" s="19"/>
      <c r="RN36" s="19"/>
      <c r="RO36" s="19"/>
      <c r="RP36" s="19"/>
      <c r="RQ36" s="19"/>
      <c r="RR36" s="19"/>
      <c r="RS36" s="19"/>
      <c r="RT36" s="19"/>
      <c r="RU36" s="19"/>
      <c r="RV36" s="19"/>
      <c r="RW36" s="19"/>
      <c r="RX36" s="19"/>
      <c r="RY36" s="19"/>
      <c r="RZ36" s="19"/>
      <c r="SA36" s="19"/>
      <c r="SB36" s="19"/>
      <c r="SC36" s="19"/>
      <c r="SD36" s="19"/>
      <c r="SE36" s="19"/>
      <c r="SF36" s="19"/>
      <c r="SG36" s="19"/>
      <c r="SH36" s="19"/>
      <c r="SI36" s="19"/>
      <c r="SJ36" s="19"/>
      <c r="SK36" s="19"/>
      <c r="SL36" s="19"/>
      <c r="SM36" s="19"/>
      <c r="SN36" s="19"/>
      <c r="SO36" s="19"/>
      <c r="SP36" s="19"/>
      <c r="SQ36" s="19"/>
      <c r="SR36" s="19"/>
      <c r="SS36" s="19"/>
      <c r="ST36" s="19"/>
      <c r="SU36" s="19"/>
      <c r="SV36" s="19"/>
      <c r="SW36" s="19"/>
      <c r="SX36" s="19"/>
      <c r="SY36" s="19"/>
      <c r="SZ36" s="19"/>
      <c r="TA36" s="19"/>
      <c r="TB36" s="19"/>
      <c r="TC36" s="19"/>
      <c r="TD36" s="19"/>
      <c r="TE36" s="19"/>
      <c r="TF36" s="19"/>
      <c r="TG36" s="19"/>
      <c r="TH36" s="19"/>
      <c r="TI36" s="19"/>
      <c r="TJ36" s="19"/>
      <c r="TK36" s="19"/>
      <c r="TL36" s="19"/>
      <c r="TM36" s="19"/>
      <c r="TN36" s="19"/>
      <c r="TO36" s="19"/>
      <c r="TP36" s="19"/>
      <c r="TQ36" s="19"/>
      <c r="TR36" s="19"/>
      <c r="TS36" s="19"/>
      <c r="TT36" s="19"/>
      <c r="TU36" s="19"/>
      <c r="TV36" s="19"/>
      <c r="TW36" s="19"/>
      <c r="TX36" s="19"/>
      <c r="TY36" s="19"/>
      <c r="TZ36" s="19"/>
      <c r="UA36" s="19"/>
      <c r="UB36" s="19"/>
      <c r="UC36" s="19"/>
      <c r="UD36" s="19"/>
      <c r="UE36" s="19"/>
      <c r="UF36" s="19"/>
      <c r="UG36" s="19"/>
      <c r="UH36" s="19"/>
      <c r="UI36" s="19"/>
      <c r="UJ36" s="19"/>
      <c r="UK36" s="19"/>
      <c r="UL36" s="19"/>
      <c r="UM36" s="19"/>
      <c r="UN36" s="19"/>
      <c r="UO36" s="19"/>
      <c r="UP36" s="19"/>
      <c r="UQ36" s="19"/>
      <c r="UR36" s="19"/>
      <c r="US36" s="19"/>
      <c r="UT36" s="19"/>
      <c r="UU36" s="19"/>
      <c r="UV36" s="19"/>
      <c r="UW36" s="19"/>
      <c r="UX36" s="19"/>
      <c r="UY36" s="19"/>
      <c r="UZ36" s="19"/>
      <c r="VA36" s="19"/>
      <c r="VB36" s="19"/>
      <c r="VC36" s="19"/>
      <c r="VD36" s="19"/>
      <c r="VE36" s="19"/>
      <c r="VF36" s="19"/>
      <c r="VG36" s="19"/>
      <c r="VH36" s="19"/>
      <c r="VI36" s="19"/>
      <c r="VJ36" s="19"/>
      <c r="VK36" s="19"/>
      <c r="VL36" s="19"/>
      <c r="VM36" s="19"/>
      <c r="VN36" s="19"/>
      <c r="VO36" s="19"/>
      <c r="VP36" s="19"/>
      <c r="VQ36" s="19"/>
      <c r="VR36" s="19"/>
      <c r="VS36" s="19"/>
      <c r="VT36" s="19"/>
      <c r="VU36" s="19"/>
      <c r="VV36" s="19"/>
      <c r="VW36" s="19"/>
      <c r="VX36" s="19"/>
      <c r="VY36" s="19"/>
      <c r="VZ36" s="19"/>
      <c r="WA36" s="19"/>
      <c r="WB36" s="19"/>
      <c r="WC36" s="19"/>
      <c r="WD36" s="19"/>
      <c r="WE36" s="19"/>
      <c r="WF36" s="19"/>
      <c r="WG36" s="19"/>
      <c r="WH36" s="19"/>
      <c r="WI36" s="19"/>
      <c r="WJ36" s="19"/>
      <c r="WK36" s="19"/>
      <c r="WL36" s="19"/>
      <c r="WM36" s="19"/>
      <c r="WN36" s="19"/>
      <c r="WO36" s="19"/>
      <c r="WP36" s="19"/>
      <c r="WQ36" s="19"/>
      <c r="WR36" s="19"/>
      <c r="WS36" s="19"/>
      <c r="WT36" s="19"/>
      <c r="WU36" s="19"/>
      <c r="WV36" s="19"/>
      <c r="WW36" s="19"/>
      <c r="WX36" s="19"/>
      <c r="WY36" s="19"/>
      <c r="WZ36" s="19"/>
      <c r="XA36" s="19"/>
      <c r="XB36" s="19"/>
      <c r="XC36" s="19"/>
      <c r="XD36" s="19"/>
      <c r="XE36" s="19"/>
      <c r="XF36" s="19"/>
      <c r="XG36" s="19"/>
      <c r="XH36" s="19"/>
      <c r="XI36" s="19"/>
      <c r="XJ36" s="19"/>
      <c r="XK36" s="19"/>
      <c r="XL36" s="19"/>
      <c r="XM36" s="19"/>
      <c r="XN36" s="19"/>
      <c r="XO36" s="19"/>
      <c r="XP36" s="19"/>
      <c r="XQ36" s="19"/>
      <c r="XR36" s="19"/>
      <c r="XS36" s="19"/>
      <c r="XT36" s="19"/>
      <c r="XU36" s="19"/>
      <c r="XV36" s="19"/>
      <c r="XW36" s="19"/>
      <c r="XX36" s="19"/>
      <c r="XY36" s="19"/>
      <c r="XZ36" s="19"/>
      <c r="YA36" s="19"/>
      <c r="YB36" s="19"/>
      <c r="YC36" s="19"/>
      <c r="YD36" s="19"/>
      <c r="YE36" s="19"/>
      <c r="YF36" s="19"/>
      <c r="YG36" s="19"/>
      <c r="YH36" s="19"/>
      <c r="YI36" s="19"/>
      <c r="YJ36" s="19"/>
      <c r="YK36" s="19"/>
      <c r="YL36" s="19"/>
      <c r="YM36" s="19"/>
      <c r="YN36" s="19"/>
      <c r="YO36" s="19"/>
      <c r="YP36" s="19"/>
      <c r="YQ36" s="19"/>
      <c r="YR36" s="19"/>
      <c r="YS36" s="19"/>
      <c r="YT36" s="19"/>
      <c r="YU36" s="19"/>
      <c r="YV36" s="19"/>
      <c r="YW36" s="19"/>
      <c r="YX36" s="19"/>
      <c r="YY36" s="19"/>
      <c r="YZ36" s="19"/>
      <c r="ZA36" s="19"/>
      <c r="ZB36" s="19"/>
      <c r="ZC36" s="19"/>
      <c r="ZD36" s="19"/>
      <c r="ZE36" s="19"/>
      <c r="ZF36" s="19"/>
      <c r="ZG36" s="19"/>
      <c r="ZH36" s="19"/>
      <c r="ZI36" s="19"/>
      <c r="ZJ36" s="19"/>
      <c r="ZK36" s="19"/>
      <c r="ZL36" s="19"/>
      <c r="ZM36" s="19"/>
      <c r="ZN36" s="19"/>
      <c r="ZO36" s="19"/>
      <c r="ZP36" s="19"/>
      <c r="ZQ36" s="19"/>
      <c r="ZR36" s="19"/>
      <c r="ZS36" s="19"/>
      <c r="ZT36" s="19"/>
      <c r="ZU36" s="19"/>
      <c r="ZV36" s="19"/>
      <c r="ZW36" s="19"/>
      <c r="ZX36" s="19"/>
      <c r="ZY36" s="19"/>
      <c r="ZZ36" s="19"/>
    </row>
    <row r="37" spans="1:702" ht="24.75" customHeight="1">
      <c r="A37" s="4">
        <v>2017</v>
      </c>
      <c r="B37" s="20" t="s">
        <v>277</v>
      </c>
      <c r="C37" s="22">
        <v>0.45661698753808966</v>
      </c>
      <c r="D37" s="22">
        <v>0.45189632689691739</v>
      </c>
      <c r="E37" s="29" t="s">
        <v>276</v>
      </c>
      <c r="F37" s="22">
        <v>0.43454849955689545</v>
      </c>
      <c r="G37" s="22">
        <v>0.57635676809083103</v>
      </c>
      <c r="H37" s="19"/>
      <c r="I37" s="4"/>
      <c r="J37" s="13"/>
      <c r="K37" s="13"/>
      <c r="L37" s="13"/>
      <c r="M37" s="13"/>
      <c r="N37" s="13"/>
      <c r="O37" s="13"/>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c r="FY37" s="19"/>
      <c r="FZ37" s="19"/>
      <c r="GA37" s="19"/>
      <c r="GB37" s="19"/>
      <c r="GC37" s="19"/>
      <c r="GD37" s="19"/>
      <c r="GE37" s="19"/>
      <c r="GF37" s="19"/>
      <c r="GG37" s="19"/>
      <c r="GH37" s="19"/>
      <c r="GI37" s="19"/>
      <c r="GJ37" s="19"/>
      <c r="GK37" s="19"/>
      <c r="GL37" s="19"/>
      <c r="GM37" s="19"/>
      <c r="GN37" s="19"/>
      <c r="GO37" s="19"/>
      <c r="GP37" s="19"/>
      <c r="GQ37" s="19"/>
      <c r="GR37" s="19"/>
      <c r="GS37" s="19"/>
      <c r="GT37" s="19"/>
      <c r="GU37" s="19"/>
      <c r="GV37" s="19"/>
      <c r="GW37" s="19"/>
      <c r="GX37" s="19"/>
      <c r="GY37" s="19"/>
      <c r="GZ37" s="19"/>
      <c r="HA37" s="19"/>
      <c r="HB37" s="19"/>
      <c r="HC37" s="19"/>
      <c r="HD37" s="19"/>
      <c r="HE37" s="19"/>
      <c r="HF37" s="19"/>
      <c r="HG37" s="19"/>
      <c r="HH37" s="19"/>
      <c r="HI37" s="19"/>
      <c r="HJ37" s="19"/>
      <c r="HK37" s="19"/>
      <c r="HL37" s="19"/>
      <c r="HM37" s="19"/>
      <c r="HN37" s="19"/>
      <c r="HO37" s="19"/>
      <c r="HP37" s="19"/>
      <c r="HQ37" s="19"/>
      <c r="HR37" s="19"/>
      <c r="HS37" s="19"/>
      <c r="HT37" s="19"/>
      <c r="HU37" s="19"/>
      <c r="HV37" s="19"/>
      <c r="HW37" s="19"/>
      <c r="HX37" s="19"/>
      <c r="HY37" s="19"/>
      <c r="HZ37" s="19"/>
      <c r="IA37" s="19"/>
      <c r="IB37" s="19"/>
      <c r="IC37" s="19"/>
      <c r="ID37" s="19"/>
      <c r="IE37" s="19"/>
      <c r="IF37" s="19"/>
      <c r="IG37" s="19"/>
      <c r="IH37" s="19"/>
      <c r="II37" s="19"/>
      <c r="IJ37" s="19"/>
      <c r="IK37" s="19"/>
      <c r="IL37" s="19"/>
      <c r="IM37" s="19"/>
      <c r="IN37" s="19"/>
      <c r="IO37" s="19"/>
      <c r="IP37" s="19"/>
      <c r="IQ37" s="19"/>
      <c r="IR37" s="19"/>
      <c r="IS37" s="19"/>
      <c r="IT37" s="19"/>
      <c r="IU37" s="19"/>
      <c r="IV37" s="19"/>
      <c r="IW37" s="19"/>
      <c r="IX37" s="19"/>
      <c r="IY37" s="19"/>
      <c r="IZ37" s="19"/>
      <c r="JA37" s="19"/>
      <c r="JB37" s="19"/>
      <c r="JC37" s="19"/>
      <c r="JD37" s="19"/>
      <c r="JE37" s="19"/>
      <c r="JF37" s="19"/>
      <c r="JG37" s="19"/>
      <c r="JH37" s="19"/>
      <c r="JI37" s="19"/>
      <c r="JJ37" s="19"/>
      <c r="JK37" s="19"/>
      <c r="JL37" s="19"/>
      <c r="JM37" s="19"/>
      <c r="JN37" s="19"/>
      <c r="JO37" s="19"/>
      <c r="JP37" s="19"/>
      <c r="JQ37" s="19"/>
      <c r="JR37" s="19"/>
      <c r="JS37" s="19"/>
      <c r="JT37" s="19"/>
      <c r="JU37" s="19"/>
      <c r="JV37" s="19"/>
      <c r="JW37" s="19"/>
      <c r="JX37" s="19"/>
      <c r="JY37" s="19"/>
      <c r="JZ37" s="19"/>
      <c r="KA37" s="19"/>
      <c r="KB37" s="19"/>
      <c r="KC37" s="19"/>
      <c r="KD37" s="19"/>
      <c r="KE37" s="19"/>
      <c r="KF37" s="19"/>
      <c r="KG37" s="19"/>
      <c r="KH37" s="19"/>
      <c r="KI37" s="19"/>
      <c r="KJ37" s="19"/>
      <c r="KK37" s="19"/>
      <c r="KL37" s="19"/>
      <c r="KM37" s="19"/>
      <c r="KN37" s="19"/>
      <c r="KO37" s="19"/>
      <c r="KP37" s="19"/>
      <c r="KQ37" s="19"/>
      <c r="KR37" s="19"/>
      <c r="KS37" s="19"/>
      <c r="KT37" s="19"/>
      <c r="KU37" s="19"/>
      <c r="KV37" s="19"/>
      <c r="KW37" s="19"/>
      <c r="KX37" s="19"/>
      <c r="KY37" s="19"/>
      <c r="KZ37" s="19"/>
      <c r="LA37" s="19"/>
      <c r="LB37" s="19"/>
      <c r="LC37" s="19"/>
      <c r="LD37" s="19"/>
      <c r="LE37" s="19"/>
      <c r="LF37" s="19"/>
      <c r="LG37" s="19"/>
      <c r="LH37" s="19"/>
      <c r="LI37" s="19"/>
      <c r="LJ37" s="19"/>
      <c r="LK37" s="19"/>
      <c r="LL37" s="19"/>
      <c r="LM37" s="19"/>
      <c r="LN37" s="19"/>
      <c r="LO37" s="19"/>
      <c r="LP37" s="19"/>
      <c r="LQ37" s="19"/>
      <c r="LR37" s="19"/>
      <c r="LS37" s="19"/>
      <c r="LT37" s="19"/>
      <c r="LU37" s="19"/>
      <c r="LV37" s="19"/>
      <c r="LW37" s="19"/>
      <c r="LX37" s="19"/>
      <c r="LY37" s="19"/>
      <c r="LZ37" s="19"/>
      <c r="MA37" s="19"/>
      <c r="MB37" s="19"/>
      <c r="MC37" s="19"/>
      <c r="MD37" s="19"/>
      <c r="ME37" s="19"/>
      <c r="MF37" s="19"/>
      <c r="MG37" s="19"/>
      <c r="MH37" s="19"/>
      <c r="MI37" s="19"/>
      <c r="MJ37" s="19"/>
      <c r="MK37" s="19"/>
      <c r="ML37" s="19"/>
      <c r="MM37" s="19"/>
      <c r="MN37" s="19"/>
      <c r="MO37" s="19"/>
      <c r="MP37" s="19"/>
      <c r="MQ37" s="19"/>
      <c r="MR37" s="19"/>
      <c r="MS37" s="19"/>
      <c r="MT37" s="19"/>
      <c r="MU37" s="19"/>
      <c r="MV37" s="19"/>
      <c r="MW37" s="19"/>
      <c r="MX37" s="19"/>
      <c r="MY37" s="19"/>
      <c r="MZ37" s="19"/>
      <c r="NA37" s="19"/>
      <c r="NB37" s="19"/>
      <c r="NC37" s="19"/>
      <c r="ND37" s="19"/>
      <c r="NE37" s="19"/>
      <c r="NF37" s="19"/>
      <c r="NG37" s="19"/>
      <c r="NH37" s="19"/>
      <c r="NI37" s="19"/>
      <c r="NJ37" s="19"/>
      <c r="NK37" s="19"/>
      <c r="NL37" s="19"/>
      <c r="NM37" s="19"/>
      <c r="NN37" s="19"/>
      <c r="NO37" s="19"/>
      <c r="NP37" s="19"/>
      <c r="NQ37" s="19"/>
      <c r="NR37" s="19"/>
      <c r="NS37" s="19"/>
      <c r="NT37" s="19"/>
      <c r="NU37" s="19"/>
      <c r="NV37" s="19"/>
      <c r="NW37" s="19"/>
      <c r="NX37" s="19"/>
      <c r="NY37" s="19"/>
      <c r="NZ37" s="19"/>
      <c r="OA37" s="19"/>
      <c r="OB37" s="19"/>
      <c r="OC37" s="19"/>
      <c r="OD37" s="19"/>
      <c r="OE37" s="19"/>
      <c r="OF37" s="19"/>
      <c r="OG37" s="19"/>
      <c r="OH37" s="19"/>
      <c r="OI37" s="19"/>
      <c r="OJ37" s="19"/>
      <c r="OK37" s="19"/>
      <c r="OL37" s="19"/>
      <c r="OM37" s="19"/>
      <c r="ON37" s="19"/>
      <c r="OO37" s="19"/>
      <c r="OP37" s="19"/>
      <c r="OQ37" s="19"/>
      <c r="OR37" s="19"/>
      <c r="OS37" s="19"/>
      <c r="OT37" s="19"/>
      <c r="OU37" s="19"/>
      <c r="OV37" s="19"/>
      <c r="OW37" s="19"/>
      <c r="OX37" s="19"/>
      <c r="OY37" s="19"/>
      <c r="OZ37" s="19"/>
      <c r="PA37" s="19"/>
      <c r="PB37" s="19"/>
      <c r="PC37" s="19"/>
      <c r="PD37" s="19"/>
      <c r="PE37" s="19"/>
      <c r="PF37" s="19"/>
      <c r="PG37" s="19"/>
      <c r="PH37" s="19"/>
      <c r="PI37" s="19"/>
      <c r="PJ37" s="19"/>
      <c r="PK37" s="19"/>
      <c r="PL37" s="19"/>
      <c r="PM37" s="19"/>
      <c r="PN37" s="19"/>
      <c r="PO37" s="19"/>
      <c r="PP37" s="19"/>
      <c r="PQ37" s="19"/>
      <c r="PR37" s="19"/>
      <c r="PS37" s="19"/>
      <c r="PT37" s="19"/>
      <c r="PU37" s="19"/>
      <c r="PV37" s="19"/>
      <c r="PW37" s="19"/>
      <c r="PX37" s="19"/>
      <c r="PY37" s="19"/>
      <c r="PZ37" s="19"/>
      <c r="QA37" s="19"/>
      <c r="QB37" s="19"/>
      <c r="QC37" s="19"/>
      <c r="QD37" s="19"/>
      <c r="QE37" s="19"/>
      <c r="QF37" s="19"/>
      <c r="QG37" s="19"/>
      <c r="QH37" s="19"/>
      <c r="QI37" s="19"/>
      <c r="QJ37" s="19"/>
      <c r="QK37" s="19"/>
      <c r="QL37" s="19"/>
      <c r="QM37" s="19"/>
      <c r="QN37" s="19"/>
      <c r="QO37" s="19"/>
      <c r="QP37" s="19"/>
      <c r="QQ37" s="19"/>
      <c r="QR37" s="19"/>
      <c r="QS37" s="19"/>
      <c r="QT37" s="19"/>
      <c r="QU37" s="19"/>
      <c r="QV37" s="19"/>
      <c r="QW37" s="19"/>
      <c r="QX37" s="19"/>
      <c r="QY37" s="19"/>
      <c r="QZ37" s="19"/>
      <c r="RA37" s="19"/>
      <c r="RB37" s="19"/>
      <c r="RC37" s="19"/>
      <c r="RD37" s="19"/>
      <c r="RE37" s="19"/>
      <c r="RF37" s="19"/>
      <c r="RG37" s="19"/>
      <c r="RH37" s="19"/>
      <c r="RI37" s="19"/>
      <c r="RJ37" s="19"/>
      <c r="RK37" s="19"/>
      <c r="RL37" s="19"/>
      <c r="RM37" s="19"/>
      <c r="RN37" s="19"/>
      <c r="RO37" s="19"/>
      <c r="RP37" s="19"/>
      <c r="RQ37" s="19"/>
      <c r="RR37" s="19"/>
      <c r="RS37" s="19"/>
      <c r="RT37" s="19"/>
      <c r="RU37" s="19"/>
      <c r="RV37" s="19"/>
      <c r="RW37" s="19"/>
      <c r="RX37" s="19"/>
      <c r="RY37" s="19"/>
      <c r="RZ37" s="19"/>
      <c r="SA37" s="19"/>
      <c r="SB37" s="19"/>
      <c r="SC37" s="19"/>
      <c r="SD37" s="19"/>
      <c r="SE37" s="19"/>
      <c r="SF37" s="19"/>
      <c r="SG37" s="19"/>
      <c r="SH37" s="19"/>
      <c r="SI37" s="19"/>
      <c r="SJ37" s="19"/>
      <c r="SK37" s="19"/>
      <c r="SL37" s="19"/>
      <c r="SM37" s="19"/>
      <c r="SN37" s="19"/>
      <c r="SO37" s="19"/>
      <c r="SP37" s="19"/>
      <c r="SQ37" s="19"/>
      <c r="SR37" s="19"/>
      <c r="SS37" s="19"/>
      <c r="ST37" s="19"/>
      <c r="SU37" s="19"/>
      <c r="SV37" s="19"/>
      <c r="SW37" s="19"/>
      <c r="SX37" s="19"/>
      <c r="SY37" s="19"/>
      <c r="SZ37" s="19"/>
      <c r="TA37" s="19"/>
      <c r="TB37" s="19"/>
      <c r="TC37" s="19"/>
      <c r="TD37" s="19"/>
      <c r="TE37" s="19"/>
      <c r="TF37" s="19"/>
      <c r="TG37" s="19"/>
      <c r="TH37" s="19"/>
      <c r="TI37" s="19"/>
      <c r="TJ37" s="19"/>
      <c r="TK37" s="19"/>
      <c r="TL37" s="19"/>
      <c r="TM37" s="19"/>
      <c r="TN37" s="19"/>
      <c r="TO37" s="19"/>
      <c r="TP37" s="19"/>
      <c r="TQ37" s="19"/>
      <c r="TR37" s="19"/>
      <c r="TS37" s="19"/>
      <c r="TT37" s="19"/>
      <c r="TU37" s="19"/>
      <c r="TV37" s="19"/>
      <c r="TW37" s="19"/>
      <c r="TX37" s="19"/>
      <c r="TY37" s="19"/>
      <c r="TZ37" s="19"/>
      <c r="UA37" s="19"/>
      <c r="UB37" s="19"/>
      <c r="UC37" s="19"/>
      <c r="UD37" s="19"/>
      <c r="UE37" s="19"/>
      <c r="UF37" s="19"/>
      <c r="UG37" s="19"/>
      <c r="UH37" s="19"/>
      <c r="UI37" s="19"/>
      <c r="UJ37" s="19"/>
      <c r="UK37" s="19"/>
      <c r="UL37" s="19"/>
      <c r="UM37" s="19"/>
      <c r="UN37" s="19"/>
      <c r="UO37" s="19"/>
      <c r="UP37" s="19"/>
      <c r="UQ37" s="19"/>
      <c r="UR37" s="19"/>
      <c r="US37" s="19"/>
      <c r="UT37" s="19"/>
      <c r="UU37" s="19"/>
      <c r="UV37" s="19"/>
      <c r="UW37" s="19"/>
      <c r="UX37" s="19"/>
      <c r="UY37" s="19"/>
      <c r="UZ37" s="19"/>
      <c r="VA37" s="19"/>
      <c r="VB37" s="19"/>
      <c r="VC37" s="19"/>
      <c r="VD37" s="19"/>
      <c r="VE37" s="19"/>
      <c r="VF37" s="19"/>
      <c r="VG37" s="19"/>
      <c r="VH37" s="19"/>
      <c r="VI37" s="19"/>
      <c r="VJ37" s="19"/>
      <c r="VK37" s="19"/>
      <c r="VL37" s="19"/>
      <c r="VM37" s="19"/>
      <c r="VN37" s="19"/>
      <c r="VO37" s="19"/>
      <c r="VP37" s="19"/>
      <c r="VQ37" s="19"/>
      <c r="VR37" s="19"/>
      <c r="VS37" s="19"/>
      <c r="VT37" s="19"/>
      <c r="VU37" s="19"/>
      <c r="VV37" s="19"/>
      <c r="VW37" s="19"/>
      <c r="VX37" s="19"/>
      <c r="VY37" s="19"/>
      <c r="VZ37" s="19"/>
      <c r="WA37" s="19"/>
      <c r="WB37" s="19"/>
      <c r="WC37" s="19"/>
      <c r="WD37" s="19"/>
      <c r="WE37" s="19"/>
      <c r="WF37" s="19"/>
      <c r="WG37" s="19"/>
      <c r="WH37" s="19"/>
      <c r="WI37" s="19"/>
      <c r="WJ37" s="19"/>
      <c r="WK37" s="19"/>
      <c r="WL37" s="19"/>
      <c r="WM37" s="19"/>
      <c r="WN37" s="19"/>
      <c r="WO37" s="19"/>
      <c r="WP37" s="19"/>
      <c r="WQ37" s="19"/>
      <c r="WR37" s="19"/>
      <c r="WS37" s="19"/>
      <c r="WT37" s="19"/>
      <c r="WU37" s="19"/>
      <c r="WV37" s="19"/>
      <c r="WW37" s="19"/>
      <c r="WX37" s="19"/>
      <c r="WY37" s="19"/>
      <c r="WZ37" s="19"/>
      <c r="XA37" s="19"/>
      <c r="XB37" s="19"/>
      <c r="XC37" s="19"/>
      <c r="XD37" s="19"/>
      <c r="XE37" s="19"/>
      <c r="XF37" s="19"/>
      <c r="XG37" s="19"/>
      <c r="XH37" s="19"/>
      <c r="XI37" s="19"/>
      <c r="XJ37" s="19"/>
      <c r="XK37" s="19"/>
      <c r="XL37" s="19"/>
      <c r="XM37" s="19"/>
      <c r="XN37" s="19"/>
      <c r="XO37" s="19"/>
      <c r="XP37" s="19"/>
      <c r="XQ37" s="19"/>
      <c r="XR37" s="19"/>
      <c r="XS37" s="19"/>
      <c r="XT37" s="19"/>
      <c r="XU37" s="19"/>
      <c r="XV37" s="19"/>
      <c r="XW37" s="19"/>
      <c r="XX37" s="19"/>
      <c r="XY37" s="19"/>
      <c r="XZ37" s="19"/>
      <c r="YA37" s="19"/>
      <c r="YB37" s="19"/>
      <c r="YC37" s="19"/>
      <c r="YD37" s="19"/>
      <c r="YE37" s="19"/>
      <c r="YF37" s="19"/>
      <c r="YG37" s="19"/>
      <c r="YH37" s="19"/>
      <c r="YI37" s="19"/>
      <c r="YJ37" s="19"/>
      <c r="YK37" s="19"/>
      <c r="YL37" s="19"/>
      <c r="YM37" s="19"/>
      <c r="YN37" s="19"/>
      <c r="YO37" s="19"/>
      <c r="YP37" s="19"/>
      <c r="YQ37" s="19"/>
      <c r="YR37" s="19"/>
      <c r="YS37" s="19"/>
      <c r="YT37" s="19"/>
      <c r="YU37" s="19"/>
      <c r="YV37" s="19"/>
      <c r="YW37" s="19"/>
      <c r="YX37" s="19"/>
      <c r="YY37" s="19"/>
      <c r="YZ37" s="19"/>
      <c r="ZA37" s="19"/>
      <c r="ZB37" s="19"/>
      <c r="ZC37" s="19"/>
      <c r="ZD37" s="19"/>
      <c r="ZE37" s="19"/>
      <c r="ZF37" s="19"/>
      <c r="ZG37" s="19"/>
      <c r="ZH37" s="19"/>
      <c r="ZI37" s="19"/>
      <c r="ZJ37" s="19"/>
      <c r="ZK37" s="19"/>
      <c r="ZL37" s="19"/>
      <c r="ZM37" s="19"/>
      <c r="ZN37" s="19"/>
      <c r="ZO37" s="19"/>
      <c r="ZP37" s="19"/>
      <c r="ZQ37" s="19"/>
      <c r="ZR37" s="19"/>
      <c r="ZS37" s="19"/>
      <c r="ZT37" s="19"/>
      <c r="ZU37" s="19"/>
      <c r="ZV37" s="19"/>
      <c r="ZW37" s="19"/>
      <c r="ZX37" s="19"/>
      <c r="ZY37" s="19"/>
      <c r="ZZ37" s="19"/>
    </row>
    <row r="69" ht="26.1" customHeight="1"/>
    <row r="94" ht="26.1" customHeight="1"/>
    <row r="120" ht="26.1" customHeight="1"/>
    <row r="171" ht="26.1" customHeight="1"/>
    <row r="222" ht="26.1" customHeight="1"/>
    <row r="273" ht="26.1" customHeight="1"/>
    <row r="324" ht="26.1" customHeight="1"/>
    <row r="349" ht="26.1" customHeight="1"/>
    <row r="375" ht="26.1" customHeight="1"/>
  </sheetData>
  <conditionalFormatting sqref="J16:O33">
    <cfRule type="containsText" dxfId="1" priority="1" operator="containsText" text="true">
      <formula>NOT(ISERROR(SEARCH("true",J16)))</formula>
    </cfRule>
    <cfRule type="containsText" dxfId="0" priority="2" operator="containsText" text="false">
      <formula>NOT(ISERROR(SEARCH("false",J16)))</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tabColor theme="9" tint="0.39997558519241921"/>
  </sheetPr>
  <dimension ref="A1:C45"/>
  <sheetViews>
    <sheetView workbookViewId="0">
      <selection activeCell="C1" sqref="C1:C1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3">
      <c r="A1" t="s">
        <v>258</v>
      </c>
      <c r="C1" s="13"/>
    </row>
    <row r="2" spans="1:3">
      <c r="A2" t="s">
        <v>259</v>
      </c>
      <c r="C2" s="13"/>
    </row>
    <row r="3" spans="1:3">
      <c r="A3" t="s">
        <v>260</v>
      </c>
      <c r="C3" s="13"/>
    </row>
    <row r="4" spans="1:3">
      <c r="A4" t="s">
        <v>261</v>
      </c>
      <c r="C4" s="13"/>
    </row>
    <row r="5" spans="1:3">
      <c r="A5" t="s">
        <v>262</v>
      </c>
      <c r="C5" s="13"/>
    </row>
    <row r="6" spans="1:3">
      <c r="A6" t="s">
        <v>263</v>
      </c>
      <c r="C6" s="13"/>
    </row>
    <row r="7" spans="1:3">
      <c r="A7" t="s">
        <v>264</v>
      </c>
      <c r="C7" s="14"/>
    </row>
    <row r="8" spans="1:3">
      <c r="A8" t="s">
        <v>265</v>
      </c>
      <c r="C8" s="13"/>
    </row>
    <row r="9" spans="1:3">
      <c r="A9" t="s">
        <v>266</v>
      </c>
      <c r="C9" s="13"/>
    </row>
    <row r="10" spans="1:3">
      <c r="A10" t="s">
        <v>267</v>
      </c>
      <c r="C10" s="13"/>
    </row>
    <row r="11" spans="1:3">
      <c r="A11" t="s">
        <v>268</v>
      </c>
      <c r="C11" s="19"/>
    </row>
    <row r="12" spans="1:3">
      <c r="A12" t="s">
        <v>269</v>
      </c>
      <c r="C12" s="19"/>
    </row>
    <row r="13" spans="1:3">
      <c r="A13" s="1" t="s">
        <v>295</v>
      </c>
      <c r="B13" s="14"/>
    </row>
    <row r="15" spans="1:3" ht="15.75" customHeight="1"/>
    <row r="16" spans="1:3" ht="16.5" customHeight="1"/>
    <row r="18" ht="30" customHeight="1"/>
    <row r="19" ht="30" customHeight="1"/>
    <row r="20" ht="30" customHeight="1"/>
    <row r="21" ht="30" customHeight="1"/>
    <row r="22" ht="30" customHeight="1"/>
    <row r="24" ht="30.75" customHeight="1"/>
    <row r="26" ht="15.75" customHeight="1"/>
    <row r="27" ht="16.5" customHeight="1"/>
    <row r="28" ht="45" customHeight="1"/>
    <row r="30" ht="30" customHeight="1"/>
    <row r="32" ht="30" customHeight="1"/>
    <row r="33" ht="15.75" customHeight="1"/>
    <row r="34" ht="16.5" customHeight="1"/>
    <row r="35" ht="60" customHeight="1"/>
    <row r="36" ht="45" customHeight="1"/>
    <row r="37" ht="30" customHeight="1"/>
    <row r="43" ht="30" customHeight="1"/>
    <row r="45" ht="15.75" customHeight="1"/>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9" tint="0.39997558519241921"/>
  </sheetPr>
  <dimension ref="A1:C32"/>
  <sheetViews>
    <sheetView workbookViewId="0">
      <selection activeCell="C1" sqref="C1:C12"/>
    </sheetView>
  </sheetViews>
  <sheetFormatPr defaultColWidth="9.140625" defaultRowHeight="15"/>
  <cols>
    <col min="1" max="1" width="28.425781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3" ht="15" customHeight="1">
      <c r="A1" t="s">
        <v>258</v>
      </c>
      <c r="C1" s="13"/>
    </row>
    <row r="2" spans="1:3" ht="15" customHeight="1">
      <c r="A2" t="s">
        <v>259</v>
      </c>
      <c r="C2" s="13"/>
    </row>
    <row r="3" spans="1:3" ht="15" customHeight="1">
      <c r="A3" t="s">
        <v>260</v>
      </c>
      <c r="C3" s="13"/>
    </row>
    <row r="4" spans="1:3" ht="15" customHeight="1">
      <c r="A4" t="s">
        <v>261</v>
      </c>
      <c r="C4" s="13"/>
    </row>
    <row r="5" spans="1:3" ht="15" customHeight="1">
      <c r="A5" t="s">
        <v>262</v>
      </c>
      <c r="C5" s="13"/>
    </row>
    <row r="6" spans="1:3" ht="15" customHeight="1">
      <c r="A6" t="s">
        <v>263</v>
      </c>
      <c r="C6" s="13"/>
    </row>
    <row r="7" spans="1:3" ht="15" customHeight="1">
      <c r="A7" t="s">
        <v>264</v>
      </c>
      <c r="C7" s="14"/>
    </row>
    <row r="8" spans="1:3" ht="15" customHeight="1">
      <c r="A8" t="s">
        <v>265</v>
      </c>
      <c r="C8" s="13"/>
    </row>
    <row r="9" spans="1:3" ht="15" customHeight="1">
      <c r="A9" t="s">
        <v>266</v>
      </c>
      <c r="C9" s="19"/>
    </row>
    <row r="10" spans="1:3" ht="15" customHeight="1">
      <c r="A10" t="s">
        <v>267</v>
      </c>
      <c r="C10" s="13"/>
    </row>
    <row r="11" spans="1:3" ht="15" customHeight="1">
      <c r="A11" t="s">
        <v>268</v>
      </c>
      <c r="C11" s="19"/>
    </row>
    <row r="12" spans="1:3" ht="15" customHeight="1">
      <c r="A12" t="s">
        <v>269</v>
      </c>
      <c r="C12" s="13"/>
    </row>
    <row r="13" spans="1:3" ht="15" customHeight="1">
      <c r="A13" s="1" t="s">
        <v>295</v>
      </c>
      <c r="B13" s="14"/>
    </row>
    <row r="14" spans="1:3" ht="15.75" customHeight="1"/>
    <row r="16" spans="1:3" ht="15.75" customHeight="1"/>
    <row r="18" ht="15.75" customHeight="1"/>
    <row r="23" ht="15.75" customHeight="1"/>
    <row r="25" ht="15.75" customHeight="1"/>
    <row r="32" ht="15.75" customHeight="1"/>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9" tint="0.39997558519241921"/>
  </sheetPr>
  <dimension ref="A1:C13"/>
  <sheetViews>
    <sheetView workbookViewId="0">
      <selection activeCell="C1" sqref="C1:C1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3">
      <c r="A1" t="s">
        <v>258</v>
      </c>
      <c r="C1" s="13"/>
    </row>
    <row r="2" spans="1:3">
      <c r="A2" t="s">
        <v>259</v>
      </c>
      <c r="C2" s="13"/>
    </row>
    <row r="3" spans="1:3">
      <c r="A3" t="s">
        <v>260</v>
      </c>
      <c r="C3" s="13"/>
    </row>
    <row r="4" spans="1:3">
      <c r="A4" t="s">
        <v>261</v>
      </c>
      <c r="C4" s="13"/>
    </row>
    <row r="5" spans="1:3">
      <c r="A5" t="s">
        <v>262</v>
      </c>
      <c r="C5" s="15"/>
    </row>
    <row r="6" spans="1:3">
      <c r="A6" t="s">
        <v>263</v>
      </c>
      <c r="C6"/>
    </row>
    <row r="7" spans="1:3">
      <c r="A7" t="s">
        <v>264</v>
      </c>
      <c r="C7" s="14"/>
    </row>
    <row r="8" spans="1:3">
      <c r="A8" t="s">
        <v>265</v>
      </c>
      <c r="C8" s="13"/>
    </row>
    <row r="9" spans="1:3">
      <c r="A9" t="s">
        <v>266</v>
      </c>
      <c r="C9" s="19"/>
    </row>
    <row r="10" spans="1:3">
      <c r="A10" t="s">
        <v>267</v>
      </c>
      <c r="C10" s="13"/>
    </row>
    <row r="11" spans="1:3">
      <c r="A11" t="s">
        <v>268</v>
      </c>
    </row>
    <row r="12" spans="1:3">
      <c r="A12" t="s">
        <v>269</v>
      </c>
      <c r="C12" s="13"/>
    </row>
    <row r="13" spans="1:3">
      <c r="A13" s="1" t="s">
        <v>295</v>
      </c>
      <c r="B13" s="14"/>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9" tint="0.39997558519241921"/>
  </sheetPr>
  <dimension ref="A1:W704"/>
  <sheetViews>
    <sheetView topLeftCell="A10" workbookViewId="0">
      <selection activeCell="C1" sqref="C1:C1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3" ht="15" customHeight="1">
      <c r="A1" t="s">
        <v>258</v>
      </c>
      <c r="C1" s="13"/>
    </row>
    <row r="2" spans="1:23" ht="15" customHeight="1">
      <c r="A2" t="s">
        <v>259</v>
      </c>
      <c r="C2" s="13"/>
    </row>
    <row r="3" spans="1:23" ht="15" customHeight="1">
      <c r="A3" t="s">
        <v>260</v>
      </c>
      <c r="C3" s="13"/>
    </row>
    <row r="4" spans="1:23" ht="15" customHeight="1">
      <c r="A4" t="s">
        <v>261</v>
      </c>
      <c r="C4" s="13"/>
    </row>
    <row r="5" spans="1:23" ht="15" customHeight="1">
      <c r="A5" t="s">
        <v>262</v>
      </c>
      <c r="C5" s="13"/>
    </row>
    <row r="6" spans="1:23" ht="15" customHeight="1">
      <c r="A6" t="s">
        <v>263</v>
      </c>
      <c r="C6" s="13"/>
    </row>
    <row r="7" spans="1:23" ht="15" customHeight="1">
      <c r="A7" t="s">
        <v>264</v>
      </c>
      <c r="C7" s="14"/>
    </row>
    <row r="8" spans="1:23" ht="15" customHeight="1">
      <c r="A8" t="s">
        <v>265</v>
      </c>
      <c r="C8" s="13"/>
    </row>
    <row r="9" spans="1:23" ht="15" customHeight="1">
      <c r="A9" t="s">
        <v>266</v>
      </c>
      <c r="C9" s="19"/>
    </row>
    <row r="10" spans="1:23" ht="15" customHeight="1">
      <c r="A10" t="s">
        <v>267</v>
      </c>
      <c r="C10" s="13"/>
    </row>
    <row r="11" spans="1:23" ht="15" customHeight="1">
      <c r="A11" t="s">
        <v>268</v>
      </c>
      <c r="C11" s="13"/>
    </row>
    <row r="12" spans="1:23" ht="15" customHeight="1">
      <c r="A12" t="s">
        <v>269</v>
      </c>
      <c r="C12" s="13"/>
    </row>
    <row r="13" spans="1:23" ht="15" customHeight="1">
      <c r="A13" s="1" t="s">
        <v>295</v>
      </c>
      <c r="B13" s="14"/>
    </row>
    <row r="14" spans="1:23" ht="15.75" customHeight="1">
      <c r="A14" s="8" t="s">
        <v>257</v>
      </c>
      <c r="B14" s="9" t="s">
        <v>115</v>
      </c>
      <c r="C14" s="8" t="s">
        <v>116</v>
      </c>
      <c r="D14" s="8">
        <v>312</v>
      </c>
      <c r="E14" s="8" t="s">
        <v>117</v>
      </c>
      <c r="F14" s="8" t="s">
        <v>280</v>
      </c>
      <c r="G14" s="12">
        <v>47817</v>
      </c>
      <c r="H14" s="12">
        <v>45493</v>
      </c>
      <c r="I14" s="12">
        <v>17444</v>
      </c>
      <c r="J14" s="12">
        <v>11263</v>
      </c>
      <c r="K14" s="12">
        <v>6180</v>
      </c>
      <c r="L14" s="12">
        <v>28050</v>
      </c>
      <c r="M14" s="12">
        <v>22205</v>
      </c>
      <c r="N14" s="12">
        <v>0</v>
      </c>
      <c r="O14" s="12">
        <v>5541</v>
      </c>
      <c r="P14" s="12">
        <v>303</v>
      </c>
      <c r="Q14" s="12">
        <v>2324</v>
      </c>
      <c r="R14" s="12">
        <v>175</v>
      </c>
      <c r="S14" s="12">
        <v>2149</v>
      </c>
      <c r="T14" s="12">
        <v>0</v>
      </c>
      <c r="U14" s="12">
        <v>17619</v>
      </c>
      <c r="V14" s="12">
        <v>30198</v>
      </c>
      <c r="W14" s="12">
        <v>303</v>
      </c>
    </row>
    <row r="15" spans="1:23" ht="15.75" customHeight="1">
      <c r="A15" s="8" t="s">
        <v>257</v>
      </c>
      <c r="B15" s="9" t="s">
        <v>115</v>
      </c>
      <c r="C15" s="8" t="s">
        <v>118</v>
      </c>
      <c r="D15" s="8">
        <v>313</v>
      </c>
      <c r="E15" s="8" t="s">
        <v>119</v>
      </c>
      <c r="F15" s="8" t="s">
        <v>279</v>
      </c>
      <c r="G15" s="12">
        <v>133264</v>
      </c>
      <c r="H15" s="12">
        <v>125296</v>
      </c>
      <c r="I15" s="12">
        <v>53647</v>
      </c>
      <c r="J15" s="12">
        <v>29417</v>
      </c>
      <c r="K15" s="12">
        <v>24230</v>
      </c>
      <c r="L15" s="12">
        <v>71649</v>
      </c>
      <c r="M15" s="12">
        <v>55836</v>
      </c>
      <c r="N15" s="12">
        <v>8563</v>
      </c>
      <c r="O15" s="12">
        <v>4074</v>
      </c>
      <c r="P15" s="12">
        <v>3176</v>
      </c>
      <c r="Q15" s="12">
        <v>7969</v>
      </c>
      <c r="R15" s="12">
        <v>8030</v>
      </c>
      <c r="S15" s="12">
        <v>-62</v>
      </c>
      <c r="T15" s="12">
        <v>0</v>
      </c>
      <c r="U15" s="12">
        <v>61678</v>
      </c>
      <c r="V15" s="12">
        <v>71587</v>
      </c>
      <c r="W15" s="12">
        <v>3176</v>
      </c>
    </row>
    <row r="16" spans="1:23" ht="39" customHeight="1">
      <c r="A16" s="8" t="s">
        <v>257</v>
      </c>
      <c r="B16" s="9" t="s">
        <v>115</v>
      </c>
      <c r="C16" s="8" t="s">
        <v>120</v>
      </c>
      <c r="D16" s="8">
        <v>314</v>
      </c>
      <c r="E16" s="8" t="s">
        <v>121</v>
      </c>
      <c r="F16" s="8" t="s">
        <v>280</v>
      </c>
      <c r="G16" s="12">
        <v>57347</v>
      </c>
      <c r="H16" s="12">
        <v>57145</v>
      </c>
      <c r="I16" s="12">
        <v>28537</v>
      </c>
      <c r="J16" s="12">
        <v>14925</v>
      </c>
      <c r="K16" s="12">
        <v>13612</v>
      </c>
      <c r="L16" s="12">
        <v>28608</v>
      </c>
      <c r="M16" s="12">
        <v>24933</v>
      </c>
      <c r="N16" s="12">
        <v>0</v>
      </c>
      <c r="O16" s="12">
        <v>2341</v>
      </c>
      <c r="P16" s="12">
        <v>1334</v>
      </c>
      <c r="Q16" s="12">
        <v>202</v>
      </c>
      <c r="R16" s="12">
        <v>6</v>
      </c>
      <c r="S16" s="12">
        <v>196</v>
      </c>
      <c r="T16" s="12">
        <v>0</v>
      </c>
      <c r="U16" s="12">
        <v>28543</v>
      </c>
      <c r="V16" s="12">
        <v>28804</v>
      </c>
      <c r="W16" s="12">
        <v>1334</v>
      </c>
    </row>
    <row r="17" spans="1:23" ht="141.75" customHeight="1">
      <c r="A17" s="8" t="s">
        <v>257</v>
      </c>
      <c r="B17" s="9" t="s">
        <v>115</v>
      </c>
      <c r="C17" s="8" t="s">
        <v>122</v>
      </c>
      <c r="D17" s="8">
        <v>315</v>
      </c>
      <c r="E17" s="8" t="s">
        <v>123</v>
      </c>
      <c r="F17" s="8" t="s">
        <v>280</v>
      </c>
      <c r="G17" s="12">
        <v>36658</v>
      </c>
      <c r="H17" s="12">
        <v>33283</v>
      </c>
      <c r="I17" s="12">
        <v>11499</v>
      </c>
      <c r="J17" s="12">
        <v>6514</v>
      </c>
      <c r="K17" s="12">
        <v>4985</v>
      </c>
      <c r="L17" s="12">
        <v>21784</v>
      </c>
      <c r="M17" s="12">
        <v>19373</v>
      </c>
      <c r="N17" s="12">
        <v>0</v>
      </c>
      <c r="O17" s="12">
        <v>1863</v>
      </c>
      <c r="P17" s="12">
        <v>548</v>
      </c>
      <c r="Q17" s="12">
        <v>3376</v>
      </c>
      <c r="R17" s="12">
        <v>0</v>
      </c>
      <c r="S17" s="12">
        <v>3376</v>
      </c>
      <c r="T17" s="12">
        <v>0</v>
      </c>
      <c r="U17" s="12">
        <v>11499</v>
      </c>
      <c r="V17" s="12">
        <v>25160</v>
      </c>
      <c r="W17" s="12">
        <v>548</v>
      </c>
    </row>
    <row r="18" spans="1:23" ht="15.75" customHeight="1">
      <c r="A18" s="8" t="s">
        <v>257</v>
      </c>
      <c r="B18" s="9" t="s">
        <v>115</v>
      </c>
      <c r="C18" s="8" t="s">
        <v>124</v>
      </c>
      <c r="D18" s="8">
        <v>317</v>
      </c>
      <c r="E18" s="8" t="s">
        <v>125</v>
      </c>
      <c r="F18" s="8" t="s">
        <v>280</v>
      </c>
      <c r="G18" s="12">
        <v>35493</v>
      </c>
      <c r="H18" s="12">
        <v>34912</v>
      </c>
      <c r="I18" s="12">
        <v>15598</v>
      </c>
      <c r="J18" s="12">
        <v>10136</v>
      </c>
      <c r="K18" s="12">
        <v>5462</v>
      </c>
      <c r="L18" s="12">
        <v>19315</v>
      </c>
      <c r="M18" s="12">
        <v>17611</v>
      </c>
      <c r="N18" s="12">
        <v>0</v>
      </c>
      <c r="O18" s="12">
        <v>1188</v>
      </c>
      <c r="P18" s="12">
        <v>515</v>
      </c>
      <c r="Q18" s="12">
        <v>581</v>
      </c>
      <c r="R18" s="12">
        <v>7</v>
      </c>
      <c r="S18" s="12">
        <v>574</v>
      </c>
      <c r="T18" s="12">
        <v>0</v>
      </c>
      <c r="U18" s="12">
        <v>15604</v>
      </c>
      <c r="V18" s="12">
        <v>19888</v>
      </c>
      <c r="W18" s="12">
        <v>515</v>
      </c>
    </row>
    <row r="19" spans="1:23">
      <c r="A19" s="8" t="s">
        <v>257</v>
      </c>
      <c r="B19" s="9" t="s">
        <v>115</v>
      </c>
      <c r="C19" s="8" t="s">
        <v>126</v>
      </c>
      <c r="D19" s="8">
        <v>318</v>
      </c>
      <c r="E19" s="8" t="s">
        <v>127</v>
      </c>
      <c r="F19" s="8" t="s">
        <v>280</v>
      </c>
      <c r="G19" s="12">
        <v>36852</v>
      </c>
      <c r="H19" s="12">
        <v>36513</v>
      </c>
      <c r="I19" s="12">
        <v>9187</v>
      </c>
      <c r="J19" s="12">
        <v>7328</v>
      </c>
      <c r="K19" s="12">
        <v>1859</v>
      </c>
      <c r="L19" s="12">
        <v>27326</v>
      </c>
      <c r="M19" s="12">
        <v>25229</v>
      </c>
      <c r="N19" s="12">
        <v>0</v>
      </c>
      <c r="O19" s="12">
        <v>1432</v>
      </c>
      <c r="P19" s="12">
        <v>666</v>
      </c>
      <c r="Q19" s="12">
        <v>339</v>
      </c>
      <c r="R19" s="12">
        <v>0</v>
      </c>
      <c r="S19" s="12">
        <v>339</v>
      </c>
      <c r="T19" s="12">
        <v>0</v>
      </c>
      <c r="U19" s="12">
        <v>9187</v>
      </c>
      <c r="V19" s="12">
        <v>27665</v>
      </c>
      <c r="W19" s="12">
        <v>666</v>
      </c>
    </row>
    <row r="20" spans="1:23">
      <c r="A20" s="8" t="s">
        <v>257</v>
      </c>
      <c r="B20" s="9" t="s">
        <v>115</v>
      </c>
      <c r="C20" s="8" t="s">
        <v>128</v>
      </c>
      <c r="D20" s="8">
        <v>319</v>
      </c>
      <c r="E20" s="8" t="s">
        <v>129</v>
      </c>
      <c r="F20" s="8" t="s">
        <v>280</v>
      </c>
      <c r="G20" s="12">
        <v>57876</v>
      </c>
      <c r="H20" s="12">
        <v>54893</v>
      </c>
      <c r="I20" s="12">
        <v>24372</v>
      </c>
      <c r="J20" s="12">
        <v>10993</v>
      </c>
      <c r="K20" s="12">
        <v>13379</v>
      </c>
      <c r="L20" s="12">
        <v>30521</v>
      </c>
      <c r="M20" s="12">
        <v>27088</v>
      </c>
      <c r="N20" s="12">
        <v>0</v>
      </c>
      <c r="O20" s="12">
        <v>2447</v>
      </c>
      <c r="P20" s="12">
        <v>986</v>
      </c>
      <c r="Q20" s="12">
        <v>2983</v>
      </c>
      <c r="R20" s="12">
        <v>433</v>
      </c>
      <c r="S20" s="12">
        <v>2550</v>
      </c>
      <c r="T20" s="12">
        <v>0</v>
      </c>
      <c r="U20" s="12">
        <v>24805</v>
      </c>
      <c r="V20" s="12">
        <v>33071</v>
      </c>
      <c r="W20" s="12">
        <v>986</v>
      </c>
    </row>
    <row r="21" spans="1:23">
      <c r="A21" s="8" t="s">
        <v>257</v>
      </c>
      <c r="B21" s="9" t="s">
        <v>115</v>
      </c>
      <c r="C21" s="8" t="s">
        <v>130</v>
      </c>
      <c r="D21" s="8">
        <v>320</v>
      </c>
      <c r="E21" s="8" t="s">
        <v>131</v>
      </c>
      <c r="F21" s="8" t="s">
        <v>280</v>
      </c>
      <c r="G21" s="12">
        <v>41246</v>
      </c>
      <c r="H21" s="12">
        <v>41237</v>
      </c>
      <c r="I21" s="12">
        <v>22671</v>
      </c>
      <c r="J21" s="12">
        <v>12420</v>
      </c>
      <c r="K21" s="12">
        <v>10251</v>
      </c>
      <c r="L21" s="12">
        <v>18566</v>
      </c>
      <c r="M21" s="12">
        <v>15936</v>
      </c>
      <c r="N21" s="12">
        <v>0</v>
      </c>
      <c r="O21" s="12">
        <v>1598</v>
      </c>
      <c r="P21" s="12">
        <v>1031</v>
      </c>
      <c r="Q21" s="12">
        <v>9</v>
      </c>
      <c r="R21" s="12">
        <v>1</v>
      </c>
      <c r="S21" s="12">
        <v>9</v>
      </c>
      <c r="T21" s="12">
        <v>0</v>
      </c>
      <c r="U21" s="12">
        <v>22672</v>
      </c>
      <c r="V21" s="12">
        <v>18575</v>
      </c>
      <c r="W21" s="12">
        <v>1031</v>
      </c>
    </row>
    <row r="22" spans="1:23">
      <c r="A22" s="8" t="s">
        <v>257</v>
      </c>
      <c r="B22" s="9" t="s">
        <v>115</v>
      </c>
      <c r="C22" s="8" t="s">
        <v>132</v>
      </c>
      <c r="D22" s="8">
        <v>321</v>
      </c>
      <c r="E22" s="8" t="s">
        <v>133</v>
      </c>
      <c r="F22" s="8" t="s">
        <v>281</v>
      </c>
      <c r="G22" s="12">
        <v>731143</v>
      </c>
      <c r="H22" s="12">
        <v>689363</v>
      </c>
      <c r="I22" s="12">
        <v>319490</v>
      </c>
      <c r="J22" s="12">
        <v>182045</v>
      </c>
      <c r="K22" s="12">
        <v>137446</v>
      </c>
      <c r="L22" s="12">
        <v>369873</v>
      </c>
      <c r="M22" s="12">
        <v>274545</v>
      </c>
      <c r="N22" s="12">
        <v>54594</v>
      </c>
      <c r="O22" s="12">
        <v>33171</v>
      </c>
      <c r="P22" s="12">
        <v>7563</v>
      </c>
      <c r="Q22" s="12">
        <v>41779</v>
      </c>
      <c r="R22" s="12">
        <v>36212</v>
      </c>
      <c r="S22" s="12">
        <v>5568</v>
      </c>
      <c r="T22" s="12">
        <v>0</v>
      </c>
      <c r="U22" s="12">
        <v>355702</v>
      </c>
      <c r="V22" s="12">
        <v>375441</v>
      </c>
      <c r="W22" s="12">
        <v>7563</v>
      </c>
    </row>
    <row r="23" spans="1:23">
      <c r="A23" s="8" t="s">
        <v>257</v>
      </c>
      <c r="B23" s="9" t="s">
        <v>115</v>
      </c>
      <c r="C23" s="8" t="s">
        <v>134</v>
      </c>
      <c r="D23" s="8">
        <v>322</v>
      </c>
      <c r="E23" s="8" t="s">
        <v>135</v>
      </c>
      <c r="F23" s="8" t="s">
        <v>280</v>
      </c>
      <c r="G23" s="12">
        <v>50368</v>
      </c>
      <c r="H23" s="12">
        <v>46771</v>
      </c>
      <c r="I23" s="12">
        <v>29675</v>
      </c>
      <c r="J23" s="12">
        <v>13261</v>
      </c>
      <c r="K23" s="12">
        <v>16414</v>
      </c>
      <c r="L23" s="12">
        <v>17096</v>
      </c>
      <c r="M23" s="12">
        <v>15285</v>
      </c>
      <c r="N23" s="12">
        <v>0</v>
      </c>
      <c r="O23" s="12">
        <v>2067</v>
      </c>
      <c r="P23" s="12">
        <v>-255</v>
      </c>
      <c r="Q23" s="12">
        <v>3597</v>
      </c>
      <c r="R23" s="12">
        <v>459</v>
      </c>
      <c r="S23" s="12">
        <v>3138</v>
      </c>
      <c r="T23" s="12">
        <v>0</v>
      </c>
      <c r="U23" s="12">
        <v>30134</v>
      </c>
      <c r="V23" s="12">
        <v>20234</v>
      </c>
      <c r="W23" s="12">
        <v>-255</v>
      </c>
    </row>
    <row r="24" spans="1:23">
      <c r="A24" s="8" t="s">
        <v>257</v>
      </c>
      <c r="B24" s="9" t="s">
        <v>115</v>
      </c>
      <c r="C24" s="8" t="s">
        <v>136</v>
      </c>
      <c r="D24" s="8">
        <v>323</v>
      </c>
      <c r="E24" s="8" t="s">
        <v>137</v>
      </c>
      <c r="F24" s="8" t="s">
        <v>280</v>
      </c>
      <c r="G24" s="12">
        <v>42478</v>
      </c>
      <c r="H24" s="12">
        <v>42443</v>
      </c>
      <c r="I24" s="12">
        <v>26509</v>
      </c>
      <c r="J24" s="12">
        <v>12925</v>
      </c>
      <c r="K24" s="12">
        <v>13584</v>
      </c>
      <c r="L24" s="12">
        <v>15934</v>
      </c>
      <c r="M24" s="12">
        <v>13029</v>
      </c>
      <c r="N24" s="12">
        <v>0</v>
      </c>
      <c r="O24" s="12">
        <v>1537</v>
      </c>
      <c r="P24" s="12">
        <v>1368</v>
      </c>
      <c r="Q24" s="12">
        <v>35</v>
      </c>
      <c r="R24" s="12">
        <v>1</v>
      </c>
      <c r="S24" s="12">
        <v>34</v>
      </c>
      <c r="T24" s="12">
        <v>0</v>
      </c>
      <c r="U24" s="12">
        <v>26509</v>
      </c>
      <c r="V24" s="12">
        <v>15968</v>
      </c>
      <c r="W24" s="12">
        <v>1368</v>
      </c>
    </row>
    <row r="25" spans="1:23">
      <c r="A25" s="8" t="s">
        <v>257</v>
      </c>
      <c r="B25" s="9" t="s">
        <v>115</v>
      </c>
      <c r="C25" s="8" t="s">
        <v>138</v>
      </c>
      <c r="D25" s="8">
        <v>324</v>
      </c>
      <c r="E25" s="8" t="s">
        <v>139</v>
      </c>
      <c r="F25" s="8" t="s">
        <v>280</v>
      </c>
      <c r="G25" s="12">
        <v>51013</v>
      </c>
      <c r="H25" s="12">
        <v>50807</v>
      </c>
      <c r="I25" s="12">
        <v>32396</v>
      </c>
      <c r="J25" s="12">
        <v>15547</v>
      </c>
      <c r="K25" s="12">
        <v>16850</v>
      </c>
      <c r="L25" s="12">
        <v>18410</v>
      </c>
      <c r="M25" s="12">
        <v>15377</v>
      </c>
      <c r="N25" s="12">
        <v>0</v>
      </c>
      <c r="O25" s="12">
        <v>1361</v>
      </c>
      <c r="P25" s="12">
        <v>1673</v>
      </c>
      <c r="Q25" s="12">
        <v>206</v>
      </c>
      <c r="R25" s="12">
        <v>1</v>
      </c>
      <c r="S25" s="12">
        <v>205</v>
      </c>
      <c r="T25" s="12">
        <v>0</v>
      </c>
      <c r="U25" s="12">
        <v>32397</v>
      </c>
      <c r="V25" s="12">
        <v>18616</v>
      </c>
      <c r="W25" s="12">
        <v>1673</v>
      </c>
    </row>
    <row r="26" spans="1:23">
      <c r="A26" s="8" t="s">
        <v>257</v>
      </c>
      <c r="B26" s="9" t="s">
        <v>115</v>
      </c>
      <c r="C26" s="8" t="s">
        <v>140</v>
      </c>
      <c r="D26" s="8">
        <v>325</v>
      </c>
      <c r="E26" s="8" t="s">
        <v>141</v>
      </c>
      <c r="F26" s="8" t="s">
        <v>280</v>
      </c>
      <c r="G26" s="12">
        <v>60647</v>
      </c>
      <c r="H26" s="12">
        <v>46846</v>
      </c>
      <c r="I26" s="12">
        <v>22965</v>
      </c>
      <c r="J26" s="12">
        <v>14693</v>
      </c>
      <c r="K26" s="12">
        <v>8271</v>
      </c>
      <c r="L26" s="12">
        <v>23882</v>
      </c>
      <c r="M26" s="12">
        <v>19323</v>
      </c>
      <c r="N26" s="12">
        <v>0</v>
      </c>
      <c r="O26" s="12">
        <v>3566</v>
      </c>
      <c r="P26" s="12">
        <v>993</v>
      </c>
      <c r="Q26" s="12">
        <v>13800</v>
      </c>
      <c r="R26" s="12">
        <v>5380</v>
      </c>
      <c r="S26" s="12">
        <v>8420</v>
      </c>
      <c r="T26" s="12">
        <v>0</v>
      </c>
      <c r="U26" s="12">
        <v>28344</v>
      </c>
      <c r="V26" s="12">
        <v>32302</v>
      </c>
      <c r="W26" s="12">
        <v>993</v>
      </c>
    </row>
    <row r="27" spans="1:23">
      <c r="A27" s="8" t="s">
        <v>257</v>
      </c>
      <c r="B27" s="9" t="s">
        <v>115</v>
      </c>
      <c r="C27" s="8" t="s">
        <v>142</v>
      </c>
      <c r="D27" s="8">
        <v>326</v>
      </c>
      <c r="E27" s="8" t="s">
        <v>143</v>
      </c>
      <c r="F27" s="8" t="s">
        <v>280</v>
      </c>
      <c r="G27" s="12">
        <v>61365</v>
      </c>
      <c r="H27" s="12">
        <v>61275</v>
      </c>
      <c r="I27" s="12">
        <v>34640</v>
      </c>
      <c r="J27" s="12">
        <v>14034</v>
      </c>
      <c r="K27" s="12">
        <v>20606</v>
      </c>
      <c r="L27" s="12">
        <v>26635</v>
      </c>
      <c r="M27" s="12">
        <v>23324</v>
      </c>
      <c r="N27" s="12">
        <v>0</v>
      </c>
      <c r="O27" s="12">
        <v>2619</v>
      </c>
      <c r="P27" s="12">
        <v>692</v>
      </c>
      <c r="Q27" s="12">
        <v>90</v>
      </c>
      <c r="R27" s="12">
        <v>4</v>
      </c>
      <c r="S27" s="12">
        <v>86</v>
      </c>
      <c r="T27" s="12">
        <v>0</v>
      </c>
      <c r="U27" s="12">
        <v>34644</v>
      </c>
      <c r="V27" s="12">
        <v>26721</v>
      </c>
      <c r="W27" s="12">
        <v>692</v>
      </c>
    </row>
    <row r="28" spans="1:23">
      <c r="A28" s="8" t="s">
        <v>257</v>
      </c>
      <c r="B28" s="9" t="s">
        <v>115</v>
      </c>
      <c r="C28" s="8" t="s">
        <v>144</v>
      </c>
      <c r="D28" s="8">
        <v>327</v>
      </c>
      <c r="E28" s="8" t="s">
        <v>145</v>
      </c>
      <c r="F28" s="8" t="s">
        <v>281</v>
      </c>
      <c r="G28" s="12">
        <v>326395</v>
      </c>
      <c r="H28" s="12">
        <v>300154</v>
      </c>
      <c r="I28" s="12">
        <v>173126</v>
      </c>
      <c r="J28" s="12">
        <v>89346</v>
      </c>
      <c r="K28" s="12">
        <v>83781</v>
      </c>
      <c r="L28" s="12">
        <v>127028</v>
      </c>
      <c r="M28" s="12">
        <v>89697</v>
      </c>
      <c r="N28" s="12">
        <v>16119</v>
      </c>
      <c r="O28" s="12">
        <v>11007</v>
      </c>
      <c r="P28" s="12">
        <v>10205</v>
      </c>
      <c r="Q28" s="12">
        <v>26241</v>
      </c>
      <c r="R28" s="12">
        <v>16325</v>
      </c>
      <c r="S28" s="12">
        <v>9916</v>
      </c>
      <c r="T28" s="12">
        <v>0</v>
      </c>
      <c r="U28" s="12">
        <v>189451</v>
      </c>
      <c r="V28" s="12">
        <v>136944</v>
      </c>
      <c r="W28" s="12">
        <v>10205</v>
      </c>
    </row>
    <row r="29" spans="1:23">
      <c r="A29" s="8" t="s">
        <v>257</v>
      </c>
      <c r="B29" s="9" t="s">
        <v>115</v>
      </c>
      <c r="C29" s="8" t="s">
        <v>146</v>
      </c>
      <c r="D29" s="8">
        <v>328</v>
      </c>
      <c r="E29" s="8" t="s">
        <v>147</v>
      </c>
      <c r="F29" s="8" t="s">
        <v>280</v>
      </c>
      <c r="G29" s="12">
        <v>36771</v>
      </c>
      <c r="H29" s="12">
        <v>36622</v>
      </c>
      <c r="I29" s="12">
        <v>21747</v>
      </c>
      <c r="J29" s="12">
        <v>9723</v>
      </c>
      <c r="K29" s="12">
        <v>12024</v>
      </c>
      <c r="L29" s="12">
        <v>14876</v>
      </c>
      <c r="M29" s="12">
        <v>12350</v>
      </c>
      <c r="N29" s="12">
        <v>0</v>
      </c>
      <c r="O29" s="12">
        <v>1957</v>
      </c>
      <c r="P29" s="12">
        <v>568</v>
      </c>
      <c r="Q29" s="12">
        <v>148</v>
      </c>
      <c r="R29" s="12">
        <v>7</v>
      </c>
      <c r="S29" s="12">
        <v>141</v>
      </c>
      <c r="T29" s="12">
        <v>0</v>
      </c>
      <c r="U29" s="12">
        <v>21753</v>
      </c>
      <c r="V29" s="12">
        <v>15017</v>
      </c>
      <c r="W29" s="12">
        <v>568</v>
      </c>
    </row>
    <row r="30" spans="1:23">
      <c r="A30" s="8" t="s">
        <v>257</v>
      </c>
      <c r="B30" s="9" t="s">
        <v>115</v>
      </c>
      <c r="C30" s="8" t="s">
        <v>148</v>
      </c>
      <c r="D30" s="8">
        <v>329</v>
      </c>
      <c r="E30" s="8" t="s">
        <v>149</v>
      </c>
      <c r="F30" s="8" t="s">
        <v>280</v>
      </c>
      <c r="G30" s="12">
        <v>43380</v>
      </c>
      <c r="H30" s="12">
        <v>42897</v>
      </c>
      <c r="I30" s="12">
        <v>22017</v>
      </c>
      <c r="J30" s="12">
        <v>13074</v>
      </c>
      <c r="K30" s="12">
        <v>8944</v>
      </c>
      <c r="L30" s="12">
        <v>20879</v>
      </c>
      <c r="M30" s="12">
        <v>17829</v>
      </c>
      <c r="N30" s="12">
        <v>0</v>
      </c>
      <c r="O30" s="12">
        <v>2417</v>
      </c>
      <c r="P30" s="12">
        <v>633</v>
      </c>
      <c r="Q30" s="12">
        <v>484</v>
      </c>
      <c r="R30" s="12">
        <v>27</v>
      </c>
      <c r="S30" s="12">
        <v>457</v>
      </c>
      <c r="T30" s="12">
        <v>0</v>
      </c>
      <c r="U30" s="12">
        <v>22045</v>
      </c>
      <c r="V30" s="12">
        <v>21336</v>
      </c>
      <c r="W30" s="12">
        <v>633</v>
      </c>
    </row>
    <row r="31" spans="1:23">
      <c r="A31" s="8" t="s">
        <v>257</v>
      </c>
      <c r="B31" s="9" t="s">
        <v>115</v>
      </c>
      <c r="C31" s="8" t="s">
        <v>150</v>
      </c>
      <c r="D31" s="8">
        <v>330</v>
      </c>
      <c r="E31" s="8" t="s">
        <v>151</v>
      </c>
      <c r="F31" s="8" t="s">
        <v>280</v>
      </c>
      <c r="G31" s="12">
        <v>31417</v>
      </c>
      <c r="H31" s="12">
        <v>30896</v>
      </c>
      <c r="I31" s="12">
        <v>17834</v>
      </c>
      <c r="J31" s="12">
        <v>10198</v>
      </c>
      <c r="K31" s="12">
        <v>7636</v>
      </c>
      <c r="L31" s="12">
        <v>13062</v>
      </c>
      <c r="M31" s="12">
        <v>10144</v>
      </c>
      <c r="N31" s="12">
        <v>0</v>
      </c>
      <c r="O31" s="12">
        <v>2165</v>
      </c>
      <c r="P31" s="12">
        <v>754</v>
      </c>
      <c r="Q31" s="12">
        <v>521</v>
      </c>
      <c r="R31" s="12">
        <v>39</v>
      </c>
      <c r="S31" s="12">
        <v>483</v>
      </c>
      <c r="T31" s="12">
        <v>0</v>
      </c>
      <c r="U31" s="12">
        <v>17872</v>
      </c>
      <c r="V31" s="12">
        <v>13545</v>
      </c>
      <c r="W31" s="12">
        <v>754</v>
      </c>
    </row>
    <row r="32" spans="1:23">
      <c r="A32" s="8" t="s">
        <v>257</v>
      </c>
      <c r="B32" s="9" t="s">
        <v>115</v>
      </c>
      <c r="C32" s="8" t="s">
        <v>152</v>
      </c>
      <c r="D32" s="8">
        <v>331</v>
      </c>
      <c r="E32" s="8" t="s">
        <v>153</v>
      </c>
      <c r="F32" s="8" t="s">
        <v>280</v>
      </c>
      <c r="G32" s="12">
        <v>30578</v>
      </c>
      <c r="H32" s="12">
        <v>30314</v>
      </c>
      <c r="I32" s="12">
        <v>18875</v>
      </c>
      <c r="J32" s="12">
        <v>10133</v>
      </c>
      <c r="K32" s="12">
        <v>8742</v>
      </c>
      <c r="L32" s="12">
        <v>11439</v>
      </c>
      <c r="M32" s="12">
        <v>9154</v>
      </c>
      <c r="N32" s="12">
        <v>0</v>
      </c>
      <c r="O32" s="12">
        <v>1511</v>
      </c>
      <c r="P32" s="12">
        <v>774</v>
      </c>
      <c r="Q32" s="12">
        <v>264</v>
      </c>
      <c r="R32" s="12">
        <v>30</v>
      </c>
      <c r="S32" s="12">
        <v>234</v>
      </c>
      <c r="T32" s="12">
        <v>0</v>
      </c>
      <c r="U32" s="12">
        <v>18906</v>
      </c>
      <c r="V32" s="12">
        <v>11672</v>
      </c>
      <c r="W32" s="12">
        <v>774</v>
      </c>
    </row>
    <row r="33" spans="1:23">
      <c r="A33" s="8" t="s">
        <v>257</v>
      </c>
      <c r="B33" s="9" t="s">
        <v>115</v>
      </c>
      <c r="C33" s="8" t="s">
        <v>154</v>
      </c>
      <c r="D33" s="8">
        <v>332</v>
      </c>
      <c r="E33" s="8" t="s">
        <v>155</v>
      </c>
      <c r="F33" s="8" t="s">
        <v>280</v>
      </c>
      <c r="G33" s="12">
        <v>34414</v>
      </c>
      <c r="H33" s="12">
        <v>33917</v>
      </c>
      <c r="I33" s="12">
        <v>15594</v>
      </c>
      <c r="J33" s="12">
        <v>9277</v>
      </c>
      <c r="K33" s="12">
        <v>6317</v>
      </c>
      <c r="L33" s="12">
        <v>18323</v>
      </c>
      <c r="M33" s="12">
        <v>16072</v>
      </c>
      <c r="N33" s="12">
        <v>0</v>
      </c>
      <c r="O33" s="12">
        <v>1795</v>
      </c>
      <c r="P33" s="12">
        <v>456</v>
      </c>
      <c r="Q33" s="12">
        <v>496</v>
      </c>
      <c r="R33" s="12">
        <v>26</v>
      </c>
      <c r="S33" s="12">
        <v>470</v>
      </c>
      <c r="T33" s="12">
        <v>0</v>
      </c>
      <c r="U33" s="12">
        <v>15620</v>
      </c>
      <c r="V33" s="12">
        <v>18794</v>
      </c>
      <c r="W33" s="12">
        <v>456</v>
      </c>
    </row>
    <row r="34" spans="1:23">
      <c r="A34" s="8" t="s">
        <v>257</v>
      </c>
      <c r="B34" s="9" t="s">
        <v>115</v>
      </c>
      <c r="C34" s="8" t="s">
        <v>156</v>
      </c>
      <c r="D34" s="8">
        <v>333</v>
      </c>
      <c r="E34" s="8" t="s">
        <v>157</v>
      </c>
      <c r="F34" s="8" t="s">
        <v>280</v>
      </c>
      <c r="G34" s="12">
        <v>29233</v>
      </c>
      <c r="H34" s="12">
        <v>26845</v>
      </c>
      <c r="I34" s="12">
        <v>11847</v>
      </c>
      <c r="J34" s="12">
        <v>6666</v>
      </c>
      <c r="K34" s="12">
        <v>5180</v>
      </c>
      <c r="L34" s="12">
        <v>14998</v>
      </c>
      <c r="M34" s="12">
        <v>13397</v>
      </c>
      <c r="N34" s="12">
        <v>0</v>
      </c>
      <c r="O34" s="12">
        <v>1034</v>
      </c>
      <c r="P34" s="12">
        <v>568</v>
      </c>
      <c r="Q34" s="12">
        <v>2388</v>
      </c>
      <c r="R34" s="12">
        <v>17</v>
      </c>
      <c r="S34" s="12">
        <v>2370</v>
      </c>
      <c r="T34" s="12">
        <v>0</v>
      </c>
      <c r="U34" s="12">
        <v>11864</v>
      </c>
      <c r="V34" s="12">
        <v>17369</v>
      </c>
      <c r="W34" s="12">
        <v>568</v>
      </c>
    </row>
    <row r="35" spans="1:23">
      <c r="A35" s="8" t="s">
        <v>257</v>
      </c>
      <c r="B35" s="9" t="s">
        <v>115</v>
      </c>
      <c r="C35" s="8" t="s">
        <v>158</v>
      </c>
      <c r="D35" s="8">
        <v>334</v>
      </c>
      <c r="E35" s="8" t="s">
        <v>159</v>
      </c>
      <c r="F35" s="8" t="s">
        <v>280</v>
      </c>
      <c r="G35" s="12">
        <v>54147</v>
      </c>
      <c r="H35" s="12">
        <v>50862</v>
      </c>
      <c r="I35" s="12">
        <v>27969</v>
      </c>
      <c r="J35" s="12">
        <v>14341</v>
      </c>
      <c r="K35" s="12">
        <v>13628</v>
      </c>
      <c r="L35" s="12">
        <v>22893</v>
      </c>
      <c r="M35" s="12">
        <v>20192</v>
      </c>
      <c r="N35" s="12">
        <v>0</v>
      </c>
      <c r="O35" s="12">
        <v>2453</v>
      </c>
      <c r="P35" s="12">
        <v>248</v>
      </c>
      <c r="Q35" s="12">
        <v>3285</v>
      </c>
      <c r="R35" s="12">
        <v>251</v>
      </c>
      <c r="S35" s="12">
        <v>3034</v>
      </c>
      <c r="T35" s="12">
        <v>0</v>
      </c>
      <c r="U35" s="12">
        <v>28220</v>
      </c>
      <c r="V35" s="12">
        <v>25927</v>
      </c>
      <c r="W35" s="12">
        <v>248</v>
      </c>
    </row>
    <row r="36" spans="1:23">
      <c r="A36" s="8" t="s">
        <v>257</v>
      </c>
      <c r="B36" s="9" t="s">
        <v>115</v>
      </c>
      <c r="C36" s="8" t="s">
        <v>160</v>
      </c>
      <c r="D36" s="8">
        <v>335</v>
      </c>
      <c r="E36" s="8" t="s">
        <v>161</v>
      </c>
      <c r="F36" s="8" t="s">
        <v>280</v>
      </c>
      <c r="G36" s="12">
        <v>33831</v>
      </c>
      <c r="H36" s="12">
        <v>33825</v>
      </c>
      <c r="I36" s="12">
        <v>19688</v>
      </c>
      <c r="J36" s="12">
        <v>10024</v>
      </c>
      <c r="K36" s="12">
        <v>9664</v>
      </c>
      <c r="L36" s="12">
        <v>14137</v>
      </c>
      <c r="M36" s="12">
        <v>11549</v>
      </c>
      <c r="N36" s="12">
        <v>0</v>
      </c>
      <c r="O36" s="12">
        <v>2024</v>
      </c>
      <c r="P36" s="12">
        <v>564</v>
      </c>
      <c r="Q36" s="12">
        <v>5</v>
      </c>
      <c r="R36" s="12">
        <v>0</v>
      </c>
      <c r="S36" s="12">
        <v>5</v>
      </c>
      <c r="T36" s="12">
        <v>0</v>
      </c>
      <c r="U36" s="12">
        <v>19688</v>
      </c>
      <c r="V36" s="12">
        <v>14142</v>
      </c>
      <c r="W36" s="12">
        <v>564</v>
      </c>
    </row>
    <row r="37" spans="1:23">
      <c r="A37" s="8" t="s">
        <v>257</v>
      </c>
      <c r="B37" s="9" t="s">
        <v>115</v>
      </c>
      <c r="C37" s="8" t="s">
        <v>162</v>
      </c>
      <c r="D37" s="8">
        <v>336</v>
      </c>
      <c r="E37" s="8" t="s">
        <v>163</v>
      </c>
      <c r="F37" s="8" t="s">
        <v>280</v>
      </c>
      <c r="G37" s="12">
        <v>56470</v>
      </c>
      <c r="H37" s="12">
        <v>51032</v>
      </c>
      <c r="I37" s="12">
        <v>30443</v>
      </c>
      <c r="J37" s="12">
        <v>15132</v>
      </c>
      <c r="K37" s="12">
        <v>15310</v>
      </c>
      <c r="L37" s="12">
        <v>20589</v>
      </c>
      <c r="M37" s="12">
        <v>16382</v>
      </c>
      <c r="N37" s="12">
        <v>0</v>
      </c>
      <c r="O37" s="12">
        <v>3594</v>
      </c>
      <c r="P37" s="12">
        <v>613</v>
      </c>
      <c r="Q37" s="12">
        <v>5439</v>
      </c>
      <c r="R37" s="12">
        <v>1234</v>
      </c>
      <c r="S37" s="12">
        <v>4205</v>
      </c>
      <c r="T37" s="12">
        <v>0</v>
      </c>
      <c r="U37" s="12">
        <v>31677</v>
      </c>
      <c r="V37" s="12">
        <v>24794</v>
      </c>
      <c r="W37" s="12">
        <v>613</v>
      </c>
    </row>
    <row r="38" spans="1:23">
      <c r="A38" s="8" t="s">
        <v>257</v>
      </c>
      <c r="B38" s="9" t="s">
        <v>115</v>
      </c>
      <c r="C38" s="8" t="s">
        <v>164</v>
      </c>
      <c r="D38" s="8">
        <v>337</v>
      </c>
      <c r="E38" s="8" t="s">
        <v>165</v>
      </c>
      <c r="F38" s="8" t="s">
        <v>280</v>
      </c>
      <c r="G38" s="12">
        <v>31699</v>
      </c>
      <c r="H38" s="12">
        <v>30199</v>
      </c>
      <c r="I38" s="12">
        <v>14138</v>
      </c>
      <c r="J38" s="12">
        <v>6947</v>
      </c>
      <c r="K38" s="12">
        <v>7190</v>
      </c>
      <c r="L38" s="12">
        <v>16061</v>
      </c>
      <c r="M38" s="12">
        <v>13455</v>
      </c>
      <c r="N38" s="12">
        <v>0</v>
      </c>
      <c r="O38" s="12">
        <v>2061</v>
      </c>
      <c r="P38" s="12">
        <v>545</v>
      </c>
      <c r="Q38" s="12">
        <v>1500</v>
      </c>
      <c r="R38" s="12">
        <v>124</v>
      </c>
      <c r="S38" s="12">
        <v>1376</v>
      </c>
      <c r="T38" s="12">
        <v>0</v>
      </c>
      <c r="U38" s="12">
        <v>14262</v>
      </c>
      <c r="V38" s="12">
        <v>17438</v>
      </c>
      <c r="W38" s="12">
        <v>545</v>
      </c>
    </row>
    <row r="39" spans="1:23">
      <c r="A39" s="8" t="s">
        <v>257</v>
      </c>
      <c r="B39" s="9" t="s">
        <v>115</v>
      </c>
      <c r="C39" s="8" t="s">
        <v>166</v>
      </c>
      <c r="D39" s="8">
        <v>338</v>
      </c>
      <c r="E39" s="8" t="s">
        <v>167</v>
      </c>
      <c r="F39" s="8" t="s">
        <v>280</v>
      </c>
      <c r="G39" s="12">
        <v>52568</v>
      </c>
      <c r="H39" s="12">
        <v>52259</v>
      </c>
      <c r="I39" s="12">
        <v>28754</v>
      </c>
      <c r="J39" s="12">
        <v>13845</v>
      </c>
      <c r="K39" s="12">
        <v>14909</v>
      </c>
      <c r="L39" s="12">
        <v>23505</v>
      </c>
      <c r="M39" s="12">
        <v>20486</v>
      </c>
      <c r="N39" s="12">
        <v>0</v>
      </c>
      <c r="O39" s="12">
        <v>1991</v>
      </c>
      <c r="P39" s="12">
        <v>1028</v>
      </c>
      <c r="Q39" s="12">
        <v>309</v>
      </c>
      <c r="R39" s="12">
        <v>20</v>
      </c>
      <c r="S39" s="12">
        <v>289</v>
      </c>
      <c r="T39" s="12">
        <v>0</v>
      </c>
      <c r="U39" s="12">
        <v>28774</v>
      </c>
      <c r="V39" s="12">
        <v>23794</v>
      </c>
      <c r="W39" s="12">
        <v>1028</v>
      </c>
    </row>
    <row r="40" spans="1:23">
      <c r="A40" s="8" t="s">
        <v>257</v>
      </c>
      <c r="B40" s="9" t="s">
        <v>115</v>
      </c>
      <c r="C40" s="8" t="s">
        <v>168</v>
      </c>
      <c r="D40" s="8">
        <v>339</v>
      </c>
      <c r="E40" s="8" t="s">
        <v>169</v>
      </c>
      <c r="F40" s="8" t="s">
        <v>281</v>
      </c>
      <c r="G40" s="12">
        <v>548313</v>
      </c>
      <c r="H40" s="12">
        <v>520108</v>
      </c>
      <c r="I40" s="12">
        <v>299890</v>
      </c>
      <c r="J40" s="12">
        <v>166149</v>
      </c>
      <c r="K40" s="12">
        <v>133741</v>
      </c>
      <c r="L40" s="12">
        <v>220218</v>
      </c>
      <c r="M40" s="12">
        <v>146471</v>
      </c>
      <c r="N40" s="12">
        <v>42641</v>
      </c>
      <c r="O40" s="12">
        <v>24361</v>
      </c>
      <c r="P40" s="12">
        <v>6746</v>
      </c>
      <c r="Q40" s="12">
        <v>28205</v>
      </c>
      <c r="R40" s="12">
        <v>15181</v>
      </c>
      <c r="S40" s="12">
        <v>13025</v>
      </c>
      <c r="T40" s="12">
        <v>0</v>
      </c>
      <c r="U40" s="12">
        <v>315070</v>
      </c>
      <c r="V40" s="12">
        <v>233243</v>
      </c>
      <c r="W40" s="12">
        <v>6746</v>
      </c>
    </row>
    <row r="41" spans="1:23">
      <c r="A41" s="8" t="s">
        <v>257</v>
      </c>
      <c r="B41" s="9" t="s">
        <v>115</v>
      </c>
      <c r="C41" s="8" t="s">
        <v>170</v>
      </c>
      <c r="D41" s="8">
        <v>340</v>
      </c>
      <c r="E41" s="8" t="s">
        <v>171</v>
      </c>
      <c r="F41" s="8" t="s">
        <v>280</v>
      </c>
      <c r="G41" s="12">
        <v>43351</v>
      </c>
      <c r="H41" s="12">
        <v>38968</v>
      </c>
      <c r="I41" s="12">
        <v>13745</v>
      </c>
      <c r="J41" s="12">
        <v>8741</v>
      </c>
      <c r="K41" s="12">
        <v>5004</v>
      </c>
      <c r="L41" s="12">
        <v>25223</v>
      </c>
      <c r="M41" s="12">
        <v>22380</v>
      </c>
      <c r="N41" s="12">
        <v>0</v>
      </c>
      <c r="O41" s="12">
        <v>2234</v>
      </c>
      <c r="P41" s="12">
        <v>610</v>
      </c>
      <c r="Q41" s="12">
        <v>4383</v>
      </c>
      <c r="R41" s="12">
        <v>124</v>
      </c>
      <c r="S41" s="12">
        <v>4259</v>
      </c>
      <c r="T41" s="12">
        <v>0</v>
      </c>
      <c r="U41" s="12">
        <v>13870</v>
      </c>
      <c r="V41" s="12">
        <v>29482</v>
      </c>
      <c r="W41" s="12">
        <v>610</v>
      </c>
    </row>
    <row r="42" spans="1:23">
      <c r="A42" s="8" t="s">
        <v>257</v>
      </c>
      <c r="B42" s="9" t="s">
        <v>115</v>
      </c>
      <c r="C42" s="8" t="s">
        <v>172</v>
      </c>
      <c r="D42" s="8">
        <v>341</v>
      </c>
      <c r="E42" s="8" t="s">
        <v>173</v>
      </c>
      <c r="F42" s="8" t="s">
        <v>280</v>
      </c>
      <c r="G42" s="12">
        <v>46981</v>
      </c>
      <c r="H42" s="12">
        <v>46829</v>
      </c>
      <c r="I42" s="12">
        <v>18540</v>
      </c>
      <c r="J42" s="12">
        <v>12743</v>
      </c>
      <c r="K42" s="12">
        <v>5797</v>
      </c>
      <c r="L42" s="12">
        <v>28289</v>
      </c>
      <c r="M42" s="12">
        <v>25480</v>
      </c>
      <c r="N42" s="12">
        <v>0</v>
      </c>
      <c r="O42" s="12">
        <v>1914</v>
      </c>
      <c r="P42" s="12">
        <v>896</v>
      </c>
      <c r="Q42" s="12">
        <v>152</v>
      </c>
      <c r="R42" s="12">
        <v>0</v>
      </c>
      <c r="S42" s="12">
        <v>152</v>
      </c>
      <c r="T42" s="12">
        <v>0</v>
      </c>
      <c r="U42" s="12">
        <v>18540</v>
      </c>
      <c r="V42" s="12">
        <v>28441</v>
      </c>
      <c r="W42" s="12">
        <v>896</v>
      </c>
    </row>
    <row r="43" spans="1:23">
      <c r="A43" s="8" t="s">
        <v>257</v>
      </c>
      <c r="B43" s="9" t="s">
        <v>115</v>
      </c>
      <c r="C43" s="8" t="s">
        <v>174</v>
      </c>
      <c r="D43" s="8">
        <v>342</v>
      </c>
      <c r="E43" s="8" t="s">
        <v>175</v>
      </c>
      <c r="F43" s="8" t="s">
        <v>280</v>
      </c>
      <c r="G43" s="12">
        <v>59188</v>
      </c>
      <c r="H43" s="12">
        <v>56012</v>
      </c>
      <c r="I43" s="12">
        <v>24902</v>
      </c>
      <c r="J43" s="12">
        <v>12663</v>
      </c>
      <c r="K43" s="12">
        <v>12239</v>
      </c>
      <c r="L43" s="12">
        <v>31110</v>
      </c>
      <c r="M43" s="12">
        <v>28755</v>
      </c>
      <c r="N43" s="12">
        <v>0</v>
      </c>
      <c r="O43" s="12">
        <v>1219</v>
      </c>
      <c r="P43" s="12">
        <v>1136</v>
      </c>
      <c r="Q43" s="12">
        <v>3176</v>
      </c>
      <c r="R43" s="12">
        <v>523</v>
      </c>
      <c r="S43" s="12">
        <v>2652</v>
      </c>
      <c r="T43" s="12">
        <v>0</v>
      </c>
      <c r="U43" s="12">
        <v>25425</v>
      </c>
      <c r="V43" s="12">
        <v>33763</v>
      </c>
      <c r="W43" s="12">
        <v>1136</v>
      </c>
    </row>
    <row r="44" spans="1:23">
      <c r="A44" s="8" t="s">
        <v>257</v>
      </c>
      <c r="B44" s="9" t="s">
        <v>115</v>
      </c>
      <c r="C44" s="8" t="s">
        <v>176</v>
      </c>
      <c r="D44" s="8">
        <v>343</v>
      </c>
      <c r="E44" s="8" t="s">
        <v>177</v>
      </c>
      <c r="F44" s="8" t="s">
        <v>280</v>
      </c>
      <c r="G44" s="12">
        <v>33859</v>
      </c>
      <c r="H44" s="12">
        <v>32567</v>
      </c>
      <c r="I44" s="12">
        <v>8929</v>
      </c>
      <c r="J44" s="12">
        <v>7391</v>
      </c>
      <c r="K44" s="12">
        <v>1538</v>
      </c>
      <c r="L44" s="12">
        <v>23638</v>
      </c>
      <c r="M44" s="12">
        <v>21315</v>
      </c>
      <c r="N44" s="12">
        <v>0</v>
      </c>
      <c r="O44" s="12">
        <v>1868</v>
      </c>
      <c r="P44" s="12">
        <v>455</v>
      </c>
      <c r="Q44" s="12">
        <v>1292</v>
      </c>
      <c r="R44" s="12">
        <v>396</v>
      </c>
      <c r="S44" s="12">
        <v>896</v>
      </c>
      <c r="T44" s="12">
        <v>0</v>
      </c>
      <c r="U44" s="12">
        <v>9325</v>
      </c>
      <c r="V44" s="12">
        <v>24534</v>
      </c>
      <c r="W44" s="12">
        <v>455</v>
      </c>
    </row>
    <row r="45" spans="1:23">
      <c r="A45" s="8" t="s">
        <v>257</v>
      </c>
      <c r="B45" s="9" t="s">
        <v>115</v>
      </c>
      <c r="C45" s="8" t="s">
        <v>178</v>
      </c>
      <c r="D45" s="8">
        <v>344</v>
      </c>
      <c r="E45" s="8" t="s">
        <v>179</v>
      </c>
      <c r="F45" s="8" t="s">
        <v>280</v>
      </c>
      <c r="G45" s="12">
        <v>49445</v>
      </c>
      <c r="H45" s="12">
        <v>41894</v>
      </c>
      <c r="I45" s="12">
        <v>17198</v>
      </c>
      <c r="J45" s="12">
        <v>12057</v>
      </c>
      <c r="K45" s="12">
        <v>5141</v>
      </c>
      <c r="L45" s="12">
        <v>24696</v>
      </c>
      <c r="M45" s="12">
        <v>21399</v>
      </c>
      <c r="N45" s="12">
        <v>0</v>
      </c>
      <c r="O45" s="12">
        <v>2518</v>
      </c>
      <c r="P45" s="12">
        <v>780</v>
      </c>
      <c r="Q45" s="12">
        <v>7551</v>
      </c>
      <c r="R45" s="12">
        <v>804</v>
      </c>
      <c r="S45" s="12">
        <v>6747</v>
      </c>
      <c r="T45" s="12">
        <v>0</v>
      </c>
      <c r="U45" s="12">
        <v>18002</v>
      </c>
      <c r="V45" s="12">
        <v>31443</v>
      </c>
      <c r="W45" s="12">
        <v>780</v>
      </c>
    </row>
    <row r="46" spans="1:23">
      <c r="A46" s="8" t="s">
        <v>257</v>
      </c>
      <c r="B46" s="9" t="s">
        <v>115</v>
      </c>
      <c r="C46" s="8" t="s">
        <v>180</v>
      </c>
      <c r="D46" s="8">
        <v>345</v>
      </c>
      <c r="E46" s="8" t="s">
        <v>181</v>
      </c>
      <c r="F46" s="8" t="s">
        <v>280</v>
      </c>
      <c r="G46" s="12">
        <v>54735</v>
      </c>
      <c r="H46" s="12">
        <v>54320</v>
      </c>
      <c r="I46" s="12">
        <v>21153</v>
      </c>
      <c r="J46" s="12">
        <v>13886</v>
      </c>
      <c r="K46" s="12">
        <v>7268</v>
      </c>
      <c r="L46" s="12">
        <v>33167</v>
      </c>
      <c r="M46" s="12">
        <v>29921</v>
      </c>
      <c r="N46" s="12">
        <v>0</v>
      </c>
      <c r="O46" s="12">
        <v>2377</v>
      </c>
      <c r="P46" s="12">
        <v>869</v>
      </c>
      <c r="Q46" s="12">
        <v>414</v>
      </c>
      <c r="R46" s="12">
        <v>0</v>
      </c>
      <c r="S46" s="12">
        <v>414</v>
      </c>
      <c r="T46" s="12">
        <v>0</v>
      </c>
      <c r="U46" s="12">
        <v>21153</v>
      </c>
      <c r="V46" s="12">
        <v>33581</v>
      </c>
      <c r="W46" s="12">
        <v>869</v>
      </c>
    </row>
    <row r="47" spans="1:23">
      <c r="A47" s="8" t="s">
        <v>257</v>
      </c>
      <c r="B47" s="9" t="s">
        <v>115</v>
      </c>
      <c r="C47" s="8" t="s">
        <v>182</v>
      </c>
      <c r="D47" s="8">
        <v>346</v>
      </c>
      <c r="E47" s="8" t="s">
        <v>183</v>
      </c>
      <c r="F47" s="8" t="s">
        <v>280</v>
      </c>
      <c r="G47" s="12">
        <v>23924</v>
      </c>
      <c r="H47" s="12">
        <v>21801</v>
      </c>
      <c r="I47" s="12">
        <v>7126</v>
      </c>
      <c r="J47" s="12">
        <v>5008</v>
      </c>
      <c r="K47" s="12">
        <v>2118</v>
      </c>
      <c r="L47" s="12">
        <v>14674</v>
      </c>
      <c r="M47" s="12">
        <v>13120</v>
      </c>
      <c r="N47" s="12">
        <v>0</v>
      </c>
      <c r="O47" s="12">
        <v>1210</v>
      </c>
      <c r="P47" s="12">
        <v>344</v>
      </c>
      <c r="Q47" s="12">
        <v>2123</v>
      </c>
      <c r="R47" s="12">
        <v>158</v>
      </c>
      <c r="S47" s="12">
        <v>1965</v>
      </c>
      <c r="T47" s="12">
        <v>0</v>
      </c>
      <c r="U47" s="12">
        <v>7284</v>
      </c>
      <c r="V47" s="12">
        <v>16639</v>
      </c>
      <c r="W47" s="12">
        <v>344</v>
      </c>
    </row>
    <row r="48" spans="1:23">
      <c r="A48" s="8" t="s">
        <v>257</v>
      </c>
      <c r="B48" s="9" t="s">
        <v>115</v>
      </c>
      <c r="C48" s="8" t="s">
        <v>184</v>
      </c>
      <c r="D48" s="8">
        <v>347</v>
      </c>
      <c r="E48" s="8" t="s">
        <v>185</v>
      </c>
      <c r="F48" s="8" t="s">
        <v>281</v>
      </c>
      <c r="G48" s="12">
        <v>442539</v>
      </c>
      <c r="H48" s="12">
        <v>400332</v>
      </c>
      <c r="I48" s="12">
        <v>177274</v>
      </c>
      <c r="J48" s="12">
        <v>105296</v>
      </c>
      <c r="K48" s="12">
        <v>71978</v>
      </c>
      <c r="L48" s="12">
        <v>223058</v>
      </c>
      <c r="M48" s="12">
        <v>151656</v>
      </c>
      <c r="N48" s="12">
        <v>51986</v>
      </c>
      <c r="O48" s="12">
        <v>14286</v>
      </c>
      <c r="P48" s="12">
        <v>5130</v>
      </c>
      <c r="Q48" s="12">
        <v>42206</v>
      </c>
      <c r="R48" s="12">
        <v>23568</v>
      </c>
      <c r="S48" s="12">
        <v>18638</v>
      </c>
      <c r="T48" s="12">
        <v>0</v>
      </c>
      <c r="U48" s="12">
        <v>200843</v>
      </c>
      <c r="V48" s="12">
        <v>241696</v>
      </c>
      <c r="W48" s="12">
        <v>5130</v>
      </c>
    </row>
    <row r="49" spans="1:23">
      <c r="A49" s="8" t="s">
        <v>257</v>
      </c>
      <c r="B49" s="8" t="s">
        <v>186</v>
      </c>
      <c r="C49" s="8" t="s">
        <v>187</v>
      </c>
      <c r="D49" s="8">
        <v>348</v>
      </c>
      <c r="E49" s="8" t="s">
        <v>188</v>
      </c>
      <c r="F49" s="8" t="s">
        <v>279</v>
      </c>
      <c r="G49" s="12">
        <v>1739</v>
      </c>
      <c r="H49" s="12">
        <v>1708</v>
      </c>
      <c r="I49" s="12">
        <v>332</v>
      </c>
      <c r="J49" s="12">
        <v>273</v>
      </c>
      <c r="K49" s="12">
        <v>59</v>
      </c>
      <c r="L49" s="12">
        <v>1376</v>
      </c>
      <c r="M49" s="12">
        <v>1080</v>
      </c>
      <c r="N49" s="12">
        <v>115</v>
      </c>
      <c r="O49" s="12">
        <v>176</v>
      </c>
      <c r="P49" s="12">
        <v>4</v>
      </c>
      <c r="Q49" s="12">
        <v>30</v>
      </c>
      <c r="R49" s="12">
        <v>0</v>
      </c>
      <c r="S49" s="12">
        <v>30</v>
      </c>
      <c r="T49" s="12">
        <v>0</v>
      </c>
      <c r="U49" s="12">
        <v>333</v>
      </c>
      <c r="V49" s="12">
        <v>1406</v>
      </c>
      <c r="W49" s="12">
        <v>4</v>
      </c>
    </row>
    <row r="50" spans="1:23">
      <c r="A50" s="8" t="s">
        <v>257</v>
      </c>
      <c r="B50" s="8" t="s">
        <v>186</v>
      </c>
      <c r="C50" s="8" t="s">
        <v>189</v>
      </c>
      <c r="D50" s="8">
        <v>349</v>
      </c>
      <c r="E50" s="8" t="s">
        <v>190</v>
      </c>
      <c r="F50" s="8" t="s">
        <v>279</v>
      </c>
      <c r="G50" s="12">
        <v>90282</v>
      </c>
      <c r="H50" s="12">
        <v>77919</v>
      </c>
      <c r="I50" s="12">
        <v>42152</v>
      </c>
      <c r="J50" s="12">
        <v>25184</v>
      </c>
      <c r="K50" s="12">
        <v>16968</v>
      </c>
      <c r="L50" s="12">
        <v>35767</v>
      </c>
      <c r="M50" s="12">
        <v>23445</v>
      </c>
      <c r="N50" s="12">
        <v>5744</v>
      </c>
      <c r="O50" s="12">
        <v>6541</v>
      </c>
      <c r="P50" s="12">
        <v>37</v>
      </c>
      <c r="Q50" s="12">
        <v>12363</v>
      </c>
      <c r="R50" s="12">
        <v>8477</v>
      </c>
      <c r="S50" s="12">
        <v>3886</v>
      </c>
      <c r="T50" s="12">
        <v>0</v>
      </c>
      <c r="U50" s="12">
        <v>50629</v>
      </c>
      <c r="V50" s="12">
        <v>39653</v>
      </c>
      <c r="W50" s="12">
        <v>37</v>
      </c>
    </row>
    <row r="51" spans="1:23">
      <c r="A51" s="8" t="s">
        <v>257</v>
      </c>
      <c r="B51" s="8" t="s">
        <v>186</v>
      </c>
      <c r="C51" s="8" t="s">
        <v>191</v>
      </c>
      <c r="D51" s="8">
        <v>350</v>
      </c>
      <c r="E51" s="8" t="s">
        <v>192</v>
      </c>
      <c r="F51" s="8" t="s">
        <v>279</v>
      </c>
      <c r="G51" s="12">
        <v>184753</v>
      </c>
      <c r="H51" s="12">
        <v>172906</v>
      </c>
      <c r="I51" s="12">
        <v>75104</v>
      </c>
      <c r="J51" s="12">
        <v>46074</v>
      </c>
      <c r="K51" s="12">
        <v>29030</v>
      </c>
      <c r="L51" s="12">
        <v>97802</v>
      </c>
      <c r="M51" s="12">
        <v>77583</v>
      </c>
      <c r="N51" s="12">
        <v>13555</v>
      </c>
      <c r="O51" s="12">
        <v>6876</v>
      </c>
      <c r="P51" s="12">
        <v>-211</v>
      </c>
      <c r="Q51" s="12">
        <v>11847</v>
      </c>
      <c r="R51" s="12">
        <v>9516</v>
      </c>
      <c r="S51" s="12">
        <v>2331</v>
      </c>
      <c r="T51" s="12">
        <v>0</v>
      </c>
      <c r="U51" s="12">
        <v>84620</v>
      </c>
      <c r="V51" s="12">
        <v>100133</v>
      </c>
      <c r="W51" s="12">
        <v>-211</v>
      </c>
    </row>
    <row r="52" spans="1:23">
      <c r="A52" s="8" t="s">
        <v>257</v>
      </c>
      <c r="B52" s="8" t="s">
        <v>186</v>
      </c>
      <c r="C52" s="8" t="s">
        <v>195</v>
      </c>
      <c r="D52" s="8">
        <v>358</v>
      </c>
      <c r="E52" s="8" t="s">
        <v>196</v>
      </c>
      <c r="F52" s="8" t="s">
        <v>280</v>
      </c>
      <c r="G52" s="12">
        <v>19027</v>
      </c>
      <c r="H52" s="12">
        <v>19011</v>
      </c>
      <c r="I52" s="12">
        <v>10232</v>
      </c>
      <c r="J52" s="12">
        <v>4641</v>
      </c>
      <c r="K52" s="12">
        <v>5591</v>
      </c>
      <c r="L52" s="12">
        <v>8779</v>
      </c>
      <c r="M52" s="12">
        <v>8062</v>
      </c>
      <c r="N52" s="12">
        <v>0</v>
      </c>
      <c r="O52" s="12">
        <v>719</v>
      </c>
      <c r="P52" s="12">
        <v>-2</v>
      </c>
      <c r="Q52" s="12">
        <v>16</v>
      </c>
      <c r="R52" s="12">
        <v>0</v>
      </c>
      <c r="S52" s="12">
        <v>16</v>
      </c>
      <c r="T52" s="12">
        <v>0</v>
      </c>
      <c r="U52" s="12">
        <v>10232</v>
      </c>
      <c r="V52" s="12">
        <v>8795</v>
      </c>
      <c r="W52" s="12">
        <v>-2</v>
      </c>
    </row>
    <row r="53" spans="1:23">
      <c r="A53" s="8" t="s">
        <v>257</v>
      </c>
      <c r="B53" s="8" t="s">
        <v>186</v>
      </c>
      <c r="C53" s="8" t="s">
        <v>197</v>
      </c>
      <c r="D53" s="8">
        <v>359</v>
      </c>
      <c r="E53" s="8" t="s">
        <v>198</v>
      </c>
      <c r="F53" s="8" t="s">
        <v>280</v>
      </c>
      <c r="G53" s="12">
        <v>27689</v>
      </c>
      <c r="H53" s="12">
        <v>27655</v>
      </c>
      <c r="I53" s="12">
        <v>11657</v>
      </c>
      <c r="J53" s="12">
        <v>4818</v>
      </c>
      <c r="K53" s="12">
        <v>6839</v>
      </c>
      <c r="L53" s="12">
        <v>15998</v>
      </c>
      <c r="M53" s="12">
        <v>15133</v>
      </c>
      <c r="N53" s="12">
        <v>0</v>
      </c>
      <c r="O53" s="12">
        <v>664</v>
      </c>
      <c r="P53" s="12">
        <v>202</v>
      </c>
      <c r="Q53" s="12">
        <v>34</v>
      </c>
      <c r="R53" s="12">
        <v>0</v>
      </c>
      <c r="S53" s="12">
        <v>34</v>
      </c>
      <c r="T53" s="12">
        <v>0</v>
      </c>
      <c r="U53" s="12">
        <v>11657</v>
      </c>
      <c r="V53" s="12">
        <v>16032</v>
      </c>
      <c r="W53" s="12">
        <v>202</v>
      </c>
    </row>
    <row r="54" spans="1:23">
      <c r="A54" s="8" t="s">
        <v>257</v>
      </c>
      <c r="B54" s="8" t="s">
        <v>186</v>
      </c>
      <c r="C54" s="8" t="s">
        <v>199</v>
      </c>
      <c r="D54" s="8">
        <v>360</v>
      </c>
      <c r="E54" s="8" t="s">
        <v>200</v>
      </c>
      <c r="F54" s="8" t="s">
        <v>279</v>
      </c>
      <c r="G54" s="12">
        <v>67171</v>
      </c>
      <c r="H54" s="12">
        <v>59559</v>
      </c>
      <c r="I54" s="12">
        <v>24711</v>
      </c>
      <c r="J54" s="12">
        <v>16065</v>
      </c>
      <c r="K54" s="12">
        <v>8646</v>
      </c>
      <c r="L54" s="12">
        <v>34848</v>
      </c>
      <c r="M54" s="12">
        <v>27246</v>
      </c>
      <c r="N54" s="12">
        <v>4334</v>
      </c>
      <c r="O54" s="12">
        <v>3253</v>
      </c>
      <c r="P54" s="12">
        <v>14</v>
      </c>
      <c r="Q54" s="12">
        <v>7612</v>
      </c>
      <c r="R54" s="12">
        <v>2252</v>
      </c>
      <c r="S54" s="12">
        <v>5360</v>
      </c>
      <c r="T54" s="12">
        <v>0</v>
      </c>
      <c r="U54" s="12">
        <v>26963</v>
      </c>
      <c r="V54" s="12">
        <v>40208</v>
      </c>
      <c r="W54" s="12">
        <v>14</v>
      </c>
    </row>
    <row r="55" spans="1:23">
      <c r="A55" s="8" t="s">
        <v>257</v>
      </c>
      <c r="B55" s="8" t="s">
        <v>186</v>
      </c>
      <c r="C55" s="8" t="s">
        <v>201</v>
      </c>
      <c r="D55" s="8">
        <v>361</v>
      </c>
      <c r="E55" s="8" t="s">
        <v>202</v>
      </c>
      <c r="F55" s="8" t="s">
        <v>280</v>
      </c>
      <c r="G55" s="12">
        <v>49557</v>
      </c>
      <c r="H55" s="12">
        <v>48618</v>
      </c>
      <c r="I55" s="12">
        <v>27063</v>
      </c>
      <c r="J55" s="12">
        <v>12581</v>
      </c>
      <c r="K55" s="12">
        <v>14482</v>
      </c>
      <c r="L55" s="12">
        <v>21555</v>
      </c>
      <c r="M55" s="12">
        <v>17351</v>
      </c>
      <c r="N55" s="12">
        <v>0</v>
      </c>
      <c r="O55" s="12">
        <v>4190</v>
      </c>
      <c r="P55" s="12">
        <v>14</v>
      </c>
      <c r="Q55" s="12">
        <v>939</v>
      </c>
      <c r="R55" s="12">
        <v>31</v>
      </c>
      <c r="S55" s="12">
        <v>908</v>
      </c>
      <c r="T55" s="12">
        <v>0</v>
      </c>
      <c r="U55" s="12">
        <v>27094</v>
      </c>
      <c r="V55" s="12">
        <v>22463</v>
      </c>
      <c r="W55" s="12">
        <v>14</v>
      </c>
    </row>
    <row r="56" spans="1:23">
      <c r="A56" s="8" t="s">
        <v>257</v>
      </c>
      <c r="B56" s="8" t="s">
        <v>186</v>
      </c>
      <c r="C56" s="8" t="s">
        <v>203</v>
      </c>
      <c r="D56" s="8">
        <v>362</v>
      </c>
      <c r="E56" s="8" t="s">
        <v>204</v>
      </c>
      <c r="F56" s="8" t="s">
        <v>280</v>
      </c>
      <c r="G56" s="12">
        <v>37986</v>
      </c>
      <c r="H56" s="12">
        <v>34576</v>
      </c>
      <c r="I56" s="12">
        <v>18900</v>
      </c>
      <c r="J56" s="12">
        <v>7912</v>
      </c>
      <c r="K56" s="12">
        <v>10988</v>
      </c>
      <c r="L56" s="12">
        <v>15676</v>
      </c>
      <c r="M56" s="12">
        <v>15091</v>
      </c>
      <c r="N56" s="12">
        <v>0</v>
      </c>
      <c r="O56" s="12">
        <v>484</v>
      </c>
      <c r="P56" s="12">
        <v>102</v>
      </c>
      <c r="Q56" s="12">
        <v>3410</v>
      </c>
      <c r="R56" s="12">
        <v>542</v>
      </c>
      <c r="S56" s="12">
        <v>2868</v>
      </c>
      <c r="T56" s="12">
        <v>0</v>
      </c>
      <c r="U56" s="12">
        <v>19442</v>
      </c>
      <c r="V56" s="12">
        <v>18544</v>
      </c>
      <c r="W56" s="12">
        <v>102</v>
      </c>
    </row>
    <row r="57" spans="1:23">
      <c r="A57" s="8" t="s">
        <v>257</v>
      </c>
      <c r="B57" s="8" t="s">
        <v>186</v>
      </c>
      <c r="C57" s="8" t="s">
        <v>205</v>
      </c>
      <c r="D57" s="8">
        <v>363</v>
      </c>
      <c r="E57" s="8" t="s">
        <v>206</v>
      </c>
      <c r="F57" s="8" t="s">
        <v>279</v>
      </c>
      <c r="G57" s="12">
        <v>128852</v>
      </c>
      <c r="H57" s="12">
        <v>105406</v>
      </c>
      <c r="I57" s="12">
        <v>33780</v>
      </c>
      <c r="J57" s="12">
        <v>25530</v>
      </c>
      <c r="K57" s="12">
        <v>8251</v>
      </c>
      <c r="L57" s="12">
        <v>71626</v>
      </c>
      <c r="M57" s="12">
        <v>59442</v>
      </c>
      <c r="N57" s="12">
        <v>6870</v>
      </c>
      <c r="O57" s="12">
        <v>3564</v>
      </c>
      <c r="P57" s="12">
        <v>1751</v>
      </c>
      <c r="Q57" s="12">
        <v>23446</v>
      </c>
      <c r="R57" s="12">
        <v>11090</v>
      </c>
      <c r="S57" s="12">
        <v>12356</v>
      </c>
      <c r="T57" s="12">
        <v>0</v>
      </c>
      <c r="U57" s="12">
        <v>44870</v>
      </c>
      <c r="V57" s="12">
        <v>83982</v>
      </c>
      <c r="W57" s="12">
        <v>1751</v>
      </c>
    </row>
    <row r="58" spans="1:23">
      <c r="A58" s="8" t="s">
        <v>257</v>
      </c>
      <c r="B58" s="8" t="s">
        <v>186</v>
      </c>
      <c r="C58" s="8" t="s">
        <v>207</v>
      </c>
      <c r="D58" s="8">
        <v>364</v>
      </c>
      <c r="E58" s="8" t="s">
        <v>208</v>
      </c>
      <c r="F58" s="8" t="s">
        <v>280</v>
      </c>
      <c r="G58" s="12">
        <v>43566</v>
      </c>
      <c r="H58" s="12">
        <v>39605</v>
      </c>
      <c r="I58" s="12">
        <v>17610</v>
      </c>
      <c r="J58" s="12">
        <v>7211</v>
      </c>
      <c r="K58" s="12">
        <v>10400</v>
      </c>
      <c r="L58" s="12">
        <v>21995</v>
      </c>
      <c r="M58" s="12">
        <v>21330</v>
      </c>
      <c r="N58" s="12">
        <v>0</v>
      </c>
      <c r="O58" s="12">
        <v>660</v>
      </c>
      <c r="P58" s="12">
        <v>4</v>
      </c>
      <c r="Q58" s="12">
        <v>3961</v>
      </c>
      <c r="R58" s="12">
        <v>336</v>
      </c>
      <c r="S58" s="12">
        <v>3625</v>
      </c>
      <c r="T58" s="12">
        <v>0</v>
      </c>
      <c r="U58" s="12">
        <v>17946</v>
      </c>
      <c r="V58" s="12">
        <v>25620</v>
      </c>
      <c r="W58" s="12">
        <v>4</v>
      </c>
    </row>
    <row r="59" spans="1:23">
      <c r="A59" s="8" t="s">
        <v>257</v>
      </c>
      <c r="B59" s="8" t="s">
        <v>186</v>
      </c>
      <c r="C59" s="8" t="s">
        <v>209</v>
      </c>
      <c r="D59" s="8">
        <v>365</v>
      </c>
      <c r="E59" s="8" t="s">
        <v>210</v>
      </c>
      <c r="F59" s="8" t="s">
        <v>280</v>
      </c>
      <c r="G59" s="12">
        <v>31846</v>
      </c>
      <c r="H59" s="12">
        <v>28329</v>
      </c>
      <c r="I59" s="12">
        <v>15138</v>
      </c>
      <c r="J59" s="12">
        <v>6474</v>
      </c>
      <c r="K59" s="12">
        <v>8664</v>
      </c>
      <c r="L59" s="12">
        <v>13191</v>
      </c>
      <c r="M59" s="12">
        <v>11793</v>
      </c>
      <c r="N59" s="12">
        <v>0</v>
      </c>
      <c r="O59" s="12">
        <v>1394</v>
      </c>
      <c r="P59" s="12">
        <v>4</v>
      </c>
      <c r="Q59" s="12">
        <v>3517</v>
      </c>
      <c r="R59" s="12">
        <v>128</v>
      </c>
      <c r="S59" s="12">
        <v>3389</v>
      </c>
      <c r="T59" s="12">
        <v>0</v>
      </c>
      <c r="U59" s="12">
        <v>15266</v>
      </c>
      <c r="V59" s="12">
        <v>16580</v>
      </c>
      <c r="W59" s="12">
        <v>4</v>
      </c>
    </row>
    <row r="60" spans="1:23">
      <c r="A60" s="8" t="s">
        <v>257</v>
      </c>
      <c r="B60" s="8" t="s">
        <v>186</v>
      </c>
      <c r="C60" s="8" t="s">
        <v>211</v>
      </c>
      <c r="D60" s="8">
        <v>366</v>
      </c>
      <c r="E60" s="8" t="s">
        <v>212</v>
      </c>
      <c r="F60" s="8" t="s">
        <v>280</v>
      </c>
      <c r="G60" s="12">
        <v>39637</v>
      </c>
      <c r="H60" s="12">
        <v>36419</v>
      </c>
      <c r="I60" s="12">
        <v>11525</v>
      </c>
      <c r="J60" s="12">
        <v>8789</v>
      </c>
      <c r="K60" s="12">
        <v>2736</v>
      </c>
      <c r="L60" s="12">
        <v>24895</v>
      </c>
      <c r="M60" s="12">
        <v>21843</v>
      </c>
      <c r="N60" s="12">
        <v>0</v>
      </c>
      <c r="O60" s="12">
        <v>1973</v>
      </c>
      <c r="P60" s="12">
        <v>1079</v>
      </c>
      <c r="Q60" s="12">
        <v>3218</v>
      </c>
      <c r="R60" s="12">
        <v>500</v>
      </c>
      <c r="S60" s="12">
        <v>2718</v>
      </c>
      <c r="T60" s="12">
        <v>0</v>
      </c>
      <c r="U60" s="12">
        <v>12025</v>
      </c>
      <c r="V60" s="12">
        <v>27612</v>
      </c>
      <c r="W60" s="12">
        <v>1079</v>
      </c>
    </row>
    <row r="61" spans="1:23">
      <c r="A61" s="8" t="s">
        <v>257</v>
      </c>
      <c r="B61" s="8" t="s">
        <v>186</v>
      </c>
      <c r="C61" s="8" t="s">
        <v>213</v>
      </c>
      <c r="D61" s="8">
        <v>367</v>
      </c>
      <c r="E61" s="8" t="s">
        <v>214</v>
      </c>
      <c r="F61" s="8" t="s">
        <v>280</v>
      </c>
      <c r="G61" s="12">
        <v>39974</v>
      </c>
      <c r="H61" s="12">
        <v>39934</v>
      </c>
      <c r="I61" s="12">
        <v>18420</v>
      </c>
      <c r="J61" s="12">
        <v>10774</v>
      </c>
      <c r="K61" s="12">
        <v>7645</v>
      </c>
      <c r="L61" s="12">
        <v>21515</v>
      </c>
      <c r="M61" s="12">
        <v>19732</v>
      </c>
      <c r="N61" s="12">
        <v>0</v>
      </c>
      <c r="O61" s="12">
        <v>1783</v>
      </c>
      <c r="P61" s="12">
        <v>0</v>
      </c>
      <c r="Q61" s="12">
        <v>40</v>
      </c>
      <c r="R61" s="12">
        <v>0</v>
      </c>
      <c r="S61" s="12">
        <v>40</v>
      </c>
      <c r="T61" s="12">
        <v>0</v>
      </c>
      <c r="U61" s="12">
        <v>18420</v>
      </c>
      <c r="V61" s="12">
        <v>21555</v>
      </c>
      <c r="W61" s="12">
        <v>0</v>
      </c>
    </row>
    <row r="62" spans="1:23">
      <c r="A62" s="8" t="s">
        <v>257</v>
      </c>
      <c r="B62" s="8" t="s">
        <v>186</v>
      </c>
      <c r="C62" s="8" t="s">
        <v>215</v>
      </c>
      <c r="D62" s="8">
        <v>368</v>
      </c>
      <c r="E62" s="8" t="s">
        <v>216</v>
      </c>
      <c r="F62" s="8" t="s">
        <v>281</v>
      </c>
      <c r="G62" s="12">
        <v>378759</v>
      </c>
      <c r="H62" s="12">
        <v>360169</v>
      </c>
      <c r="I62" s="12">
        <v>200530</v>
      </c>
      <c r="J62" s="12">
        <v>108068</v>
      </c>
      <c r="K62" s="12">
        <v>92462</v>
      </c>
      <c r="L62" s="12">
        <v>159639</v>
      </c>
      <c r="M62" s="12">
        <v>130518</v>
      </c>
      <c r="N62" s="12">
        <v>15923</v>
      </c>
      <c r="O62" s="12">
        <v>11909</v>
      </c>
      <c r="P62" s="12">
        <v>1289</v>
      </c>
      <c r="Q62" s="12">
        <v>18590</v>
      </c>
      <c r="R62" s="12">
        <v>5044</v>
      </c>
      <c r="S62" s="12">
        <v>13546</v>
      </c>
      <c r="T62" s="12">
        <v>0</v>
      </c>
      <c r="U62" s="12">
        <v>205574</v>
      </c>
      <c r="V62" s="12">
        <v>173185</v>
      </c>
      <c r="W62" s="12">
        <v>1289</v>
      </c>
    </row>
    <row r="63" spans="1:23">
      <c r="A63" s="8" t="s">
        <v>257</v>
      </c>
      <c r="B63" s="8" t="s">
        <v>186</v>
      </c>
      <c r="C63" s="8" t="s">
        <v>217</v>
      </c>
      <c r="D63" s="8">
        <v>369</v>
      </c>
      <c r="E63" s="8" t="s">
        <v>218</v>
      </c>
      <c r="F63" s="8" t="s">
        <v>279</v>
      </c>
      <c r="G63" s="12">
        <v>80019</v>
      </c>
      <c r="H63" s="12">
        <v>68881</v>
      </c>
      <c r="I63" s="12">
        <v>34091</v>
      </c>
      <c r="J63" s="12">
        <v>21217</v>
      </c>
      <c r="K63" s="12">
        <v>12875</v>
      </c>
      <c r="L63" s="12">
        <v>34789</v>
      </c>
      <c r="M63" s="12">
        <v>26302</v>
      </c>
      <c r="N63" s="12">
        <v>4644</v>
      </c>
      <c r="O63" s="12">
        <v>3509</v>
      </c>
      <c r="P63" s="12">
        <v>334</v>
      </c>
      <c r="Q63" s="12">
        <v>11138</v>
      </c>
      <c r="R63" s="12">
        <v>4217</v>
      </c>
      <c r="S63" s="12">
        <v>6921</v>
      </c>
      <c r="T63" s="12">
        <v>0</v>
      </c>
      <c r="U63" s="12">
        <v>38308</v>
      </c>
      <c r="V63" s="12">
        <v>41710</v>
      </c>
      <c r="W63" s="12">
        <v>334</v>
      </c>
    </row>
    <row r="64" spans="1:23">
      <c r="A64" s="8" t="s">
        <v>257</v>
      </c>
      <c r="B64" s="8" t="s">
        <v>186</v>
      </c>
      <c r="C64" s="8" t="s">
        <v>219</v>
      </c>
      <c r="D64" s="8">
        <v>370</v>
      </c>
      <c r="E64" s="8" t="s">
        <v>220</v>
      </c>
      <c r="F64" s="8" t="s">
        <v>279</v>
      </c>
      <c r="G64" s="12">
        <v>92748</v>
      </c>
      <c r="H64" s="12">
        <v>83365</v>
      </c>
      <c r="I64" s="12">
        <v>40687</v>
      </c>
      <c r="J64" s="12">
        <v>21304</v>
      </c>
      <c r="K64" s="12">
        <v>19382</v>
      </c>
      <c r="L64" s="12">
        <v>42678</v>
      </c>
      <c r="M64" s="12">
        <v>34857</v>
      </c>
      <c r="N64" s="12">
        <v>2794</v>
      </c>
      <c r="O64" s="12">
        <v>3961</v>
      </c>
      <c r="P64" s="12">
        <v>1066</v>
      </c>
      <c r="Q64" s="12">
        <v>9382</v>
      </c>
      <c r="R64" s="12">
        <v>3456</v>
      </c>
      <c r="S64" s="12">
        <v>5927</v>
      </c>
      <c r="T64" s="12">
        <v>0</v>
      </c>
      <c r="U64" s="12">
        <v>44142</v>
      </c>
      <c r="V64" s="12">
        <v>48605</v>
      </c>
      <c r="W64" s="12">
        <v>1066</v>
      </c>
    </row>
    <row r="65" spans="1:23">
      <c r="A65" s="8" t="s">
        <v>257</v>
      </c>
      <c r="B65" s="8" t="s">
        <v>186</v>
      </c>
      <c r="C65" s="8" t="s">
        <v>223</v>
      </c>
      <c r="D65" s="8">
        <v>378</v>
      </c>
      <c r="E65" s="8" t="s">
        <v>224</v>
      </c>
      <c r="F65" s="8" t="s">
        <v>280</v>
      </c>
      <c r="G65" s="12">
        <v>35321</v>
      </c>
      <c r="H65" s="12">
        <v>33830</v>
      </c>
      <c r="I65" s="12">
        <v>18029</v>
      </c>
      <c r="J65" s="12">
        <v>8940</v>
      </c>
      <c r="K65" s="12">
        <v>9089</v>
      </c>
      <c r="L65" s="12">
        <v>15802</v>
      </c>
      <c r="M65" s="12">
        <v>13828</v>
      </c>
      <c r="N65" s="12">
        <v>0</v>
      </c>
      <c r="O65" s="12">
        <v>1243</v>
      </c>
      <c r="P65" s="12">
        <v>730</v>
      </c>
      <c r="Q65" s="12">
        <v>1491</v>
      </c>
      <c r="R65" s="12">
        <v>0</v>
      </c>
      <c r="S65" s="12">
        <v>1491</v>
      </c>
      <c r="T65" s="12">
        <v>0</v>
      </c>
      <c r="U65" s="12">
        <v>18029</v>
      </c>
      <c r="V65" s="12">
        <v>17292</v>
      </c>
      <c r="W65" s="12">
        <v>730</v>
      </c>
    </row>
    <row r="66" spans="1:23">
      <c r="A66" s="8" t="s">
        <v>257</v>
      </c>
      <c r="B66" s="8" t="s">
        <v>186</v>
      </c>
      <c r="C66" s="8" t="s">
        <v>225</v>
      </c>
      <c r="D66" s="8">
        <v>379</v>
      </c>
      <c r="E66" s="8" t="s">
        <v>226</v>
      </c>
      <c r="F66" s="8" t="s">
        <v>280</v>
      </c>
      <c r="G66" s="12">
        <v>36571</v>
      </c>
      <c r="H66" s="12">
        <v>36381</v>
      </c>
      <c r="I66" s="12">
        <v>16541</v>
      </c>
      <c r="J66" s="12">
        <v>11899</v>
      </c>
      <c r="K66" s="12">
        <v>4642</v>
      </c>
      <c r="L66" s="12">
        <v>19840</v>
      </c>
      <c r="M66" s="12">
        <v>18072</v>
      </c>
      <c r="N66" s="12">
        <v>0</v>
      </c>
      <c r="O66" s="12">
        <v>1501</v>
      </c>
      <c r="P66" s="12">
        <v>267</v>
      </c>
      <c r="Q66" s="12">
        <v>190</v>
      </c>
      <c r="R66" s="12">
        <v>0</v>
      </c>
      <c r="S66" s="12">
        <v>190</v>
      </c>
      <c r="T66" s="12">
        <v>0</v>
      </c>
      <c r="U66" s="12">
        <v>16541</v>
      </c>
      <c r="V66" s="12">
        <v>20030</v>
      </c>
      <c r="W66" s="12">
        <v>267</v>
      </c>
    </row>
    <row r="67" spans="1:23">
      <c r="A67" s="8" t="s">
        <v>257</v>
      </c>
      <c r="B67" s="8" t="s">
        <v>186</v>
      </c>
      <c r="C67" s="8" t="s">
        <v>227</v>
      </c>
      <c r="D67" s="8">
        <v>380</v>
      </c>
      <c r="E67" s="8" t="s">
        <v>228</v>
      </c>
      <c r="F67" s="8" t="s">
        <v>280</v>
      </c>
      <c r="G67" s="12">
        <v>47822</v>
      </c>
      <c r="H67" s="12">
        <v>45201</v>
      </c>
      <c r="I67" s="12">
        <v>17953</v>
      </c>
      <c r="J67" s="12">
        <v>8587</v>
      </c>
      <c r="K67" s="12">
        <v>9366</v>
      </c>
      <c r="L67" s="12">
        <v>27248</v>
      </c>
      <c r="M67" s="12">
        <v>25280</v>
      </c>
      <c r="N67" s="12">
        <v>0</v>
      </c>
      <c r="O67" s="12">
        <v>2091</v>
      </c>
      <c r="P67" s="12">
        <v>-123</v>
      </c>
      <c r="Q67" s="12">
        <v>2621</v>
      </c>
      <c r="R67" s="12">
        <v>104</v>
      </c>
      <c r="S67" s="12">
        <v>2518</v>
      </c>
      <c r="T67" s="12">
        <v>0</v>
      </c>
      <c r="U67" s="12">
        <v>18057</v>
      </c>
      <c r="V67" s="12">
        <v>29766</v>
      </c>
      <c r="W67" s="12">
        <v>-123</v>
      </c>
    </row>
    <row r="68" spans="1:23">
      <c r="A68" s="8" t="s">
        <v>257</v>
      </c>
      <c r="B68" s="8" t="s">
        <v>186</v>
      </c>
      <c r="C68" s="8" t="s">
        <v>229</v>
      </c>
      <c r="D68" s="8">
        <v>381</v>
      </c>
      <c r="E68" s="8" t="s">
        <v>230</v>
      </c>
      <c r="F68" s="8" t="s">
        <v>280</v>
      </c>
      <c r="G68" s="12">
        <v>33130</v>
      </c>
      <c r="H68" s="12">
        <v>33079</v>
      </c>
      <c r="I68" s="12">
        <v>17253</v>
      </c>
      <c r="J68" s="12">
        <v>6903</v>
      </c>
      <c r="K68" s="12">
        <v>10351</v>
      </c>
      <c r="L68" s="12">
        <v>15826</v>
      </c>
      <c r="M68" s="12">
        <v>14338</v>
      </c>
      <c r="N68" s="12">
        <v>0</v>
      </c>
      <c r="O68" s="12">
        <v>1224</v>
      </c>
      <c r="P68" s="12">
        <v>264</v>
      </c>
      <c r="Q68" s="12">
        <v>51</v>
      </c>
      <c r="R68" s="12">
        <v>265</v>
      </c>
      <c r="S68" s="12">
        <v>-214</v>
      </c>
      <c r="T68" s="12">
        <v>0</v>
      </c>
      <c r="U68" s="12">
        <v>17518</v>
      </c>
      <c r="V68" s="12">
        <v>15612</v>
      </c>
      <c r="W68" s="12">
        <v>264</v>
      </c>
    </row>
    <row r="69" spans="1:23">
      <c r="A69" s="8" t="s">
        <v>257</v>
      </c>
      <c r="B69" s="8" t="s">
        <v>186</v>
      </c>
      <c r="C69" s="8" t="s">
        <v>231</v>
      </c>
      <c r="D69" s="8">
        <v>382</v>
      </c>
      <c r="E69" s="8" t="s">
        <v>232</v>
      </c>
      <c r="F69" s="8" t="s">
        <v>280</v>
      </c>
      <c r="G69" s="12">
        <v>39534</v>
      </c>
      <c r="H69" s="12">
        <v>39491</v>
      </c>
      <c r="I69" s="12">
        <v>23547</v>
      </c>
      <c r="J69" s="12">
        <v>9128</v>
      </c>
      <c r="K69" s="12">
        <v>14419</v>
      </c>
      <c r="L69" s="12">
        <v>15944</v>
      </c>
      <c r="M69" s="12">
        <v>12999</v>
      </c>
      <c r="N69" s="12">
        <v>0</v>
      </c>
      <c r="O69" s="12">
        <v>2531</v>
      </c>
      <c r="P69" s="12">
        <v>414</v>
      </c>
      <c r="Q69" s="12">
        <v>43</v>
      </c>
      <c r="R69" s="12">
        <v>0</v>
      </c>
      <c r="S69" s="12">
        <v>43</v>
      </c>
      <c r="T69" s="12">
        <v>0</v>
      </c>
      <c r="U69" s="12">
        <v>23547</v>
      </c>
      <c r="V69" s="12">
        <v>15987</v>
      </c>
      <c r="W69" s="12">
        <v>414</v>
      </c>
    </row>
    <row r="70" spans="1:23">
      <c r="A70" s="8" t="s">
        <v>257</v>
      </c>
      <c r="B70" s="8" t="s">
        <v>186</v>
      </c>
      <c r="C70" s="8" t="s">
        <v>233</v>
      </c>
      <c r="D70" s="8">
        <v>383</v>
      </c>
      <c r="E70" s="8" t="s">
        <v>234</v>
      </c>
      <c r="F70" s="8" t="s">
        <v>280</v>
      </c>
      <c r="G70" s="12">
        <v>52198</v>
      </c>
      <c r="H70" s="12">
        <v>48688</v>
      </c>
      <c r="I70" s="12">
        <v>23037</v>
      </c>
      <c r="J70" s="12">
        <v>12156</v>
      </c>
      <c r="K70" s="12">
        <v>10881</v>
      </c>
      <c r="L70" s="12">
        <v>25651</v>
      </c>
      <c r="M70" s="12">
        <v>20228</v>
      </c>
      <c r="N70" s="12">
        <v>2025</v>
      </c>
      <c r="O70" s="12">
        <v>3357</v>
      </c>
      <c r="P70" s="12">
        <v>40</v>
      </c>
      <c r="Q70" s="12">
        <v>3510</v>
      </c>
      <c r="R70" s="12">
        <v>246</v>
      </c>
      <c r="S70" s="12">
        <v>3264</v>
      </c>
      <c r="T70" s="12">
        <v>0</v>
      </c>
      <c r="U70" s="12">
        <v>23283</v>
      </c>
      <c r="V70" s="12">
        <v>28915</v>
      </c>
      <c r="W70" s="12">
        <v>40</v>
      </c>
    </row>
    <row r="71" spans="1:23">
      <c r="A71" s="8" t="s">
        <v>257</v>
      </c>
      <c r="B71" s="8" t="s">
        <v>186</v>
      </c>
      <c r="C71" s="8" t="s">
        <v>235</v>
      </c>
      <c r="D71" s="8">
        <v>384</v>
      </c>
      <c r="E71" s="8" t="s">
        <v>236</v>
      </c>
      <c r="F71" s="8" t="s">
        <v>281</v>
      </c>
      <c r="G71" s="12">
        <v>311086</v>
      </c>
      <c r="H71" s="12">
        <v>291099</v>
      </c>
      <c r="I71" s="12">
        <v>151262</v>
      </c>
      <c r="J71" s="12">
        <v>82209</v>
      </c>
      <c r="K71" s="12">
        <v>69053</v>
      </c>
      <c r="L71" s="12">
        <v>139837</v>
      </c>
      <c r="M71" s="12">
        <v>104289</v>
      </c>
      <c r="N71" s="12">
        <v>21935</v>
      </c>
      <c r="O71" s="12">
        <v>12020</v>
      </c>
      <c r="P71" s="12">
        <v>1593</v>
      </c>
      <c r="Q71" s="12">
        <v>19987</v>
      </c>
      <c r="R71" s="12">
        <v>3068</v>
      </c>
      <c r="S71" s="12">
        <v>16920</v>
      </c>
      <c r="T71" s="12">
        <v>0</v>
      </c>
      <c r="U71" s="12">
        <v>154329</v>
      </c>
      <c r="V71" s="12">
        <v>156757</v>
      </c>
      <c r="W71" s="12">
        <v>1593</v>
      </c>
    </row>
    <row r="72" spans="1:23">
      <c r="A72" s="8" t="s">
        <v>257</v>
      </c>
      <c r="B72" s="8" t="s">
        <v>186</v>
      </c>
      <c r="C72" s="8" t="s">
        <v>237</v>
      </c>
      <c r="D72" s="8">
        <v>385</v>
      </c>
      <c r="E72" s="8" t="s">
        <v>238</v>
      </c>
      <c r="F72" s="8" t="s">
        <v>279</v>
      </c>
      <c r="G72" s="12">
        <v>109703</v>
      </c>
      <c r="H72" s="12">
        <v>105226</v>
      </c>
      <c r="I72" s="12">
        <v>59272</v>
      </c>
      <c r="J72" s="12">
        <v>32593</v>
      </c>
      <c r="K72" s="12">
        <v>26679</v>
      </c>
      <c r="L72" s="12">
        <v>45954</v>
      </c>
      <c r="M72" s="12">
        <v>26259</v>
      </c>
      <c r="N72" s="12">
        <v>15673</v>
      </c>
      <c r="O72" s="12">
        <v>3772</v>
      </c>
      <c r="P72" s="12">
        <v>250</v>
      </c>
      <c r="Q72" s="12">
        <v>4476</v>
      </c>
      <c r="R72" s="12">
        <v>4016</v>
      </c>
      <c r="S72" s="12">
        <v>460</v>
      </c>
      <c r="T72" s="12">
        <v>0</v>
      </c>
      <c r="U72" s="12">
        <v>63289</v>
      </c>
      <c r="V72" s="12">
        <v>46414</v>
      </c>
      <c r="W72" s="12">
        <v>250</v>
      </c>
    </row>
    <row r="73" spans="1:23" ht="26.25" customHeight="1">
      <c r="A73" s="8" t="s">
        <v>257</v>
      </c>
      <c r="B73" s="8" t="s">
        <v>186</v>
      </c>
      <c r="C73" s="8" t="s">
        <v>239</v>
      </c>
      <c r="D73" s="8">
        <v>386</v>
      </c>
      <c r="E73" s="8" t="s">
        <v>240</v>
      </c>
      <c r="F73" s="8" t="s">
        <v>280</v>
      </c>
      <c r="G73" s="12">
        <v>13784</v>
      </c>
      <c r="H73" s="12">
        <v>13168</v>
      </c>
      <c r="I73" s="12">
        <v>6647</v>
      </c>
      <c r="J73" s="12">
        <v>4532</v>
      </c>
      <c r="K73" s="12">
        <v>2115</v>
      </c>
      <c r="L73" s="12">
        <v>6521</v>
      </c>
      <c r="M73" s="12">
        <v>4555</v>
      </c>
      <c r="N73" s="12">
        <v>0</v>
      </c>
      <c r="O73" s="12">
        <v>1966</v>
      </c>
      <c r="P73" s="12">
        <v>0</v>
      </c>
      <c r="Q73" s="12">
        <v>616</v>
      </c>
      <c r="R73" s="12">
        <v>241</v>
      </c>
      <c r="S73" s="12">
        <v>376</v>
      </c>
      <c r="T73" s="12">
        <v>0</v>
      </c>
      <c r="U73" s="12">
        <v>6888</v>
      </c>
      <c r="V73" s="12">
        <v>6896</v>
      </c>
      <c r="W73" s="12">
        <v>0</v>
      </c>
    </row>
    <row r="74" spans="1:23" ht="26.25" customHeight="1">
      <c r="A74" s="8" t="s">
        <v>257</v>
      </c>
      <c r="B74" s="8" t="s">
        <v>186</v>
      </c>
      <c r="C74" s="8" t="s">
        <v>241</v>
      </c>
      <c r="D74" s="8">
        <v>387</v>
      </c>
      <c r="E74" s="8" t="s">
        <v>242</v>
      </c>
      <c r="F74" s="8" t="s">
        <v>280</v>
      </c>
      <c r="G74" s="12">
        <v>38577</v>
      </c>
      <c r="H74" s="12">
        <v>38278</v>
      </c>
      <c r="I74" s="12">
        <v>18497</v>
      </c>
      <c r="J74" s="12">
        <v>10114</v>
      </c>
      <c r="K74" s="12">
        <v>8383</v>
      </c>
      <c r="L74" s="12">
        <v>19780</v>
      </c>
      <c r="M74" s="12">
        <v>17507</v>
      </c>
      <c r="N74" s="12">
        <v>0</v>
      </c>
      <c r="O74" s="12">
        <v>2273</v>
      </c>
      <c r="P74" s="12">
        <v>0</v>
      </c>
      <c r="Q74" s="12">
        <v>299</v>
      </c>
      <c r="R74" s="12">
        <v>81</v>
      </c>
      <c r="S74" s="12">
        <v>218</v>
      </c>
      <c r="T74" s="12">
        <v>0</v>
      </c>
      <c r="U74" s="12">
        <v>18578</v>
      </c>
      <c r="V74" s="12">
        <v>19999</v>
      </c>
      <c r="W74" s="12">
        <v>0</v>
      </c>
    </row>
    <row r="75" spans="1:23" ht="26.25" customHeight="1">
      <c r="A75" s="8" t="s">
        <v>257</v>
      </c>
      <c r="B75" s="8" t="s">
        <v>186</v>
      </c>
      <c r="C75" s="8" t="s">
        <v>243</v>
      </c>
      <c r="D75" s="8">
        <v>388</v>
      </c>
      <c r="E75" s="8" t="s">
        <v>244</v>
      </c>
      <c r="F75" s="8" t="s">
        <v>280</v>
      </c>
      <c r="G75" s="12">
        <v>57408</v>
      </c>
      <c r="H75" s="12">
        <v>56823</v>
      </c>
      <c r="I75" s="12">
        <v>26255</v>
      </c>
      <c r="J75" s="12">
        <v>15553</v>
      </c>
      <c r="K75" s="12">
        <v>10703</v>
      </c>
      <c r="L75" s="12">
        <v>30568</v>
      </c>
      <c r="M75" s="12">
        <v>26697</v>
      </c>
      <c r="N75" s="12">
        <v>0</v>
      </c>
      <c r="O75" s="12">
        <v>3871</v>
      </c>
      <c r="P75" s="12">
        <v>0</v>
      </c>
      <c r="Q75" s="12">
        <v>586</v>
      </c>
      <c r="R75" s="12">
        <v>252</v>
      </c>
      <c r="S75" s="12">
        <v>334</v>
      </c>
      <c r="T75" s="12">
        <v>0</v>
      </c>
      <c r="U75" s="12">
        <v>26507</v>
      </c>
      <c r="V75" s="12">
        <v>30901</v>
      </c>
      <c r="W75" s="12">
        <v>0</v>
      </c>
    </row>
    <row r="76" spans="1:23" ht="26.25" customHeight="1">
      <c r="A76" s="8" t="s">
        <v>257</v>
      </c>
      <c r="B76" s="8" t="s">
        <v>186</v>
      </c>
      <c r="C76" s="8" t="s">
        <v>245</v>
      </c>
      <c r="D76" s="8">
        <v>389</v>
      </c>
      <c r="E76" s="8" t="s">
        <v>246</v>
      </c>
      <c r="F76" s="8" t="s">
        <v>280</v>
      </c>
      <c r="G76" s="12">
        <v>41026</v>
      </c>
      <c r="H76" s="12">
        <v>40657</v>
      </c>
      <c r="I76" s="12">
        <v>19026</v>
      </c>
      <c r="J76" s="12">
        <v>10419</v>
      </c>
      <c r="K76" s="12">
        <v>8607</v>
      </c>
      <c r="L76" s="12">
        <v>21631</v>
      </c>
      <c r="M76" s="12">
        <v>18250</v>
      </c>
      <c r="N76" s="12">
        <v>0</v>
      </c>
      <c r="O76" s="12">
        <v>3381</v>
      </c>
      <c r="P76" s="12">
        <v>0</v>
      </c>
      <c r="Q76" s="12">
        <v>369</v>
      </c>
      <c r="R76" s="12">
        <v>197</v>
      </c>
      <c r="S76" s="12">
        <v>172</v>
      </c>
      <c r="T76" s="12">
        <v>0</v>
      </c>
      <c r="U76" s="12">
        <v>19223</v>
      </c>
      <c r="V76" s="12">
        <v>21803</v>
      </c>
      <c r="W76" s="12">
        <v>0</v>
      </c>
    </row>
    <row r="77" spans="1:23" ht="26.25" customHeight="1">
      <c r="A77" s="8" t="s">
        <v>257</v>
      </c>
      <c r="B77" s="8" t="s">
        <v>186</v>
      </c>
      <c r="C77" s="8" t="s">
        <v>247</v>
      </c>
      <c r="D77" s="8">
        <v>390</v>
      </c>
      <c r="E77" s="8" t="s">
        <v>248</v>
      </c>
      <c r="F77" s="8" t="s">
        <v>280</v>
      </c>
      <c r="G77" s="12">
        <v>41902</v>
      </c>
      <c r="H77" s="12">
        <v>41579</v>
      </c>
      <c r="I77" s="12">
        <v>18043</v>
      </c>
      <c r="J77" s="12">
        <v>10804</v>
      </c>
      <c r="K77" s="12">
        <v>7239</v>
      </c>
      <c r="L77" s="12">
        <v>23536</v>
      </c>
      <c r="M77" s="12">
        <v>19581</v>
      </c>
      <c r="N77" s="12">
        <v>0</v>
      </c>
      <c r="O77" s="12">
        <v>3955</v>
      </c>
      <c r="P77" s="12">
        <v>0</v>
      </c>
      <c r="Q77" s="12">
        <v>323</v>
      </c>
      <c r="R77" s="12">
        <v>77</v>
      </c>
      <c r="S77" s="12">
        <v>246</v>
      </c>
      <c r="T77" s="12">
        <v>0</v>
      </c>
      <c r="U77" s="12">
        <v>18120</v>
      </c>
      <c r="V77" s="12">
        <v>23782</v>
      </c>
      <c r="W77" s="12">
        <v>0</v>
      </c>
    </row>
    <row r="78" spans="1:23" ht="26.25" customHeight="1">
      <c r="A78" s="8" t="s">
        <v>257</v>
      </c>
      <c r="B78" s="8" t="s">
        <v>186</v>
      </c>
      <c r="C78" s="8" t="s">
        <v>249</v>
      </c>
      <c r="D78" s="8">
        <v>391</v>
      </c>
      <c r="E78" s="8" t="s">
        <v>250</v>
      </c>
      <c r="F78" s="8" t="s">
        <v>281</v>
      </c>
      <c r="G78" s="12">
        <v>264554</v>
      </c>
      <c r="H78" s="12">
        <v>259159</v>
      </c>
      <c r="I78" s="12">
        <v>136596</v>
      </c>
      <c r="J78" s="12">
        <v>73966</v>
      </c>
      <c r="K78" s="12">
        <v>62630</v>
      </c>
      <c r="L78" s="12">
        <v>122563</v>
      </c>
      <c r="M78" s="12">
        <v>86448</v>
      </c>
      <c r="N78" s="12">
        <v>20574</v>
      </c>
      <c r="O78" s="12">
        <v>15541</v>
      </c>
      <c r="P78" s="12">
        <v>0</v>
      </c>
      <c r="Q78" s="12">
        <v>5395</v>
      </c>
      <c r="R78" s="12">
        <v>986</v>
      </c>
      <c r="S78" s="12">
        <v>4409</v>
      </c>
      <c r="T78" s="12">
        <v>0</v>
      </c>
      <c r="U78" s="12">
        <v>137582</v>
      </c>
      <c r="V78" s="12">
        <v>126972</v>
      </c>
      <c r="W78" s="12">
        <v>0</v>
      </c>
    </row>
    <row r="79" spans="1:23" ht="26.25" customHeight="1">
      <c r="A79" s="8" t="s">
        <v>257</v>
      </c>
      <c r="B79" s="8" t="s">
        <v>186</v>
      </c>
      <c r="C79" s="8" t="s">
        <v>251</v>
      </c>
      <c r="D79" s="8">
        <v>392</v>
      </c>
      <c r="E79" s="8" t="s">
        <v>252</v>
      </c>
      <c r="F79" s="8" t="s">
        <v>279</v>
      </c>
      <c r="G79" s="12">
        <v>123626</v>
      </c>
      <c r="H79" s="12">
        <v>118907</v>
      </c>
      <c r="I79" s="12">
        <v>58528</v>
      </c>
      <c r="J79" s="12">
        <v>29658</v>
      </c>
      <c r="K79" s="12">
        <v>28870</v>
      </c>
      <c r="L79" s="12">
        <v>60378</v>
      </c>
      <c r="M79" s="12">
        <v>42688</v>
      </c>
      <c r="N79" s="12">
        <v>7522</v>
      </c>
      <c r="O79" s="12">
        <v>3825</v>
      </c>
      <c r="P79" s="12">
        <v>6343</v>
      </c>
      <c r="Q79" s="12">
        <v>4720</v>
      </c>
      <c r="R79" s="12">
        <v>4150</v>
      </c>
      <c r="S79" s="12">
        <v>570</v>
      </c>
      <c r="T79" s="12">
        <v>0</v>
      </c>
      <c r="U79" s="12">
        <v>62678</v>
      </c>
      <c r="V79" s="12">
        <v>60948</v>
      </c>
      <c r="W79" s="12">
        <v>6343</v>
      </c>
    </row>
    <row r="80" spans="1:23" ht="26.25" customHeight="1">
      <c r="A80" s="8" t="s">
        <v>257</v>
      </c>
      <c r="B80" s="8" t="s">
        <v>186</v>
      </c>
      <c r="C80" s="8" t="s">
        <v>253</v>
      </c>
      <c r="D80" s="8">
        <v>393</v>
      </c>
      <c r="E80" s="8" t="s">
        <v>254</v>
      </c>
      <c r="F80" s="8" t="s">
        <v>279</v>
      </c>
      <c r="G80" s="12">
        <v>105885</v>
      </c>
      <c r="H80" s="12">
        <v>94154</v>
      </c>
      <c r="I80" s="12">
        <v>36153</v>
      </c>
      <c r="J80" s="12">
        <v>26883</v>
      </c>
      <c r="K80" s="12">
        <v>9270</v>
      </c>
      <c r="L80" s="12">
        <v>58001</v>
      </c>
      <c r="M80" s="12">
        <v>48424</v>
      </c>
      <c r="N80" s="12">
        <v>10302</v>
      </c>
      <c r="O80" s="12">
        <v>138</v>
      </c>
      <c r="P80" s="12">
        <v>-864</v>
      </c>
      <c r="Q80" s="12">
        <v>11731</v>
      </c>
      <c r="R80" s="12">
        <v>6008</v>
      </c>
      <c r="S80" s="12">
        <v>5723</v>
      </c>
      <c r="T80" s="12">
        <v>0</v>
      </c>
      <c r="U80" s="12">
        <v>42161</v>
      </c>
      <c r="V80" s="12">
        <v>63724</v>
      </c>
      <c r="W80" s="12">
        <v>-864</v>
      </c>
    </row>
    <row r="81" spans="1:23" ht="26.25" customHeight="1">
      <c r="A81" s="8" t="s">
        <v>257</v>
      </c>
      <c r="B81" s="8" t="s">
        <v>186</v>
      </c>
      <c r="C81" s="8" t="s">
        <v>193</v>
      </c>
      <c r="D81" s="8">
        <v>708</v>
      </c>
      <c r="E81" s="8" t="s">
        <v>194</v>
      </c>
      <c r="F81" s="8" t="s">
        <v>279</v>
      </c>
      <c r="G81" s="12">
        <v>267877</v>
      </c>
      <c r="H81" s="12">
        <v>264172</v>
      </c>
      <c r="I81" s="12">
        <v>91442</v>
      </c>
      <c r="J81" s="12">
        <v>60489</v>
      </c>
      <c r="K81" s="12">
        <v>30953</v>
      </c>
      <c r="L81" s="12">
        <v>172730</v>
      </c>
      <c r="M81" s="12">
        <v>135757</v>
      </c>
      <c r="N81" s="12">
        <v>26793</v>
      </c>
      <c r="O81" s="12">
        <v>6674</v>
      </c>
      <c r="P81" s="12">
        <v>3507</v>
      </c>
      <c r="Q81" s="12">
        <v>3705</v>
      </c>
      <c r="R81" s="12">
        <v>2983</v>
      </c>
      <c r="S81" s="12">
        <v>721</v>
      </c>
      <c r="T81" s="12">
        <v>0</v>
      </c>
      <c r="U81" s="12">
        <v>94425</v>
      </c>
      <c r="V81" s="12">
        <v>173451</v>
      </c>
      <c r="W81" s="12">
        <v>3507</v>
      </c>
    </row>
    <row r="82" spans="1:23" ht="26.25" customHeight="1">
      <c r="A82" s="8" t="s">
        <v>257</v>
      </c>
      <c r="B82" s="8" t="s">
        <v>186</v>
      </c>
      <c r="C82" s="8" t="s">
        <v>255</v>
      </c>
      <c r="D82" s="8">
        <v>709</v>
      </c>
      <c r="E82" s="8" t="s">
        <v>256</v>
      </c>
      <c r="F82" s="8" t="s">
        <v>279</v>
      </c>
      <c r="G82" s="12">
        <v>242397</v>
      </c>
      <c r="H82" s="12">
        <v>212937</v>
      </c>
      <c r="I82" s="12">
        <v>91866</v>
      </c>
      <c r="J82" s="12">
        <v>51109</v>
      </c>
      <c r="K82" s="12">
        <v>40758</v>
      </c>
      <c r="L82" s="12">
        <v>121071</v>
      </c>
      <c r="M82" s="12">
        <v>89420</v>
      </c>
      <c r="N82" s="12">
        <v>18048</v>
      </c>
      <c r="O82" s="12">
        <v>4408</v>
      </c>
      <c r="P82" s="12">
        <v>9194</v>
      </c>
      <c r="Q82" s="12">
        <v>29460</v>
      </c>
      <c r="R82" s="12">
        <v>7836</v>
      </c>
      <c r="S82" s="12">
        <v>21624</v>
      </c>
      <c r="T82" s="12">
        <v>0</v>
      </c>
      <c r="U82" s="12">
        <v>99702</v>
      </c>
      <c r="V82" s="12">
        <v>142695</v>
      </c>
      <c r="W82" s="12">
        <v>9194</v>
      </c>
    </row>
    <row r="83" spans="1:23" ht="26.25" customHeight="1">
      <c r="A83" s="8" t="s">
        <v>257</v>
      </c>
      <c r="B83" s="8" t="s">
        <v>186</v>
      </c>
      <c r="C83" s="9" t="s">
        <v>221</v>
      </c>
      <c r="D83" s="8">
        <v>710</v>
      </c>
      <c r="E83" s="8" t="s">
        <v>222</v>
      </c>
      <c r="F83" s="8" t="s">
        <v>279</v>
      </c>
      <c r="G83" s="12">
        <v>223484</v>
      </c>
      <c r="H83" s="12">
        <v>204208</v>
      </c>
      <c r="I83" s="12">
        <v>121213</v>
      </c>
      <c r="J83" s="12">
        <v>59910</v>
      </c>
      <c r="K83" s="12">
        <v>61304</v>
      </c>
      <c r="L83" s="12">
        <v>82994</v>
      </c>
      <c r="M83" s="12">
        <v>45751</v>
      </c>
      <c r="N83" s="12">
        <v>18703</v>
      </c>
      <c r="O83" s="12">
        <v>6207</v>
      </c>
      <c r="P83" s="12">
        <v>12333</v>
      </c>
      <c r="Q83" s="12">
        <v>19277</v>
      </c>
      <c r="R83" s="12">
        <v>7880</v>
      </c>
      <c r="S83" s="12">
        <v>11397</v>
      </c>
      <c r="T83" s="12">
        <v>0</v>
      </c>
      <c r="U83" s="12">
        <v>129093</v>
      </c>
      <c r="V83" s="12">
        <v>94391</v>
      </c>
      <c r="W83" s="12">
        <v>12333</v>
      </c>
    </row>
    <row r="84" spans="1:23" ht="26.25" customHeight="1">
      <c r="G84" s="6"/>
      <c r="H84" s="6"/>
      <c r="I84" s="6"/>
      <c r="J84" s="6"/>
      <c r="K84" s="6"/>
      <c r="L84" s="6"/>
      <c r="M84" s="6"/>
      <c r="N84" s="6"/>
      <c r="O84" s="6"/>
      <c r="P84" s="6"/>
      <c r="Q84" s="6"/>
      <c r="R84" s="6"/>
      <c r="S84" s="6"/>
      <c r="T84" s="6"/>
      <c r="U84" s="6"/>
      <c r="V84" s="6"/>
      <c r="W84" s="6"/>
    </row>
    <row r="85" spans="1:23" ht="26.25" customHeight="1"/>
    <row r="86" spans="1:23" ht="26.25" customHeight="1"/>
    <row r="87" spans="1:23" ht="26.25" customHeight="1"/>
    <row r="88" spans="1:23" ht="26.25" customHeight="1"/>
    <row r="89" spans="1:23" ht="26.25" customHeight="1"/>
    <row r="90" spans="1:23" ht="26.25" customHeight="1"/>
    <row r="91" spans="1:23" ht="26.25" customHeight="1"/>
    <row r="92" spans="1:23" ht="26.25" customHeight="1"/>
    <row r="93" spans="1:23" ht="26.25" customHeight="1"/>
    <row r="94" spans="1:23" ht="26.25" customHeight="1"/>
    <row r="379" ht="26.25" customHeight="1"/>
    <row r="380" ht="26.25" customHeight="1"/>
    <row r="381" ht="26.25" customHeight="1"/>
    <row r="382" ht="26.25" customHeight="1"/>
    <row r="383" ht="26.25" customHeight="1"/>
    <row r="548" ht="26.25" customHeight="1"/>
    <row r="549" ht="26.25" customHeight="1"/>
    <row r="550" ht="26.25" customHeight="1"/>
    <row r="551" ht="26.25" customHeight="1"/>
    <row r="552" ht="26.25" customHeight="1"/>
    <row r="553" ht="26.25" customHeight="1"/>
    <row r="554" ht="26.25" customHeight="1"/>
    <row r="634" ht="26.25" customHeight="1"/>
    <row r="635" ht="26.25" customHeight="1"/>
    <row r="636" ht="26.25" customHeight="1"/>
    <row r="637" ht="26.25" customHeight="1"/>
    <row r="649" ht="26.25" customHeight="1"/>
    <row r="650" ht="26.25" customHeight="1"/>
    <row r="651" ht="26.25" customHeight="1"/>
    <row r="652" ht="26.25" customHeight="1"/>
    <row r="653" ht="26.25" customHeight="1"/>
    <row r="704" ht="26.25" customHeight="1"/>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sheetData>
    <row r="1" spans="1:1">
      <c r="A1" t="s">
        <v>258</v>
      </c>
    </row>
    <row r="2" spans="1:1">
      <c r="A2" t="s">
        <v>259</v>
      </c>
    </row>
    <row r="3" spans="1:1">
      <c r="A3" t="s">
        <v>260</v>
      </c>
    </row>
    <row r="4" spans="1:1">
      <c r="A4" t="s">
        <v>261</v>
      </c>
    </row>
    <row r="5" spans="1:1">
      <c r="A5" t="s">
        <v>262</v>
      </c>
    </row>
    <row r="6" spans="1:1">
      <c r="A6" t="s">
        <v>263</v>
      </c>
    </row>
    <row r="7" spans="1:1">
      <c r="A7" t="s">
        <v>264</v>
      </c>
    </row>
    <row r="8" spans="1:1">
      <c r="A8" t="s">
        <v>265</v>
      </c>
    </row>
    <row r="9" spans="1:1">
      <c r="A9" t="s">
        <v>266</v>
      </c>
    </row>
    <row r="10" spans="1:1">
      <c r="A10" t="s">
        <v>267</v>
      </c>
    </row>
    <row r="11" spans="1:1">
      <c r="A11" t="s">
        <v>268</v>
      </c>
    </row>
    <row r="12" spans="1:1">
      <c r="A12" t="s">
        <v>269</v>
      </c>
    </row>
    <row r="13" spans="1:1">
      <c r="A13" t="s">
        <v>295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2019-10-03T15:44:46Z</dcterms:modified>
</cp:coreProperties>
</file>