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455ADCCC-94C0-429E-B208-9C2A9B959AAE}" xr6:coauthVersionLast="41" xr6:coauthVersionMax="41" xr10:uidLastSave="{00000000-0000-0000-0000-000000000000}"/>
  <bookViews>
    <workbookView xWindow="-120" yWindow="-120" windowWidth="24240" windowHeight="13140" firstSheet="1" activeTab="10"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 name="Decompose" sheetId="12" r:id="rId12"/>
  </sheets>
  <externalReferences>
    <externalReference r:id="rId13"/>
  </externalReferences>
  <definedNames>
    <definedName name="_xlnm._FilterDatabase" localSheetId="1" hidden="1">CSV!$A$1:$Z$8078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55" i="1"/>
  <c r="B114" i="1"/>
  <c r="B113"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7" i="1"/>
  <c r="B56"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<sst xmlns="http://schemas.openxmlformats.org/spreadsheetml/2006/main" count="453" uniqueCount="152">
  <si>
    <t>Target</t>
  </si>
  <si>
    <t>1.2 By 2030, reduce at least by half the proportion of men, women and children of all ages living in poverty in all its dimensions according to national definitions</t>
  </si>
  <si>
    <t>Indicator code</t>
  </si>
  <si>
    <t>1.2.2</t>
  </si>
  <si>
    <t>Global indicator</t>
  </si>
  <si>
    <t>1.2.2 Proportion of men, women and children of all ages living in poverty in all its dimensions according to national definitions</t>
  </si>
  <si>
    <t>Indicator available</t>
  </si>
  <si>
    <t>Indicator available description</t>
  </si>
  <si>
    <t>Tier</t>
  </si>
  <si>
    <t>Custodian agency</t>
  </si>
  <si>
    <t>United Nations Children's Fund (UNICEFF), World Bank (WB), United Nations Development Programme (UNDP)</t>
  </si>
  <si>
    <t>UN metadata link</t>
  </si>
  <si>
    <t>UN metadata link text</t>
  </si>
  <si>
    <t>United Nations Sustainable Development Goals Metadata (PDF 894 KB)</t>
  </si>
  <si>
    <t>Geographical coverage</t>
  </si>
  <si>
    <t>Units of measure</t>
  </si>
  <si>
    <t>Percentage (%)</t>
  </si>
  <si>
    <t>Definitions</t>
  </si>
  <si>
    <t>Calculations</t>
  </si>
  <si>
    <t>No calculations were performed in the data acquisition of this indicator as appropriate data was readily available in the final format specified by this indicator. For insight into the details of potential calculations please refer to the original source metadata or source contact.</t>
  </si>
  <si>
    <t>Other information</t>
  </si>
  <si>
    <t>Reporting status</t>
  </si>
  <si>
    <t>Non-statistical status</t>
  </si>
  <si>
    <t>N</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</si>
  <si>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</si>
  <si>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</si>
  <si>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</si>
  <si>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</si>
  <si>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</si>
  <si>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</si>
  <si>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</si>
  <si>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</si>
  <si>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</si>
  <si>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</si>
  <si>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</si>
  <si>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</si>
  <si>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</si>
  <si>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</si>
  <si>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</si>
  <si>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</si>
  <si>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</si>
  <si>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</si>
  <si>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</si>
  <si>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</si>
  <si>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</si>
  <si>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Coverage Only</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</si>
  <si>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</si>
  <si>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</si>
  <si>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</si>
  <si>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</si>
  <si>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</si>
  <si>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</si>
  <si>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</si>
  <si>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</si>
  <si>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</si>
  <si>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</si>
  <si>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</si>
  <si>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</si>
  <si>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</si>
  <si>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metadata - http://ec.europa.eu/eurostat/cache/metadata/en/ilc_esms.htm</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</si>
  <si>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</si>
  <si>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</si>
  <si>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</si>
  <si>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</si>
  <si>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</si>
  <si>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</si>
  <si>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</si>
  <si>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</si>
  <si>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</si>
  <si>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</si>
  <si>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</si>
  <si>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</si>
  <si>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</si>
  <si>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</si>
  <si>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</si>
  <si>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</si>
  <si>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</si>
  <si>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</si>
  <si>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</si>
  <si>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</si>
  <si>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</si>
  <si>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</si>
  <si>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</si>
  <si>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</si>
  <si>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</si>
  <si>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</si>
  <si>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</si>
  <si>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</si>
  <si>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</si>
  <si>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</si>
  <si>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</si>
  <si>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</si>
  <si>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</si>
  <si>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</si>
  <si>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</si>
  <si>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</si>
  <si>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</si>
  <si>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</si>
  <si>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</si>
  <si>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</si>
  <si>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</si>
  <si>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</si>
  <si>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</si>
  <si>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</si>
  <si>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</si>
  <si>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</si>
  <si>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</si>
  <si>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</si>
  <si>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</si>
  <si>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</si>
  <si>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</si>
  <si>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</si>
  <si>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</si>
  <si>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</si>
  <si>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</si>
  <si>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</si>
  <si>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01-02-02</t>
  </si>
  <si>
    <t>Year</t>
  </si>
  <si>
    <t>Sex</t>
  </si>
  <si>
    <t>Age</t>
  </si>
  <si>
    <t>Value</t>
  </si>
  <si>
    <t>Under 18</t>
  </si>
  <si>
    <t>18 to 24</t>
  </si>
  <si>
    <t>25 to 49</t>
  </si>
  <si>
    <t>50 to 64</t>
  </si>
  <si>
    <t>65 and over</t>
  </si>
  <si>
    <t>Male</t>
  </si>
  <si>
    <t>Female</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</si>
  <si>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</si>
  <si>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</si>
  <si>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</si>
  <si>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</si>
  <si>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</si>
  <si>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</si>
  <si>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</si>
  <si>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</si>
  <si>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</si>
  <si>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</si>
  <si>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</si>
  <si>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</si>
  <si>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https://unstats.un.org/sdgs/metadata/files/Metadata-01-02-02.pdf</t>
  </si>
  <si>
    <t>Age (Y/N/NP/NA)</t>
  </si>
  <si>
    <t>Sex (Y/N/NP/NA)</t>
  </si>
  <si>
    <t>Income (Y/N/NP/NA)</t>
  </si>
  <si>
    <t>Geography (Y/N/NP/NA)</t>
  </si>
  <si>
    <t>Ethnicity (Y/N/NP/NA)</t>
  </si>
  <si>
    <t>Disability status (Y/N/NP/NA)</t>
  </si>
  <si>
    <t>Migration status (Y/N/NP/NA)</t>
  </si>
  <si>
    <t>Signed off by topic expert (Y/N)</t>
  </si>
  <si>
    <t>Units option (Y/N)</t>
  </si>
  <si>
    <t>Household income - The total disposable income of a household is calculated by adding together the personal income received by all of household members plus income received at household level. Missing income information is imputed.  Disposable household income includes i) All income from work (employee wages and self-employment earnings), ii) Private income from investment and property, iii) Transfers between households, iv) All social transfers received in cash including old-age pensions  Note - Some of the income components are mandatory only from 2007 - Imputed rent, Interest paid on mortgage, and v) Employer's social insurance contributions. From the 2007 year on, all countries have to supply gross income information. The current definition of total household disposable income used for the calculation of EU-SILC based indicators excludes i) Imputed rent - i.e. money that one saves on full (market) rent by living in one's own accommodation or in accommodation rented at a price that is lower than the market rent, and ii) Non monetary income components, in particular value of goods produced for own consumption, social transfers in kind and non-cash employee income except company cars. Equivalence scale - To take into account the impact of differences in household size and composition, the total disposable household income is "equivalised". The equivalised income attributed to each member of the household is calculated by dividing the total disposable income of the household by the equivalisation factor. Equivalisation factors can be determined in various ways. Eurostat applies an equivalisation factor calculated according to the OECD-modified scale first proposed in 1994 - which gives a weight of 1.0 to the first person aged 14 or more, a weight of 0.5 to other persons aged 14 or more and a weight of 0.3 to persons aged 0-13. Household - A 'private household' means "a person living alone or a group of people who live together in the same private dwelling and share expenditures, including the joint provision of the essentials of living". EU-SILC implementing regulation number 1983/2003 on updated definitions, defines households in terms of sharing household expenses and (for non-permanent members) in terms of duration of stay and (for temporarily absent members) in terms of duration of absence. Definitions sourced from “Income and Living Conditions” Metadata (Eurostat).</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</si>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</sst>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_);_(* \(#,##0.00\);_(* &quot;-&quot;??_);_(@_)"/>
    <numFmt numFmtId="166" formatCode="#,##0.0"/>
  </numFmts>
  <fonts count="19"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b/>
      <sz val="12"/>
      <color theme="1"/>
      <name val="Calibri"/>
      <family val="2"/>
      <scheme val="minor"/>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2"/>
      <color indexed="8"/>
      <name val="Arial"/>
      <family val="2"/>
    </font>
    <font>
      <sz val="11"/>
      <color theme="1"/>
      <name val="Calibri"/>
      <family val="2"/>
    </font>
    <font>
      <sz val="10"/>
      <name val="Arial"/>
      <family val="2"/>
    </font>
    <font>
      <sz val="9"/>
      <color indexed="81"/>
      <name val="Tahoma"/>
      <family val="2"/>
    </font>
    <font>
      <sz val="11"/>
      <name val="Calibri"/>
      <family val="2"/>
    </font>
    <font>
      <sz val="12"/>
      <color theme="1"/>
      <name val="Calibri"/>
      <family val="2"/>
      <scheme val="minor"/>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19">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auto="1"/>
      </left>
      <right style="thin">
        <color auto="1"/>
      </right>
      <top style="thin">
        <color auto="1"/>
      </top>
      <bottom style="thin">
        <color auto="1"/>
      </bottom>
      <diagonal/>
    </border>
  </borders>
  <cellStyleXfs count="47">
    <xf numFmtId="0" fontId="0" fillId="0" borderId="0"/>
    <xf numFmtId="0" fontId="4" fillId="0" borderId="0"/>
    <xf numFmtId="0" fontId="4" fillId="0" borderId="0"/>
    <xf numFmtId="0" fontId="5" fillId="0" borderId="0"/>
    <xf numFmtId="164" fontId="7" fillId="0" borderId="0"/>
    <xf numFmtId="164" fontId="1" fillId="0" borderId="0"/>
    <xf numFmtId="164" fontId="8" fillId="0" borderId="0"/>
    <xf numFmtId="0" fontId="9" fillId="0" borderId="0"/>
    <xf numFmtId="0" fontId="2" fillId="2" borderId="0"/>
    <xf numFmtId="0" fontId="3" fillId="0" borderId="0"/>
    <xf numFmtId="0" fontId="10" fillId="0" borderId="0"/>
    <xf numFmtId="0" fontId="8" fillId="0" borderId="0"/>
    <xf numFmtId="0" fontId="11" fillId="0" borderId="0"/>
    <xf numFmtId="0" fontId="4" fillId="0" borderId="0"/>
    <xf numFmtId="0" fontId="1" fillId="0" borderId="0"/>
    <xf numFmtId="0" fontId="4" fillId="0" borderId="0"/>
    <xf numFmtId="0" fontId="4" fillId="0" borderId="0"/>
    <xf numFmtId="0" fontId="1" fillId="0" borderId="0"/>
    <xf numFmtId="0" fontId="1" fillId="0" borderId="0"/>
    <xf numFmtId="0" fontId="8" fillId="0" borderId="0"/>
    <xf numFmtId="0" fontId="12" fillId="0" borderId="0"/>
    <xf numFmtId="0" fontId="12" fillId="0" borderId="0"/>
    <xf numFmtId="0" fontId="12" fillId="0" borderId="0"/>
    <xf numFmtId="0" fontId="11"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8" fillId="0" borderId="0"/>
    <xf numFmtId="0" fontId="13" fillId="3" borderId="1"/>
    <xf numFmtId="0" fontId="13" fillId="4" borderId="2"/>
    <xf numFmtId="0" fontId="8" fillId="0" borderId="0"/>
    <xf numFmtId="0" fontId="12" fillId="0" borderId="0"/>
    <xf numFmtId="0" fontId="1" fillId="0" borderId="0"/>
    <xf numFmtId="0" fontId="12" fillId="0" borderId="0"/>
    <xf numFmtId="0" fontId="8" fillId="0" borderId="0"/>
    <xf numFmtId="0" fontId="14" fillId="0" borderId="0"/>
  </cellStyleXfs>
  <cellXfs count="27">
    <xf numFmtId="0" fontId="0" fillId="0" borderId="0" xfId="0"/>
    <xf numFmtId="0" fontId="6" fillId="0" borderId="0" xfId="0" applyFont="1" applyAlignment="1" applyProtection="1">
      <alignment horizontal="center" vertical="center" wrapText="1"/>
      <protection locked="0"/>
    </xf>
    <xf numFmtId="14" fontId="0" fillId="0" borderId="0" xfId="0" applyNumberFormat="1"/>
    <xf numFmtId="0" fontId="0" fillId="0" borderId="8" xfId="0" applyBorder="1"/>
    <xf numFmtId="0" fontId="0" fillId="0" borderId="12" xfId="0" applyBorder="1"/>
    <xf numFmtId="0" fontId="0" fillId="0" borderId="16" xfId="0" applyBorder="1"/>
    <xf numFmtId="0" fontId="0" fillId="0" borderId="15" xfId="0" applyBorder="1"/>
    <xf numFmtId="0" fontId="0" fillId="0" borderId="7" xfId="0" applyBorder="1"/>
    <xf numFmtId="0" fontId="0" fillId="0" borderId="10" xfId="0" applyBorder="1"/>
    <xf numFmtId="0" fontId="0" fillId="0" borderId="11" xfId="0" applyBorder="1"/>
    <xf numFmtId="0" fontId="0" fillId="0" borderId="9" xfId="0" applyBorder="1"/>
    <xf numFmtId="0" fontId="0" fillId="0" borderId="0" xfId="0" applyProtection="1">
      <protection locked="0"/>
    </xf>
    <xf numFmtId="166" fontId="15" fillId="0" borderId="6" xfId="12" applyNumberFormat="1" applyFont="1" applyBorder="1"/>
    <xf numFmtId="166" fontId="15" fillId="0" borderId="5" xfId="12" applyNumberFormat="1" applyFont="1" applyBorder="1"/>
    <xf numFmtId="166" fontId="15" fillId="0" borderId="17" xfId="12" applyNumberFormat="1" applyFont="1" applyBorder="1"/>
    <xf numFmtId="166" fontId="15" fillId="0" borderId="4" xfId="12" applyNumberFormat="1" applyFont="1" applyBorder="1"/>
    <xf numFmtId="166" fontId="15" fillId="0" borderId="3" xfId="12" applyNumberFormat="1" applyFont="1" applyBorder="1"/>
    <xf numFmtId="166" fontId="15" fillId="0" borderId="16" xfId="12" applyNumberFormat="1" applyFont="1" applyBorder="1"/>
    <xf numFmtId="166" fontId="15" fillId="0" borderId="13" xfId="12" applyNumberFormat="1" applyFont="1" applyBorder="1"/>
    <xf numFmtId="166" fontId="15" fillId="0" borderId="14" xfId="12" applyNumberFormat="1" applyFont="1" applyBorder="1"/>
    <xf numFmtId="166" fontId="15" fillId="0" borderId="15" xfId="12" applyNumberFormat="1" applyFont="1" applyBorder="1"/>
    <xf numFmtId="0" fontId="0" fillId="0" borderId="0" xfId="0" applyNumberFormat="1"/>
    <xf numFmtId="0" fontId="0" fillId="5" borderId="0" xfId="0" applyFill="1"/>
    <xf numFmtId="0" fontId="0" fillId="6" borderId="0" xfId="0" applyFill="1"/>
    <xf numFmtId="14" fontId="0" fillId="0" borderId="0" xfId="0" quotePrefix="1" applyNumberFormat="1"/>
    <xf numFmtId="0" fontId="17" fillId="0" borderId="18" xfId="0" applyFont="1" applyBorder="1" applyAlignment="1" applyProtection="1">
      <alignment horizontal="center" vertical="top"/>
      <protection locked="0"/>
    </xf>
    <xf numFmtId="0" fontId="18" fillId="0" borderId="0" xfId="0" applyFont="1" applyAlignment="1" applyProtection="1">
      <alignment horizontal="center" vertical="center" wrapText="1"/>
      <protection locked="0"/>
    </xf>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4">
          <cell r="B4" t="str">
            <v>Tier 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B115"/>
  <sheetViews>
    <sheetView topLeftCell="A10" workbookViewId="0">
      <selection activeCell="B12" sqref="B12"/>
    </sheetView>
  </sheetViews>
  <sheetFormatPr defaultRowHeight="15" x14ac:dyDescent="0.25"/>
  <cols>
    <col min="1" max="1" width="29.5703125" customWidth="1"/>
    <col min="2" max="2" width="10.5703125" customWidth="1"/>
  </cols>
  <sheetData>
    <row r="1" spans="1:2" x14ac:dyDescent="0.25">
      <c r="A1" s="22" t="s">
        <v>0</v>
      </c>
      <c r="B1" t="s">
        <v>1</v>
      </c>
    </row>
    <row r="2" spans="1:2" x14ac:dyDescent="0.25">
      <c r="A2" s="22" t="s">
        <v>2</v>
      </c>
      <c r="B2" t="s">
        <v>3</v>
      </c>
    </row>
    <row r="3" spans="1:2" x14ac:dyDescent="0.25">
      <c r="A3" s="22" t="s">
        <v>4</v>
      </c>
      <c r="B3" t="s">
        <v>5</v>
      </c>
    </row>
    <row r="4" spans="1:2" x14ac:dyDescent="0.25">
      <c r="A4" s="22" t="s">
        <v>6</v>
      </c>
    </row>
    <row r="5" spans="1:2" x14ac:dyDescent="0.25">
      <c r="A5" s="22" t="s">
        <v>7</v>
      </c>
    </row>
    <row r="6" spans="1:2" x14ac:dyDescent="0.25">
      <c r="A6" s="22" t="s">
        <v>8</v>
      </c>
      <c r="B6" t="str">
        <f>'[1]Tier Classifications'!B4</f>
        <v>Tier II</v>
      </c>
    </row>
    <row r="7" spans="1:2" x14ac:dyDescent="0.25">
      <c r="A7" s="22" t="s">
        <v>9</v>
      </c>
      <c r="B7" t="s">
        <v>10</v>
      </c>
    </row>
    <row r="8" spans="1:2" x14ac:dyDescent="0.25">
      <c r="A8" s="22" t="s">
        <v>11</v>
      </c>
      <c r="B8" t="s">
        <v>140</v>
      </c>
    </row>
    <row r="9" spans="1:2" x14ac:dyDescent="0.25">
      <c r="A9" s="22" t="s">
        <v>12</v>
      </c>
      <c r="B9" t="s">
        <v>13</v>
      </c>
    </row>
    <row r="10" spans="1:2" x14ac:dyDescent="0.25">
      <c r="A10" s="22" t="s">
        <v>14</v>
      </c>
    </row>
    <row r="11" spans="1:2" x14ac:dyDescent="0.25">
      <c r="A11" s="22" t="s">
        <v>15</v>
      </c>
      <c r="B11" t="s">
        <v>16</v>
      </c>
    </row>
    <row r="12" spans="1:2" x14ac:dyDescent="0.25">
      <c r="A12" s="22" t="s">
        <v>17</v>
      </c>
      <c r="B12" t="s">
        <v>150</v>
      </c>
    </row>
    <row r="13" spans="1:2" x14ac:dyDescent="0.25">
      <c r="A13" s="22" t="s">
        <v>18</v>
      </c>
      <c r="B13" t="s">
        <v>19</v>
      </c>
    </row>
    <row r="14" spans="1:2" x14ac:dyDescent="0.25">
      <c r="A14" s="22" t="s">
        <v>20</v>
      </c>
    </row>
    <row r="15" spans="1:2" x14ac:dyDescent="0.25">
      <c r="A15" s="23" t="s">
        <v>21</v>
      </c>
    </row>
    <row r="16" spans="1:2" x14ac:dyDescent="0.25">
      <c r="A16" s="23" t="s">
        <v>22</v>
      </c>
    </row>
    <row r="17" spans="1:2" x14ac:dyDescent="0.25">
      <c r="A17" s="22" t="s">
        <v>24</v>
      </c>
    </row>
    <row r="18" spans="1:2" x14ac:dyDescent="0.25">
      <c r="A18" s="23" t="s">
        <v>25</v>
      </c>
    </row>
    <row r="19" spans="1:2" x14ac:dyDescent="0.25">
      <c r="A19" s="23" t="s">
        <v>26</v>
      </c>
    </row>
    <row r="20" spans="1:2" x14ac:dyDescent="0.25">
      <c r="A20" s="22" t="s">
        <v>27</v>
      </c>
    </row>
    <row r="21" spans="1:2" x14ac:dyDescent="0.25">
      <c r="A21" s="23" t="s">
        <v>28</v>
      </c>
      <c r="B21" t="s">
        <v>23</v>
      </c>
    </row>
    <row r="22" spans="1:2" x14ac:dyDescent="0.25">
      <c r="A22" s="22" t="s">
        <v>29</v>
      </c>
    </row>
    <row r="23" spans="1:2" x14ac:dyDescent="0.25">
      <c r="A23" s="22" t="s">
        <v>30</v>
      </c>
    </row>
    <row r="24" spans="1:2" x14ac:dyDescent="0.25">
      <c r="A24" t="s">
        <v>31</v>
      </c>
    </row>
    <row r="25" spans="1:2" x14ac:dyDescent="0.25">
      <c r="A25" t="s">
        <v>149</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32</v>
      </c>
    </row>
    <row r="27" spans="1:2" x14ac:dyDescent="0.25">
      <c r="A27" t="s">
        <v>33</v>
      </c>
    </row>
    <row r="28" spans="1:2" x14ac:dyDescent="0.25">
      <c r="A28" t="s">
        <v>34</v>
      </c>
    </row>
    <row r="29" spans="1:2" x14ac:dyDescent="0.25">
      <c r="A29" t="s">
        <v>35</v>
      </c>
    </row>
    <row r="30" spans="1:2" x14ac:dyDescent="0.25">
      <c r="A30" t="s">
        <v>36</v>
      </c>
    </row>
    <row r="31" spans="1:2" x14ac:dyDescent="0.25">
      <c r="A31" t="s">
        <v>37</v>
      </c>
    </row>
    <row r="32" spans="1:2" x14ac:dyDescent="0.25">
      <c r="A32" t="s">
        <v>38</v>
      </c>
      <c r="B32" s="24"/>
    </row>
    <row r="33" spans="1:2" x14ac:dyDescent="0.25">
      <c r="A33" t="s">
        <v>39</v>
      </c>
      <c r="B33" s="2"/>
    </row>
    <row r="34" spans="1:2" x14ac:dyDescent="0.25">
      <c r="A34" t="s">
        <v>40</v>
      </c>
      <c r="B34" s="24"/>
    </row>
    <row r="35" spans="1:2" x14ac:dyDescent="0.25">
      <c r="A35" t="s">
        <v>41</v>
      </c>
      <c r="B35" s="2"/>
    </row>
    <row r="36" spans="1:2" x14ac:dyDescent="0.25">
      <c r="A36" s="22" t="s">
        <v>42</v>
      </c>
    </row>
    <row r="37" spans="1:2" x14ac:dyDescent="0.25">
      <c r="A37" t="s">
        <v>43</v>
      </c>
    </row>
    <row r="38" spans="1:2" x14ac:dyDescent="0.25">
      <c r="A38" t="s">
        <v>148</v>
      </c>
    </row>
    <row r="39" spans="1:2" x14ac:dyDescent="0.25">
      <c r="A39" t="s">
        <v>141</v>
      </c>
    </row>
    <row r="40" spans="1:2" x14ac:dyDescent="0.25">
      <c r="A40" t="s">
        <v>142</v>
      </c>
    </row>
    <row r="41" spans="1:2" x14ac:dyDescent="0.25">
      <c r="A41" t="s">
        <v>143</v>
      </c>
    </row>
    <row r="42" spans="1:2" x14ac:dyDescent="0.25">
      <c r="A42" t="s">
        <v>144</v>
      </c>
    </row>
    <row r="43" spans="1:2" x14ac:dyDescent="0.25">
      <c r="A43" t="s">
        <v>44</v>
      </c>
      <c r="B43" t="s">
        <v>45</v>
      </c>
    </row>
    <row r="44" spans="1:2" x14ac:dyDescent="0.25">
      <c r="A44" t="s">
        <v>145</v>
      </c>
    </row>
    <row r="45" spans="1:2" x14ac:dyDescent="0.25">
      <c r="A45" t="s">
        <v>146</v>
      </c>
    </row>
    <row r="46" spans="1:2" x14ac:dyDescent="0.25">
      <c r="A46" t="s">
        <v>147</v>
      </c>
    </row>
    <row r="47" spans="1:2" x14ac:dyDescent="0.25">
      <c r="A47" t="s">
        <v>46</v>
      </c>
    </row>
    <row r="48" spans="1:2" x14ac:dyDescent="0.25">
      <c r="A48" t="s">
        <v>47</v>
      </c>
    </row>
    <row r="49" spans="1:2" x14ac:dyDescent="0.25">
      <c r="A49" s="22" t="s">
        <v>48</v>
      </c>
      <c r="B49" t="e">
        <f>IF('Source 1'!#REF!="","",'Source 1'!#REF!)</f>
        <v>#REF!</v>
      </c>
    </row>
    <row r="50" spans="1:2" x14ac:dyDescent="0.25">
      <c r="A50" s="22" t="s">
        <v>49</v>
      </c>
      <c r="B50" t="e">
        <f>IF('Source 1'!#REF!="","",'Source 1'!#REF!)</f>
        <v>#REF!</v>
      </c>
    </row>
    <row r="51" spans="1:2" x14ac:dyDescent="0.25">
      <c r="A51" s="22" t="s">
        <v>50</v>
      </c>
      <c r="B51" s="21" t="e">
        <f>IF('Source 1'!#REF!="","",'Source 1'!#REF!)</f>
        <v>#REF!</v>
      </c>
    </row>
    <row r="52" spans="1:2" x14ac:dyDescent="0.25">
      <c r="A52" s="22" t="s">
        <v>51</v>
      </c>
      <c r="B52" t="e">
        <f>IF('Source 1'!#REF!="","",'Source 1'!#REF!)</f>
        <v>#REF!</v>
      </c>
    </row>
    <row r="53" spans="1:2" x14ac:dyDescent="0.25">
      <c r="A53" s="22" t="s">
        <v>52</v>
      </c>
      <c r="B53" t="e">
        <f>IF('Source 1'!#REF!="","",'Source 1'!#REF!)</f>
        <v>#REF!</v>
      </c>
    </row>
    <row r="54" spans="1:2" x14ac:dyDescent="0.25">
      <c r="A54" s="22" t="s">
        <v>53</v>
      </c>
      <c r="B54" t="e">
        <f>IF('Source 1'!#REF!="","",'Source 1'!#REF!)</f>
        <v>#REF!</v>
      </c>
    </row>
    <row r="55" spans="1:2" x14ac:dyDescent="0.25">
      <c r="A55" s="22" t="s">
        <v>54</v>
      </c>
      <c r="B55" s="2" t="e">
        <f>IF('Source 1'!#REF!="","",'Source 1'!#REF!)</f>
        <v>#REF!</v>
      </c>
    </row>
    <row r="56" spans="1:2" x14ac:dyDescent="0.25">
      <c r="A56" s="22" t="s">
        <v>55</v>
      </c>
      <c r="B56" s="2" t="e">
        <f>IF('Source 1'!#REF!="","",'Source 1'!#REF!)</f>
        <v>#REF!</v>
      </c>
    </row>
    <row r="57" spans="1:2" x14ac:dyDescent="0.25">
      <c r="A57" s="22" t="s">
        <v>56</v>
      </c>
      <c r="B57" t="e">
        <f>IF('Source 1'!#REF!="","",'Source 1'!#REF!)</f>
        <v>#REF!</v>
      </c>
    </row>
    <row r="58" spans="1:2" x14ac:dyDescent="0.25">
      <c r="A58" s="22" t="s">
        <v>57</v>
      </c>
      <c r="B58" t="e">
        <f>IF('Source 1'!#REF!="","",'Source 1'!#REF!)</f>
        <v>#REF!</v>
      </c>
    </row>
    <row r="59" spans="1:2" x14ac:dyDescent="0.25">
      <c r="A59" s="22" t="s">
        <v>58</v>
      </c>
      <c r="B59" t="s">
        <v>59</v>
      </c>
    </row>
    <row r="60" spans="1:2" x14ac:dyDescent="0.25">
      <c r="A60" s="22" t="s">
        <v>60</v>
      </c>
      <c r="B60" t="e">
        <f>IF('Source 2'!#REF!="","",'Source 2'!#REF!)</f>
        <v>#REF!</v>
      </c>
    </row>
    <row r="61" spans="1:2" x14ac:dyDescent="0.25">
      <c r="A61" s="22" t="s">
        <v>61</v>
      </c>
      <c r="B61" t="e">
        <f>IF('Source 2'!#REF!="","",'Source 2'!#REF!)</f>
        <v>#REF!</v>
      </c>
    </row>
    <row r="62" spans="1:2" x14ac:dyDescent="0.25">
      <c r="A62" s="22" t="s">
        <v>62</v>
      </c>
      <c r="B62" t="e">
        <f>IF('Source 2'!#REF!="","",'Source 2'!#REF!)</f>
        <v>#REF!</v>
      </c>
    </row>
    <row r="63" spans="1:2" x14ac:dyDescent="0.25">
      <c r="A63" s="22" t="s">
        <v>63</v>
      </c>
      <c r="B63" t="e">
        <f>IF('Source 2'!#REF!="","",'Source 2'!#REF!)</f>
        <v>#REF!</v>
      </c>
    </row>
    <row r="64" spans="1:2" x14ac:dyDescent="0.25">
      <c r="A64" s="22" t="s">
        <v>64</v>
      </c>
      <c r="B64" t="e">
        <f>IF('Source 2'!#REF!="","",'Source 2'!#REF!)</f>
        <v>#REF!</v>
      </c>
    </row>
    <row r="65" spans="1:2" x14ac:dyDescent="0.25">
      <c r="A65" s="22" t="s">
        <v>65</v>
      </c>
      <c r="B65" t="e">
        <f>IF('Source 2'!#REF!="","",'Source 2'!#REF!)</f>
        <v>#REF!</v>
      </c>
    </row>
    <row r="66" spans="1:2" x14ac:dyDescent="0.25">
      <c r="A66" s="22" t="s">
        <v>66</v>
      </c>
      <c r="B66" s="2" t="e">
        <f>IF('Source 2'!#REF!="","",'Source 2'!#REF!)</f>
        <v>#REF!</v>
      </c>
    </row>
    <row r="67" spans="1:2" x14ac:dyDescent="0.25">
      <c r="A67" s="22" t="s">
        <v>67</v>
      </c>
      <c r="B67" s="2" t="e">
        <f>IF('Source 2'!#REF!="","",'Source 2'!#REF!)</f>
        <v>#REF!</v>
      </c>
    </row>
    <row r="68" spans="1:2" x14ac:dyDescent="0.25">
      <c r="A68" s="22" t="s">
        <v>68</v>
      </c>
      <c r="B68" t="e">
        <f>IF('Source 2'!#REF!="","",'Source 2'!#REF!)</f>
        <v>#REF!</v>
      </c>
    </row>
    <row r="69" spans="1:2" x14ac:dyDescent="0.25">
      <c r="A69" s="22" t="s">
        <v>69</v>
      </c>
      <c r="B69" t="e">
        <f>IF('Source 2'!#REF!="","",'Source 2'!#REF!)</f>
        <v>#REF!</v>
      </c>
    </row>
    <row r="70" spans="1:2" x14ac:dyDescent="0.25">
      <c r="A70" s="22" t="s">
        <v>70</v>
      </c>
      <c r="B70" t="e">
        <f>IF('Source 2'!#REF!="","",'Source 2'!#REF!)</f>
        <v>#REF!</v>
      </c>
    </row>
    <row r="71" spans="1:2" x14ac:dyDescent="0.25">
      <c r="A71" s="22" t="s">
        <v>71</v>
      </c>
      <c r="B71" t="e">
        <f>IF('Source 3'!#REF!="","",'Source 3'!#REF!)</f>
        <v>#REF!</v>
      </c>
    </row>
    <row r="72" spans="1:2" x14ac:dyDescent="0.25">
      <c r="A72" s="22" t="s">
        <v>72</v>
      </c>
      <c r="B72" t="e">
        <f>IF('Source 3'!#REF!="","",'Source 3'!#REF!)</f>
        <v>#REF!</v>
      </c>
    </row>
    <row r="73" spans="1:2" x14ac:dyDescent="0.25">
      <c r="A73" s="22" t="s">
        <v>73</v>
      </c>
      <c r="B73" t="e">
        <f>IF('Source 3'!#REF!="","",'Source 3'!#REF!)</f>
        <v>#REF!</v>
      </c>
    </row>
    <row r="74" spans="1:2" x14ac:dyDescent="0.25">
      <c r="A74" s="22" t="s">
        <v>74</v>
      </c>
      <c r="B74" t="e">
        <f>IF('Source 3'!#REF!="","",'Source 3'!#REF!)</f>
        <v>#REF!</v>
      </c>
    </row>
    <row r="75" spans="1:2" x14ac:dyDescent="0.25">
      <c r="A75" s="22" t="s">
        <v>75</v>
      </c>
      <c r="B75" t="e">
        <f>IF('Source 3'!#REF!="","",'Source 3'!#REF!)</f>
        <v>#REF!</v>
      </c>
    </row>
    <row r="76" spans="1:2" x14ac:dyDescent="0.25">
      <c r="A76" s="22" t="s">
        <v>76</v>
      </c>
      <c r="B76" t="e">
        <f>IF('Source 3'!#REF!="","",'Source 3'!#REF!)</f>
        <v>#REF!</v>
      </c>
    </row>
    <row r="77" spans="1:2" x14ac:dyDescent="0.25">
      <c r="A77" s="22" t="s">
        <v>77</v>
      </c>
      <c r="B77" s="2" t="e">
        <f>IF('Source 3'!#REF!="","",'Source 3'!#REF!)</f>
        <v>#REF!</v>
      </c>
    </row>
    <row r="78" spans="1:2" x14ac:dyDescent="0.25">
      <c r="A78" s="22" t="s">
        <v>78</v>
      </c>
      <c r="B78" s="2" t="e">
        <f>IF('Source 3'!#REF!="","",'Source 3'!#REF!)</f>
        <v>#REF!</v>
      </c>
    </row>
    <row r="79" spans="1:2" x14ac:dyDescent="0.25">
      <c r="A79" s="22" t="s">
        <v>79</v>
      </c>
      <c r="B79" t="e">
        <f>IF('Source 3'!#REF!="","",'Source 3'!#REF!)</f>
        <v>#REF!</v>
      </c>
    </row>
    <row r="80" spans="1:2" x14ac:dyDescent="0.25">
      <c r="A80" s="22" t="s">
        <v>80</v>
      </c>
      <c r="B80" t="e">
        <f>IF('Source 3'!#REF!="","",'Source 3'!#REF!)</f>
        <v>#REF!</v>
      </c>
    </row>
    <row r="81" spans="1:2" x14ac:dyDescent="0.25">
      <c r="A81" s="22" t="s">
        <v>81</v>
      </c>
      <c r="B81" t="e">
        <f>IF('Source 3'!#REF!="","",'Source 3'!#REF!)</f>
        <v>#REF!</v>
      </c>
    </row>
    <row r="82" spans="1:2" x14ac:dyDescent="0.25">
      <c r="A82" s="22" t="s">
        <v>82</v>
      </c>
      <c r="B82" t="e">
        <f>IF('Source 4'!#REF!="","",'Source 4'!#REF!)</f>
        <v>#REF!</v>
      </c>
    </row>
    <row r="83" spans="1:2" x14ac:dyDescent="0.25">
      <c r="A83" s="22" t="s">
        <v>83</v>
      </c>
      <c r="B83" t="e">
        <f>IF('Source 4'!#REF!="","",'Source 4'!#REF!)</f>
        <v>#REF!</v>
      </c>
    </row>
    <row r="84" spans="1:2" x14ac:dyDescent="0.25">
      <c r="A84" s="22" t="s">
        <v>84</v>
      </c>
      <c r="B84" t="e">
        <f>IF('Source 4'!#REF!="","",'Source 4'!#REF!)</f>
        <v>#REF!</v>
      </c>
    </row>
    <row r="85" spans="1:2" x14ac:dyDescent="0.25">
      <c r="A85" s="22" t="s">
        <v>85</v>
      </c>
      <c r="B85" t="e">
        <f>IF('Source 4'!#REF!="","",'Source 4'!#REF!)</f>
        <v>#REF!</v>
      </c>
    </row>
    <row r="86" spans="1:2" x14ac:dyDescent="0.25">
      <c r="A86" s="22" t="s">
        <v>86</v>
      </c>
      <c r="B86" t="e">
        <f>IF('Source 4'!#REF!="","",'Source 4'!#REF!)</f>
        <v>#REF!</v>
      </c>
    </row>
    <row r="87" spans="1:2" x14ac:dyDescent="0.25">
      <c r="A87" s="22" t="s">
        <v>87</v>
      </c>
      <c r="B87" t="e">
        <f>IF('Source 4'!#REF!="","",'Source 4'!#REF!)</f>
        <v>#REF!</v>
      </c>
    </row>
    <row r="88" spans="1:2" x14ac:dyDescent="0.25">
      <c r="A88" s="22" t="s">
        <v>88</v>
      </c>
      <c r="B88" s="2" t="e">
        <f>IF('Source 4'!#REF!="","",'Source 4'!#REF!)</f>
        <v>#REF!</v>
      </c>
    </row>
    <row r="89" spans="1:2" x14ac:dyDescent="0.25">
      <c r="A89" s="22" t="s">
        <v>89</v>
      </c>
      <c r="B89" s="2" t="e">
        <f>IF('Source 4'!#REF!="","",'Source 4'!#REF!)</f>
        <v>#REF!</v>
      </c>
    </row>
    <row r="90" spans="1:2" x14ac:dyDescent="0.25">
      <c r="A90" s="22" t="s">
        <v>90</v>
      </c>
      <c r="B90" t="e">
        <f>IF('Source 4'!#REF!="","",'Source 4'!#REF!)</f>
        <v>#REF!</v>
      </c>
    </row>
    <row r="91" spans="1:2" x14ac:dyDescent="0.25">
      <c r="A91" s="22" t="s">
        <v>91</v>
      </c>
      <c r="B91" t="e">
        <f>IF('Source 4'!#REF!="","",'Source 4'!#REF!)</f>
        <v>#REF!</v>
      </c>
    </row>
    <row r="92" spans="1:2" x14ac:dyDescent="0.25">
      <c r="A92" s="22" t="s">
        <v>92</v>
      </c>
      <c r="B92" t="e">
        <f>IF('Source 4'!#REF!="","",'Source 4'!#REF!)</f>
        <v>#REF!</v>
      </c>
    </row>
    <row r="93" spans="1:2" x14ac:dyDescent="0.25">
      <c r="A93" s="22" t="s">
        <v>93</v>
      </c>
      <c r="B93" t="e">
        <f>IF('Source 5'!#REF!="","",'Source 5'!#REF!)</f>
        <v>#REF!</v>
      </c>
    </row>
    <row r="94" spans="1:2" x14ac:dyDescent="0.25">
      <c r="A94" s="22" t="s">
        <v>94</v>
      </c>
      <c r="B94" t="e">
        <f>IF('Source 5'!#REF!="","",'Source 5'!#REF!)</f>
        <v>#REF!</v>
      </c>
    </row>
    <row r="95" spans="1:2" x14ac:dyDescent="0.25">
      <c r="A95" s="22" t="s">
        <v>95</v>
      </c>
      <c r="B95" t="e">
        <f>IF('Source 5'!#REF!="","",'Source 5'!#REF!)</f>
        <v>#REF!</v>
      </c>
    </row>
    <row r="96" spans="1:2" x14ac:dyDescent="0.25">
      <c r="A96" s="22" t="s">
        <v>96</v>
      </c>
      <c r="B96" t="e">
        <f>IF('Source 5'!#REF!="","",'Source 5'!#REF!)</f>
        <v>#REF!</v>
      </c>
    </row>
    <row r="97" spans="1:2" x14ac:dyDescent="0.25">
      <c r="A97" s="22" t="s">
        <v>97</v>
      </c>
      <c r="B97" t="e">
        <f>IF('Source 5'!#REF!="","",'Source 5'!#REF!)</f>
        <v>#REF!</v>
      </c>
    </row>
    <row r="98" spans="1:2" x14ac:dyDescent="0.25">
      <c r="A98" s="22" t="s">
        <v>98</v>
      </c>
      <c r="B98" t="e">
        <f>IF('Source 5'!#REF!="","",'Source 5'!#REF!)</f>
        <v>#REF!</v>
      </c>
    </row>
    <row r="99" spans="1:2" x14ac:dyDescent="0.25">
      <c r="A99" s="22" t="s">
        <v>99</v>
      </c>
      <c r="B99" s="2" t="e">
        <f>IF('Source 5'!#REF!="","",'Source 5'!#REF!)</f>
        <v>#REF!</v>
      </c>
    </row>
    <row r="100" spans="1:2" x14ac:dyDescent="0.25">
      <c r="A100" s="22" t="s">
        <v>100</v>
      </c>
      <c r="B100" s="2" t="e">
        <f>IF('Source 5'!#REF!="","",'Source 5'!#REF!)</f>
        <v>#REF!</v>
      </c>
    </row>
    <row r="101" spans="1:2" x14ac:dyDescent="0.25">
      <c r="A101" s="22" t="s">
        <v>101</v>
      </c>
      <c r="B101" t="e">
        <f>IF('Source 5'!#REF!="","",'Source 5'!#REF!)</f>
        <v>#REF!</v>
      </c>
    </row>
    <row r="102" spans="1:2" x14ac:dyDescent="0.25">
      <c r="A102" s="22" t="s">
        <v>102</v>
      </c>
      <c r="B102" t="e">
        <f>IF('Source 5'!#REF!="","",'Source 5'!#REF!)</f>
        <v>#REF!</v>
      </c>
    </row>
    <row r="103" spans="1:2" x14ac:dyDescent="0.25">
      <c r="A103" s="22" t="s">
        <v>103</v>
      </c>
      <c r="B103" t="e">
        <f>IF('Source 5'!#REF!="","",'Source 5'!#REF!)</f>
        <v>#REF!</v>
      </c>
    </row>
    <row r="104" spans="1:2" x14ac:dyDescent="0.25">
      <c r="A104" s="22" t="s">
        <v>104</v>
      </c>
      <c r="B104" t="e">
        <f>IF('Source 6'!#REF!="","",'Source 6'!#REF!)</f>
        <v>#REF!</v>
      </c>
    </row>
    <row r="105" spans="1:2" x14ac:dyDescent="0.25">
      <c r="A105" s="22" t="s">
        <v>105</v>
      </c>
      <c r="B105" t="e">
        <f>IF('Source 6'!#REF!="","",'Source 6'!#REF!)</f>
        <v>#REF!</v>
      </c>
    </row>
    <row r="106" spans="1:2" x14ac:dyDescent="0.25">
      <c r="A106" s="22" t="s">
        <v>106</v>
      </c>
      <c r="B106" t="e">
        <f>IF('Source 6'!#REF!="","",'Source 6'!#REF!)</f>
        <v>#REF!</v>
      </c>
    </row>
    <row r="107" spans="1:2" x14ac:dyDescent="0.25">
      <c r="A107" s="22" t="s">
        <v>107</v>
      </c>
      <c r="B107" t="e">
        <f>IF('Source 6'!#REF!="","",'Source 6'!#REF!)</f>
        <v>#REF!</v>
      </c>
    </row>
    <row r="108" spans="1:2" x14ac:dyDescent="0.25">
      <c r="A108" s="22" t="s">
        <v>108</v>
      </c>
      <c r="B108" t="e">
        <f>IF('Source 6'!#REF!="","",'Source 6'!#REF!)</f>
        <v>#REF!</v>
      </c>
    </row>
    <row r="109" spans="1:2" x14ac:dyDescent="0.25">
      <c r="A109" s="22" t="s">
        <v>109</v>
      </c>
      <c r="B109" t="e">
        <f>IF('Source 6'!#REF!="","",'Source 6'!#REF!)</f>
        <v>#REF!</v>
      </c>
    </row>
    <row r="110" spans="1:2" x14ac:dyDescent="0.25">
      <c r="A110" s="22" t="s">
        <v>110</v>
      </c>
      <c r="B110" s="2" t="e">
        <f>IF('Source 6'!#REF!="","",'Source 6'!#REF!)</f>
        <v>#REF!</v>
      </c>
    </row>
    <row r="111" spans="1:2" x14ac:dyDescent="0.25">
      <c r="A111" s="22" t="s">
        <v>111</v>
      </c>
      <c r="B111" s="2" t="e">
        <f>IF('Source 6'!#REF!="","",'Source 6'!#REF!)</f>
        <v>#REF!</v>
      </c>
    </row>
    <row r="112" spans="1:2" x14ac:dyDescent="0.25">
      <c r="A112" s="22" t="s">
        <v>112</v>
      </c>
    </row>
    <row r="113" spans="1:2" x14ac:dyDescent="0.25">
      <c r="A113" s="22" t="s">
        <v>113</v>
      </c>
      <c r="B113" t="e">
        <f>IF('Source 6'!#REF!="","",'Source 6'!#REF!)</f>
        <v>#REF!</v>
      </c>
    </row>
    <row r="114" spans="1:2" x14ac:dyDescent="0.25">
      <c r="A114" s="22" t="s">
        <v>114</v>
      </c>
      <c r="B114" t="e">
        <f>IF('Source 6'!#REF!="","",'Source 6'!#REF!)</f>
        <v>#REF!</v>
      </c>
    </row>
    <row r="115" spans="1:2" x14ac:dyDescent="0.25">
      <c r="A115" s="22" t="s">
        <v>115</v>
      </c>
      <c r="B115" t="s">
        <v>116</v>
      </c>
    </row>
  </sheetData>
  <dataValidations count="3">
    <dataValidation type="list" allowBlank="1" showInputMessage="1" showErrorMessage="1" sqref="B15" xr:uid="{B3A099FF-2BFB-4211-98FA-1F26C7AC2F7D}">
      <formula1>"complete,notstarted"</formula1>
    </dataValidation>
    <dataValidation type="list" allowBlank="1" showInputMessage="1" showErrorMessage="1" sqref="B16 B21 B23 B47 B38" xr:uid="{98D4FAF0-3130-4D2F-BD90-D5F87F0D2FA9}">
      <formula1>"Y,N"</formula1>
    </dataValidation>
    <dataValidation type="list" allowBlank="1" showInputMessage="1" showErrorMessage="1" sqref="B39 B40 B41 B42 B44 B45 B46" xr:uid="{A5403CDC-0728-4725-BA2F-BE5282E3B683}">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D1:Z1"/>
  <sheetViews>
    <sheetView workbookViewId="0">
      <selection activeCell="K8" sqref="K8"/>
    </sheetView>
  </sheetViews>
  <sheetFormatPr defaultRowHeight="15" x14ac:dyDescent="0.25"/>
  <cols>
    <col min="4" max="4" width="13.28515625" bestFit="1" customWidth="1"/>
    <col min="5" max="5" width="18.85546875" bestFit="1" customWidth="1"/>
    <col min="6" max="6" width="14.7109375" bestFit="1" customWidth="1"/>
  </cols>
  <sheetData>
    <row r="1" spans="4:26" ht="15.75" customHeight="1" x14ac:dyDescent="0.25">
      <c r="D1" s="25"/>
      <c r="E1" s="26"/>
      <c r="F1" s="26"/>
      <c r="H1" s="1"/>
      <c r="I1" s="1"/>
      <c r="J1" s="1"/>
      <c r="K1" s="1"/>
      <c r="L1" s="1"/>
      <c r="M1" s="1"/>
      <c r="N1" s="1"/>
      <c r="O1" s="1"/>
      <c r="P1" s="1"/>
      <c r="Q1" s="1"/>
      <c r="R1" s="1"/>
      <c r="S1" s="1"/>
      <c r="T1" s="1"/>
      <c r="U1" s="1"/>
      <c r="V1" s="1"/>
      <c r="W1" s="1"/>
      <c r="X1" s="1"/>
      <c r="Y1" s="1"/>
      <c r="Z1" s="1"/>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K21"/>
  <sheetViews>
    <sheetView workbookViewId="0">
      <selection activeCell="N14" sqref="N14"/>
    </sheetView>
  </sheetViews>
  <sheetFormatPr defaultColWidth="9.140625" defaultRowHeight="15" x14ac:dyDescent="0.25"/>
  <cols>
    <col min="1" max="3" width="9.140625" style="11" customWidth="1"/>
    <col min="4" max="16384" width="9.140625" style="11"/>
  </cols>
  <sheetData>
    <row r="1" spans="1:11" ht="15" customHeight="1" thickBot="1" x14ac:dyDescent="0.3"/>
    <row r="2" spans="1:11" ht="15" customHeight="1" thickBot="1" x14ac:dyDescent="0.3">
      <c r="B2" s="3"/>
    </row>
    <row r="3" spans="1:11" x14ac:dyDescent="0.25">
      <c r="A3" s="7"/>
      <c r="B3" s="9"/>
      <c r="C3" s="10"/>
      <c r="D3" s="8"/>
      <c r="E3" s="8"/>
      <c r="F3" s="8"/>
      <c r="G3" s="8"/>
      <c r="H3" s="8"/>
      <c r="I3" s="8"/>
      <c r="J3" s="8"/>
      <c r="K3" s="9"/>
    </row>
    <row r="4" spans="1:11" x14ac:dyDescent="0.25">
      <c r="A4" s="4"/>
      <c r="B4" s="5"/>
      <c r="C4" s="12"/>
      <c r="D4" s="13"/>
      <c r="E4" s="13"/>
      <c r="F4" s="13"/>
      <c r="G4" s="13"/>
      <c r="H4" s="13"/>
      <c r="I4" s="13"/>
      <c r="J4" s="13"/>
      <c r="K4" s="14"/>
    </row>
    <row r="5" spans="1:11" x14ac:dyDescent="0.25">
      <c r="A5" s="4"/>
      <c r="B5" s="5"/>
      <c r="C5" s="15"/>
      <c r="D5" s="16"/>
      <c r="E5" s="16"/>
      <c r="F5" s="16"/>
      <c r="G5" s="16"/>
      <c r="H5" s="16"/>
      <c r="I5" s="16"/>
      <c r="J5" s="16"/>
      <c r="K5" s="17"/>
    </row>
    <row r="6" spans="1:11" x14ac:dyDescent="0.25">
      <c r="A6" s="4"/>
      <c r="B6" s="5"/>
      <c r="C6" s="15"/>
      <c r="D6" s="16"/>
      <c r="E6" s="16"/>
      <c r="F6" s="16"/>
      <c r="G6" s="16"/>
      <c r="H6" s="16"/>
      <c r="I6" s="16"/>
      <c r="J6" s="16"/>
      <c r="K6" s="17"/>
    </row>
    <row r="7" spans="1:11" x14ac:dyDescent="0.25">
      <c r="A7" s="4"/>
      <c r="B7" s="5"/>
      <c r="C7" s="15"/>
      <c r="D7" s="16"/>
      <c r="E7" s="16"/>
      <c r="F7" s="16"/>
      <c r="G7" s="16"/>
      <c r="H7" s="16"/>
      <c r="I7" s="16"/>
      <c r="J7" s="16"/>
      <c r="K7" s="17"/>
    </row>
    <row r="8" spans="1:11" x14ac:dyDescent="0.25">
      <c r="A8" s="4"/>
      <c r="B8" s="5"/>
      <c r="C8" s="15"/>
      <c r="D8" s="16"/>
      <c r="E8" s="16"/>
      <c r="F8" s="16"/>
      <c r="G8" s="16"/>
      <c r="H8" s="16"/>
      <c r="I8" s="16"/>
      <c r="J8" s="16"/>
      <c r="K8" s="17"/>
    </row>
    <row r="9" spans="1:11" x14ac:dyDescent="0.25">
      <c r="A9" s="4"/>
      <c r="B9" s="5"/>
      <c r="C9" s="15"/>
      <c r="D9" s="16"/>
      <c r="E9" s="16"/>
      <c r="F9" s="16"/>
      <c r="G9" s="16"/>
      <c r="H9" s="16"/>
      <c r="I9" s="16"/>
      <c r="J9" s="16"/>
      <c r="K9" s="17"/>
    </row>
    <row r="10" spans="1:11" x14ac:dyDescent="0.25">
      <c r="A10" s="4"/>
      <c r="B10" s="5"/>
      <c r="C10" s="15"/>
      <c r="D10" s="16"/>
      <c r="E10" s="16"/>
      <c r="F10" s="16"/>
      <c r="G10" s="16"/>
      <c r="H10" s="16"/>
      <c r="I10" s="16"/>
      <c r="J10" s="16"/>
      <c r="K10" s="17"/>
    </row>
    <row r="11" spans="1:11" x14ac:dyDescent="0.25">
      <c r="A11" s="4"/>
      <c r="B11" s="5"/>
      <c r="C11" s="15"/>
      <c r="D11" s="16"/>
      <c r="E11" s="16"/>
      <c r="F11" s="16"/>
      <c r="G11" s="16"/>
      <c r="H11" s="16"/>
      <c r="I11" s="16"/>
      <c r="J11" s="16"/>
      <c r="K11" s="17"/>
    </row>
    <row r="12" spans="1:11" x14ac:dyDescent="0.25">
      <c r="A12" s="4"/>
      <c r="B12" s="5"/>
      <c r="C12" s="15"/>
      <c r="D12" s="16"/>
      <c r="E12" s="16"/>
      <c r="F12" s="16"/>
      <c r="G12" s="16"/>
      <c r="H12" s="16"/>
      <c r="I12" s="16"/>
      <c r="J12" s="16"/>
      <c r="K12" s="17"/>
    </row>
    <row r="13" spans="1:11" x14ac:dyDescent="0.25">
      <c r="A13" s="4"/>
      <c r="B13" s="5"/>
      <c r="C13" s="15"/>
      <c r="D13" s="16"/>
      <c r="E13" s="16"/>
      <c r="F13" s="16"/>
      <c r="G13" s="16"/>
      <c r="H13" s="16"/>
      <c r="I13" s="16"/>
      <c r="J13" s="16"/>
      <c r="K13" s="17"/>
    </row>
    <row r="14" spans="1:11" x14ac:dyDescent="0.25">
      <c r="A14" s="4"/>
      <c r="B14" s="5"/>
      <c r="C14" s="15"/>
      <c r="D14" s="16"/>
      <c r="E14" s="16"/>
      <c r="F14" s="16"/>
      <c r="G14" s="16"/>
      <c r="H14" s="16"/>
      <c r="I14" s="16"/>
      <c r="J14" s="16"/>
      <c r="K14" s="17"/>
    </row>
    <row r="15" spans="1:11" x14ac:dyDescent="0.25">
      <c r="A15" s="4"/>
      <c r="B15" s="5"/>
      <c r="C15" s="15"/>
      <c r="D15" s="16"/>
      <c r="E15" s="16"/>
      <c r="F15" s="16"/>
      <c r="G15" s="16"/>
      <c r="H15" s="16"/>
      <c r="I15" s="16"/>
      <c r="J15" s="16"/>
      <c r="K15" s="17"/>
    </row>
    <row r="16" spans="1:11" x14ac:dyDescent="0.25">
      <c r="A16" s="4"/>
      <c r="B16" s="5"/>
      <c r="C16" s="15"/>
      <c r="D16" s="16"/>
      <c r="E16" s="16"/>
      <c r="F16" s="16"/>
      <c r="G16" s="16"/>
      <c r="H16" s="16"/>
      <c r="I16" s="16"/>
      <c r="J16" s="16"/>
      <c r="K16" s="17"/>
    </row>
    <row r="17" spans="1:11" x14ac:dyDescent="0.25">
      <c r="A17" s="4"/>
      <c r="B17" s="5"/>
      <c r="C17" s="15"/>
      <c r="D17" s="16"/>
      <c r="E17" s="16"/>
      <c r="F17" s="16"/>
      <c r="G17" s="16"/>
      <c r="H17" s="16"/>
      <c r="I17" s="16"/>
      <c r="J17" s="16"/>
      <c r="K17" s="17"/>
    </row>
    <row r="18" spans="1:11" x14ac:dyDescent="0.25">
      <c r="A18" s="4"/>
      <c r="B18" s="5"/>
      <c r="C18" s="15"/>
      <c r="D18" s="16"/>
      <c r="E18" s="16"/>
      <c r="F18" s="16"/>
      <c r="G18" s="16"/>
      <c r="H18" s="16"/>
      <c r="I18" s="16"/>
      <c r="J18" s="16"/>
      <c r="K18" s="17"/>
    </row>
    <row r="19" spans="1:11" x14ac:dyDescent="0.25">
      <c r="A19" s="4"/>
      <c r="B19" s="5"/>
      <c r="C19" s="15"/>
      <c r="D19" s="16"/>
      <c r="E19" s="16"/>
      <c r="F19" s="16"/>
      <c r="G19" s="16"/>
      <c r="H19" s="16"/>
      <c r="I19" s="16"/>
      <c r="J19" s="16"/>
      <c r="K19" s="17"/>
    </row>
    <row r="20" spans="1:11" x14ac:dyDescent="0.25">
      <c r="A20" s="4"/>
      <c r="B20" s="5"/>
      <c r="C20" s="15"/>
      <c r="D20" s="16"/>
      <c r="E20" s="16"/>
      <c r="F20" s="16"/>
      <c r="G20" s="16"/>
      <c r="H20" s="16"/>
      <c r="I20" s="16"/>
      <c r="J20" s="16"/>
      <c r="K20" s="17"/>
    </row>
    <row r="21" spans="1:11" ht="15" customHeight="1" thickBot="1" x14ac:dyDescent="0.3">
      <c r="A21" s="4"/>
      <c r="B21" s="6"/>
      <c r="C21" s="18"/>
      <c r="D21" s="19"/>
      <c r="E21" s="19"/>
      <c r="F21" s="19"/>
      <c r="G21" s="19"/>
      <c r="H21" s="19"/>
      <c r="I21" s="19"/>
      <c r="J21" s="19"/>
      <c r="K21" s="2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election activeCell="Y10" sqref="Y10"/>
    </sheetView>
  </sheetViews>
  <sheetFormatPr defaultColWidth="9.140625" defaultRowHeight="15" x14ac:dyDescent="0.25"/>
  <cols>
    <col min="1" max="3" width="9.140625" style="11" customWidth="1"/>
    <col min="4" max="16384" width="9.140625" style="1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15"/>
  <sheetViews>
    <sheetView zoomScaleNormal="100" workbookViewId="0">
      <selection activeCell="B11" sqref="B11"/>
    </sheetView>
  </sheetViews>
  <sheetFormatPr defaultColWidth="9.140625" defaultRowHeight="15" x14ac:dyDescent="0.25"/>
  <cols>
    <col min="1" max="1" width="23.28515625" style="11" customWidth="1" collapsed="1"/>
    <col min="2" max="2" width="12.42578125" style="11" bestFit="1" customWidth="1" collapsed="1"/>
    <col min="3" max="3" width="10.7109375" style="11" customWidth="1" collapsed="1"/>
    <col min="4" max="10" width="9.7109375" style="11" customWidth="1" collapsed="1"/>
    <col min="11" max="11" width="9.7109375" style="11" customWidth="1"/>
    <col min="12" max="14" width="9.140625" style="11" customWidth="1"/>
    <col min="15" max="16384" width="9.140625" style="11"/>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s="11" t="s">
        <v>151</v>
      </c>
    </row>
    <row r="14" spans="1:1" ht="15" customHeight="1" x14ac:dyDescent="0.25"/>
    <row r="15" spans="1:1" ht="15" customHeight="1" x14ac:dyDescent="0.25"/>
    <row r="16" spans="1:1" ht="15" customHeight="1" x14ac:dyDescent="0.25"/>
    <row r="34" ht="15" customHeight="1" x14ac:dyDescent="0.25"/>
    <row r="40" ht="26.1" customHeight="1" x14ac:dyDescent="0.25"/>
    <row r="53" ht="15.6" customHeight="1" x14ac:dyDescent="0.25"/>
    <row r="78" ht="15.6" customHeight="1" x14ac:dyDescent="0.25"/>
    <row r="91" ht="26.1" customHeight="1" x14ac:dyDescent="0.25"/>
    <row r="103" ht="15.6" customHeight="1" x14ac:dyDescent="0.25"/>
    <row r="128" ht="15.6" customHeight="1" x14ac:dyDescent="0.25"/>
    <row r="142" ht="26.1" customHeight="1" x14ac:dyDescent="0.25"/>
    <row r="153" ht="15.6" customHeight="1" x14ac:dyDescent="0.25"/>
    <row r="178" ht="15.6" customHeight="1" x14ac:dyDescent="0.25"/>
    <row r="193" ht="26.1" customHeight="1" x14ac:dyDescent="0.25"/>
    <row r="203" ht="15.6" customHeight="1" x14ac:dyDescent="0.25"/>
    <row r="218" ht="26.1" customHeight="1" x14ac:dyDescent="0.25"/>
    <row r="228" ht="15.6" customHeight="1" x14ac:dyDescent="0.25"/>
    <row r="244" ht="26.1" customHeight="1" x14ac:dyDescent="0.25"/>
    <row r="253" ht="15.6" customHeight="1" x14ac:dyDescent="0.25"/>
    <row r="254" ht="25.9" customHeight="1" x14ac:dyDescent="0.25"/>
    <row r="255" ht="15.6" customHeight="1" x14ac:dyDescent="0.25"/>
    <row r="278" ht="15.6" customHeight="1" x14ac:dyDescent="0.25"/>
    <row r="295" ht="26.1" customHeight="1" x14ac:dyDescent="0.25"/>
    <row r="303" ht="15.6" customHeight="1" x14ac:dyDescent="0.25"/>
    <row r="328" ht="15.6" customHeight="1" x14ac:dyDescent="0.25"/>
    <row r="346" ht="26.1" customHeight="1" x14ac:dyDescent="0.25"/>
    <row r="353" ht="15.6" customHeight="1" x14ac:dyDescent="0.25"/>
    <row r="378" ht="15.6" customHeight="1" x14ac:dyDescent="0.25"/>
    <row r="397" ht="26.1" customHeight="1" x14ac:dyDescent="0.25"/>
    <row r="403" ht="15.6" customHeight="1" x14ac:dyDescent="0.25"/>
    <row r="428" ht="15.6" customHeight="1" x14ac:dyDescent="0.25"/>
    <row r="448" ht="26.1" customHeight="1" x14ac:dyDescent="0.25"/>
    <row r="453" ht="15.6" customHeight="1" x14ac:dyDescent="0.25"/>
    <row r="473" ht="26.1" customHeight="1" x14ac:dyDescent="0.25"/>
    <row r="478" ht="15.6" customHeight="1" x14ac:dyDescent="0.25"/>
    <row r="499" ht="26.1" customHeight="1" x14ac:dyDescent="0.25"/>
    <row r="503" ht="15.6" customHeight="1" x14ac:dyDescent="0.25"/>
    <row r="528" ht="15.6" customHeight="1" x14ac:dyDescent="0.25"/>
    <row r="550" ht="26.1" customHeight="1" x14ac:dyDescent="0.25"/>
    <row r="553" ht="15.6" customHeight="1" x14ac:dyDescent="0.25"/>
    <row r="578" ht="15.6" customHeight="1" x14ac:dyDescent="0.25"/>
    <row r="601" ht="26.1" customHeight="1" x14ac:dyDescent="0.25"/>
    <row r="603" ht="15.6" customHeight="1" x14ac:dyDescent="0.25"/>
    <row r="628" ht="15.6" customHeight="1" x14ac:dyDescent="0.25"/>
    <row r="652" ht="26.1" customHeight="1" x14ac:dyDescent="0.25"/>
    <row r="653" ht="15.6" customHeight="1" x14ac:dyDescent="0.25"/>
    <row r="678" ht="15.6" customHeight="1" x14ac:dyDescent="0.25"/>
    <row r="703" ht="26.1" customHeight="1" x14ac:dyDescent="0.25"/>
    <row r="728" ht="15.6" customHeight="1" x14ac:dyDescent="0.25"/>
    <row r="753" ht="15.6" customHeight="1" x14ac:dyDescent="0.25"/>
    <row r="754" ht="26.1" customHeight="1" x14ac:dyDescent="0.25"/>
    <row r="778" ht="15.6" customHeight="1" x14ac:dyDescent="0.25"/>
    <row r="779" ht="26.1" customHeight="1" x14ac:dyDescent="0.25"/>
    <row r="803" ht="15.6" customHeight="1" x14ac:dyDescent="0.25"/>
    <row r="805" ht="26.1" customHeight="1" x14ac:dyDescent="0.25"/>
    <row r="828" ht="15.6" customHeight="1" x14ac:dyDescent="0.25"/>
    <row r="853" ht="15.6" customHeight="1" x14ac:dyDescent="0.25"/>
    <row r="856" ht="26.1" customHeight="1" x14ac:dyDescent="0.25"/>
    <row r="907" ht="26.1" customHeight="1" x14ac:dyDescent="0.25"/>
    <row r="958" ht="26.1" customHeight="1" x14ac:dyDescent="0.25"/>
    <row r="1009" ht="26.1" customHeight="1" x14ac:dyDescent="0.25"/>
    <row r="1034" ht="26.1" customHeight="1" x14ac:dyDescent="0.25"/>
    <row r="1060" ht="26.1" customHeight="1" x14ac:dyDescent="0.25"/>
    <row r="1111" ht="26.1" customHeight="1" x14ac:dyDescent="0.25"/>
    <row r="1162" ht="26.1" customHeight="1" x14ac:dyDescent="0.25"/>
    <row r="1213" ht="26.1" customHeight="1" x14ac:dyDescent="0.25"/>
    <row r="1264" ht="26.1" customHeight="1" x14ac:dyDescent="0.25"/>
    <row r="1289" ht="26.1" customHeight="1" x14ac:dyDescent="0.25"/>
    <row r="1315"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A13"/>
  <sheetViews>
    <sheetView workbookViewId="0">
      <selection activeCell="B1" sqref="B1:C2"/>
    </sheetView>
  </sheetViews>
  <sheetFormatPr defaultColWidth="9.140625" defaultRowHeight="15" x14ac:dyDescent="0.25"/>
  <cols>
    <col min="1" max="1" width="25" style="11" customWidth="1"/>
    <col min="2" max="2" width="14" style="11" customWidth="1"/>
    <col min="3" max="3" width="16.42578125" style="11" customWidth="1"/>
    <col min="4" max="4" width="27" style="11" customWidth="1"/>
    <col min="5" max="5" width="70.7109375" style="11" customWidth="1"/>
    <col min="6" max="6" width="25.7109375" style="11" customWidth="1"/>
    <col min="7" max="7" width="70.7109375" style="11" customWidth="1"/>
    <col min="8" max="8" width="15.140625" style="11" customWidth="1"/>
    <col min="9" max="10" width="14" style="11" customWidth="1"/>
    <col min="11" max="13" width="9.140625" style="11" customWidth="1"/>
    <col min="14" max="16384" width="9.140625" style="11"/>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s="11" t="s">
        <v>151</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A13"/>
  <sheetViews>
    <sheetView workbookViewId="0">
      <selection activeCell="B1" sqref="B1:C2"/>
    </sheetView>
  </sheetViews>
  <sheetFormatPr defaultColWidth="9.140625" defaultRowHeight="15" x14ac:dyDescent="0.25"/>
  <cols>
    <col min="1" max="1" width="25" style="11" customWidth="1"/>
    <col min="2" max="2" width="14" style="11" customWidth="1"/>
    <col min="3" max="3" width="16.42578125" style="11" customWidth="1"/>
    <col min="4" max="4" width="27" style="11" customWidth="1"/>
    <col min="5" max="5" width="70.7109375" style="11" customWidth="1"/>
    <col min="6" max="6" width="25.7109375" style="11" customWidth="1"/>
    <col min="7" max="7" width="70.7109375" style="11" customWidth="1"/>
    <col min="8" max="8" width="15.140625" style="11" customWidth="1"/>
    <col min="9" max="10" width="14" style="11" customWidth="1"/>
    <col min="11" max="13" width="9.140625" style="11" customWidth="1"/>
    <col min="14" max="16384" width="9.140625" style="11"/>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s="11" t="s">
        <v>151</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A13"/>
  <sheetViews>
    <sheetView workbookViewId="0">
      <selection activeCell="B1" sqref="B1:C2"/>
    </sheetView>
  </sheetViews>
  <sheetFormatPr defaultColWidth="9.140625" defaultRowHeight="15" x14ac:dyDescent="0.25"/>
  <cols>
    <col min="1" max="1" width="25" style="11" customWidth="1"/>
    <col min="2" max="2" width="14" style="11" customWidth="1"/>
    <col min="3" max="3" width="16.42578125" style="11" customWidth="1"/>
    <col min="4" max="4" width="27" style="11" customWidth="1"/>
    <col min="5" max="5" width="70.7109375" style="11" customWidth="1"/>
    <col min="6" max="6" width="25.7109375" style="11" customWidth="1"/>
    <col min="7" max="7" width="70.7109375" style="11" customWidth="1"/>
    <col min="8" max="8" width="15.140625" style="11" customWidth="1"/>
    <col min="9" max="10" width="14" style="11" customWidth="1"/>
    <col min="11" max="13" width="9.140625" style="11" customWidth="1"/>
    <col min="14" max="16384" width="9.140625" style="11"/>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s="11" t="s">
        <v>151</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A13"/>
  <sheetViews>
    <sheetView workbookViewId="0">
      <selection activeCell="B1" sqref="B1:C2"/>
    </sheetView>
  </sheetViews>
  <sheetFormatPr defaultColWidth="9.140625" defaultRowHeight="15" x14ac:dyDescent="0.25"/>
  <cols>
    <col min="1" max="1" width="25" style="11" customWidth="1"/>
    <col min="2" max="2" width="14" style="11" customWidth="1"/>
    <col min="3" max="3" width="16.42578125" style="11" customWidth="1"/>
    <col min="4" max="4" width="27" style="11" customWidth="1"/>
    <col min="5" max="5" width="70.7109375" style="11" customWidth="1"/>
    <col min="6" max="6" width="25.7109375" style="11" customWidth="1"/>
    <col min="7" max="7" width="70.7109375" style="11" customWidth="1"/>
    <col min="8" max="8" width="15.140625" style="11" customWidth="1"/>
    <col min="9" max="10" width="14" style="11" customWidth="1"/>
    <col min="11" max="13" width="9.140625" style="11" customWidth="1"/>
    <col min="14" max="16384" width="9.140625" style="11"/>
  </cols>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s="11" t="s">
        <v>151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128</v>
      </c>
    </row>
    <row r="2" spans="1:1" x14ac:dyDescent="0.25">
      <c r="A2" t="s">
        <v>129</v>
      </c>
    </row>
    <row r="3" spans="1:1" x14ac:dyDescent="0.25">
      <c r="A3" t="s">
        <v>130</v>
      </c>
    </row>
    <row r="4" spans="1:1" x14ac:dyDescent="0.25">
      <c r="A4" t="s">
        <v>131</v>
      </c>
    </row>
    <row r="5" spans="1:1" x14ac:dyDescent="0.25">
      <c r="A5" t="s">
        <v>132</v>
      </c>
    </row>
    <row r="6" spans="1:1" x14ac:dyDescent="0.25">
      <c r="A6" t="s">
        <v>133</v>
      </c>
    </row>
    <row r="7" spans="1:1" x14ac:dyDescent="0.25">
      <c r="A7" t="s">
        <v>134</v>
      </c>
    </row>
    <row r="8" spans="1:1" x14ac:dyDescent="0.25">
      <c r="A8" t="s">
        <v>135</v>
      </c>
    </row>
    <row r="9" spans="1:1" x14ac:dyDescent="0.25">
      <c r="A9" t="s">
        <v>136</v>
      </c>
    </row>
    <row r="10" spans="1:1" x14ac:dyDescent="0.25">
      <c r="A10" t="s">
        <v>137</v>
      </c>
    </row>
    <row r="11" spans="1:1" x14ac:dyDescent="0.25">
      <c r="A11" t="s">
        <v>138</v>
      </c>
    </row>
    <row r="12" spans="1:1" x14ac:dyDescent="0.25">
      <c r="A12" t="s">
        <v>139</v>
      </c>
    </row>
    <row r="13" spans="1:1" x14ac:dyDescent="0.25">
      <c r="A13" t="s">
        <v>151</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tabSelected="1" workbookViewId="0"/>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2"/>
  <dimension ref="A1:D163"/>
  <sheetViews>
    <sheetView workbookViewId="0">
      <selection sqref="A1:D163"/>
    </sheetView>
  </sheetViews>
  <sheetFormatPr defaultRowHeight="15" x14ac:dyDescent="0.25"/>
  <sheetData>
    <row r="1" spans="1:4" x14ac:dyDescent="0.25">
      <c r="A1" t="s">
        <v>117</v>
      </c>
      <c r="B1" t="s">
        <v>118</v>
      </c>
      <c r="C1" t="s">
        <v>119</v>
      </c>
      <c r="D1" t="s">
        <v>120</v>
      </c>
    </row>
    <row r="2" spans="1:4" x14ac:dyDescent="0.25">
      <c r="A2">
        <v>2008</v>
      </c>
      <c r="D2">
        <v>8.5</v>
      </c>
    </row>
    <row r="3" spans="1:4" x14ac:dyDescent="0.25">
      <c r="A3">
        <v>2009</v>
      </c>
      <c r="D3">
        <v>8</v>
      </c>
    </row>
    <row r="4" spans="1:4" x14ac:dyDescent="0.25">
      <c r="A4">
        <v>2010</v>
      </c>
      <c r="D4">
        <v>7.4</v>
      </c>
    </row>
    <row r="5" spans="1:4" x14ac:dyDescent="0.25">
      <c r="A5">
        <v>2011</v>
      </c>
      <c r="D5">
        <v>6.9</v>
      </c>
    </row>
    <row r="6" spans="1:4" x14ac:dyDescent="0.25">
      <c r="A6">
        <v>2012</v>
      </c>
      <c r="D6">
        <v>8.6</v>
      </c>
    </row>
    <row r="7" spans="1:4" x14ac:dyDescent="0.25">
      <c r="A7">
        <v>2013</v>
      </c>
      <c r="D7">
        <v>7.8</v>
      </c>
    </row>
    <row r="8" spans="1:4" x14ac:dyDescent="0.25">
      <c r="A8">
        <v>2014</v>
      </c>
      <c r="D8">
        <v>6.5</v>
      </c>
    </row>
    <row r="9" spans="1:4" x14ac:dyDescent="0.25">
      <c r="A9">
        <v>2015</v>
      </c>
      <c r="D9">
        <v>7.3</v>
      </c>
    </row>
    <row r="10" spans="1:4" x14ac:dyDescent="0.25">
      <c r="A10">
        <v>2016</v>
      </c>
      <c r="D10">
        <v>9.4</v>
      </c>
    </row>
    <row r="11" spans="1:4" x14ac:dyDescent="0.25">
      <c r="A11">
        <v>2008</v>
      </c>
      <c r="C11" t="s">
        <v>121</v>
      </c>
      <c r="D11">
        <v>12.8</v>
      </c>
    </row>
    <row r="12" spans="1:4" x14ac:dyDescent="0.25">
      <c r="A12">
        <v>2009</v>
      </c>
      <c r="C12" t="s">
        <v>121</v>
      </c>
      <c r="D12">
        <v>10.9</v>
      </c>
    </row>
    <row r="13" spans="1:4" x14ac:dyDescent="0.25">
      <c r="A13">
        <v>2010</v>
      </c>
      <c r="C13" t="s">
        <v>121</v>
      </c>
      <c r="D13">
        <v>7.6</v>
      </c>
    </row>
    <row r="14" spans="1:4" x14ac:dyDescent="0.25">
      <c r="A14">
        <v>2011</v>
      </c>
      <c r="C14" t="s">
        <v>121</v>
      </c>
      <c r="D14">
        <v>7.6</v>
      </c>
    </row>
    <row r="15" spans="1:4" x14ac:dyDescent="0.25">
      <c r="A15">
        <v>2012</v>
      </c>
      <c r="C15" t="s">
        <v>121</v>
      </c>
      <c r="D15">
        <v>6.8</v>
      </c>
    </row>
    <row r="16" spans="1:4" x14ac:dyDescent="0.25">
      <c r="A16">
        <v>2013</v>
      </c>
      <c r="C16" t="s">
        <v>121</v>
      </c>
      <c r="D16">
        <v>6.3</v>
      </c>
    </row>
    <row r="17" spans="1:4" x14ac:dyDescent="0.25">
      <c r="A17">
        <v>2014</v>
      </c>
      <c r="C17" t="s">
        <v>121</v>
      </c>
      <c r="D17">
        <v>9.1</v>
      </c>
    </row>
    <row r="18" spans="1:4" x14ac:dyDescent="0.25">
      <c r="A18">
        <v>2015</v>
      </c>
      <c r="C18" t="s">
        <v>121</v>
      </c>
      <c r="D18">
        <v>7.8</v>
      </c>
    </row>
    <row r="19" spans="1:4" x14ac:dyDescent="0.25">
      <c r="A19">
        <v>2016</v>
      </c>
      <c r="C19" t="s">
        <v>121</v>
      </c>
      <c r="D19">
        <v>12.6</v>
      </c>
    </row>
    <row r="20" spans="1:4" x14ac:dyDescent="0.25">
      <c r="A20">
        <v>2008</v>
      </c>
      <c r="C20" t="s">
        <v>122</v>
      </c>
      <c r="D20">
        <v>5.0999999999999996</v>
      </c>
    </row>
    <row r="21" spans="1:4" x14ac:dyDescent="0.25">
      <c r="A21">
        <v>2009</v>
      </c>
      <c r="C21" t="s">
        <v>122</v>
      </c>
      <c r="D21">
        <v>7</v>
      </c>
    </row>
    <row r="22" spans="1:4" x14ac:dyDescent="0.25">
      <c r="A22">
        <v>2010</v>
      </c>
      <c r="C22" t="s">
        <v>122</v>
      </c>
      <c r="D22">
        <v>12.5</v>
      </c>
    </row>
    <row r="23" spans="1:4" x14ac:dyDescent="0.25">
      <c r="A23">
        <v>2011</v>
      </c>
      <c r="C23" t="s">
        <v>122</v>
      </c>
      <c r="D23">
        <v>9.6999999999999993</v>
      </c>
    </row>
    <row r="24" spans="1:4" x14ac:dyDescent="0.25">
      <c r="A24">
        <v>2012</v>
      </c>
      <c r="C24" t="s">
        <v>122</v>
      </c>
      <c r="D24">
        <v>14.9</v>
      </c>
    </row>
    <row r="25" spans="1:4" x14ac:dyDescent="0.25">
      <c r="A25">
        <v>2013</v>
      </c>
      <c r="C25" t="s">
        <v>122</v>
      </c>
      <c r="D25">
        <v>13.4</v>
      </c>
    </row>
    <row r="26" spans="1:4" x14ac:dyDescent="0.25">
      <c r="A26">
        <v>2014</v>
      </c>
      <c r="C26" t="s">
        <v>122</v>
      </c>
      <c r="D26">
        <v>5.8</v>
      </c>
    </row>
    <row r="27" spans="1:4" x14ac:dyDescent="0.25">
      <c r="A27">
        <v>2015</v>
      </c>
      <c r="C27" t="s">
        <v>122</v>
      </c>
      <c r="D27">
        <v>10.6</v>
      </c>
    </row>
    <row r="28" spans="1:4" x14ac:dyDescent="0.25">
      <c r="A28">
        <v>2016</v>
      </c>
      <c r="C28" t="s">
        <v>122</v>
      </c>
      <c r="D28">
        <v>21.3</v>
      </c>
    </row>
    <row r="29" spans="1:4" x14ac:dyDescent="0.25">
      <c r="A29">
        <v>2008</v>
      </c>
      <c r="C29" t="s">
        <v>123</v>
      </c>
      <c r="D29">
        <v>5.2</v>
      </c>
    </row>
    <row r="30" spans="1:4" x14ac:dyDescent="0.25">
      <c r="A30">
        <v>2009</v>
      </c>
      <c r="C30" t="s">
        <v>123</v>
      </c>
      <c r="D30">
        <v>5.9</v>
      </c>
    </row>
    <row r="31" spans="1:4" x14ac:dyDescent="0.25">
      <c r="A31">
        <v>2010</v>
      </c>
      <c r="C31" t="s">
        <v>123</v>
      </c>
      <c r="D31">
        <v>5.0999999999999996</v>
      </c>
    </row>
    <row r="32" spans="1:4" x14ac:dyDescent="0.25">
      <c r="A32">
        <v>2011</v>
      </c>
      <c r="C32" t="s">
        <v>123</v>
      </c>
      <c r="D32">
        <v>4.0999999999999996</v>
      </c>
    </row>
    <row r="33" spans="1:4" x14ac:dyDescent="0.25">
      <c r="A33">
        <v>2012</v>
      </c>
      <c r="C33" t="s">
        <v>123</v>
      </c>
      <c r="D33">
        <v>7.1</v>
      </c>
    </row>
    <row r="34" spans="1:4" x14ac:dyDescent="0.25">
      <c r="A34">
        <v>2013</v>
      </c>
      <c r="C34" t="s">
        <v>123</v>
      </c>
      <c r="D34">
        <v>5.5</v>
      </c>
    </row>
    <row r="35" spans="1:4" x14ac:dyDescent="0.25">
      <c r="A35">
        <v>2014</v>
      </c>
      <c r="C35" t="s">
        <v>123</v>
      </c>
      <c r="D35">
        <v>5.0999999999999996</v>
      </c>
    </row>
    <row r="36" spans="1:4" x14ac:dyDescent="0.25">
      <c r="A36">
        <v>2015</v>
      </c>
      <c r="C36" t="s">
        <v>123</v>
      </c>
      <c r="D36">
        <v>4.5</v>
      </c>
    </row>
    <row r="37" spans="1:4" x14ac:dyDescent="0.25">
      <c r="A37">
        <v>2016</v>
      </c>
      <c r="C37" t="s">
        <v>123</v>
      </c>
      <c r="D37">
        <v>7.3</v>
      </c>
    </row>
    <row r="38" spans="1:4" x14ac:dyDescent="0.25">
      <c r="A38">
        <v>2008</v>
      </c>
      <c r="C38" t="s">
        <v>124</v>
      </c>
      <c r="D38">
        <v>6</v>
      </c>
    </row>
    <row r="39" spans="1:4" x14ac:dyDescent="0.25">
      <c r="A39">
        <v>2009</v>
      </c>
      <c r="C39" t="s">
        <v>124</v>
      </c>
      <c r="D39">
        <v>6.6</v>
      </c>
    </row>
    <row r="40" spans="1:4" x14ac:dyDescent="0.25">
      <c r="A40">
        <v>2010</v>
      </c>
      <c r="C40" t="s">
        <v>124</v>
      </c>
      <c r="D40">
        <v>4.8</v>
      </c>
    </row>
    <row r="41" spans="1:4" x14ac:dyDescent="0.25">
      <c r="A41">
        <v>2011</v>
      </c>
      <c r="C41" t="s">
        <v>124</v>
      </c>
      <c r="D41">
        <v>5.4</v>
      </c>
    </row>
    <row r="42" spans="1:4" x14ac:dyDescent="0.25">
      <c r="A42">
        <v>2012</v>
      </c>
      <c r="C42" t="s">
        <v>124</v>
      </c>
      <c r="D42">
        <v>8</v>
      </c>
    </row>
    <row r="43" spans="1:4" x14ac:dyDescent="0.25">
      <c r="A43">
        <v>2013</v>
      </c>
      <c r="C43" t="s">
        <v>124</v>
      </c>
      <c r="D43">
        <v>8.6</v>
      </c>
    </row>
    <row r="44" spans="1:4" x14ac:dyDescent="0.25">
      <c r="A44">
        <v>2014</v>
      </c>
      <c r="C44" t="s">
        <v>124</v>
      </c>
      <c r="D44">
        <v>3.7</v>
      </c>
    </row>
    <row r="45" spans="1:4" x14ac:dyDescent="0.25">
      <c r="A45">
        <v>2015</v>
      </c>
      <c r="C45" t="s">
        <v>124</v>
      </c>
      <c r="D45">
        <v>7.7</v>
      </c>
    </row>
    <row r="46" spans="1:4" x14ac:dyDescent="0.25">
      <c r="A46">
        <v>2016</v>
      </c>
      <c r="C46" t="s">
        <v>124</v>
      </c>
      <c r="D46">
        <v>6.7</v>
      </c>
    </row>
    <row r="47" spans="1:4" x14ac:dyDescent="0.25">
      <c r="A47">
        <v>2008</v>
      </c>
      <c r="C47" t="s">
        <v>125</v>
      </c>
      <c r="D47">
        <v>14.4</v>
      </c>
    </row>
    <row r="48" spans="1:4" x14ac:dyDescent="0.25">
      <c r="A48">
        <v>2009</v>
      </c>
      <c r="C48" t="s">
        <v>125</v>
      </c>
      <c r="D48">
        <v>11.3</v>
      </c>
    </row>
    <row r="49" spans="1:4" x14ac:dyDescent="0.25">
      <c r="A49">
        <v>2010</v>
      </c>
      <c r="C49" t="s">
        <v>125</v>
      </c>
      <c r="D49">
        <v>11.9</v>
      </c>
    </row>
    <row r="50" spans="1:4" x14ac:dyDescent="0.25">
      <c r="A50">
        <v>2011</v>
      </c>
      <c r="C50" t="s">
        <v>125</v>
      </c>
      <c r="D50">
        <v>11.6</v>
      </c>
    </row>
    <row r="51" spans="1:4" x14ac:dyDescent="0.25">
      <c r="A51">
        <v>2012</v>
      </c>
      <c r="C51" t="s">
        <v>125</v>
      </c>
      <c r="D51">
        <v>10.9</v>
      </c>
    </row>
    <row r="52" spans="1:4" x14ac:dyDescent="0.25">
      <c r="A52">
        <v>2013</v>
      </c>
      <c r="C52" t="s">
        <v>125</v>
      </c>
      <c r="D52">
        <v>10.1</v>
      </c>
    </row>
    <row r="53" spans="1:4" x14ac:dyDescent="0.25">
      <c r="A53">
        <v>2014</v>
      </c>
      <c r="C53" t="s">
        <v>125</v>
      </c>
      <c r="D53">
        <v>9.1</v>
      </c>
    </row>
    <row r="54" spans="1:4" x14ac:dyDescent="0.25">
      <c r="A54">
        <v>2015</v>
      </c>
      <c r="C54" t="s">
        <v>125</v>
      </c>
      <c r="D54">
        <v>9.8000000000000007</v>
      </c>
    </row>
    <row r="55" spans="1:4" x14ac:dyDescent="0.25">
      <c r="A55">
        <v>2016</v>
      </c>
      <c r="C55" t="s">
        <v>125</v>
      </c>
      <c r="D55">
        <v>8.6999999999999993</v>
      </c>
    </row>
    <row r="56" spans="1:4" x14ac:dyDescent="0.25">
      <c r="A56">
        <v>2008</v>
      </c>
      <c r="B56" t="s">
        <v>126</v>
      </c>
      <c r="D56">
        <v>7.7</v>
      </c>
    </row>
    <row r="57" spans="1:4" x14ac:dyDescent="0.25">
      <c r="A57">
        <v>2009</v>
      </c>
      <c r="B57" t="s">
        <v>126</v>
      </c>
      <c r="D57">
        <v>7.6</v>
      </c>
    </row>
    <row r="58" spans="1:4" x14ac:dyDescent="0.25">
      <c r="A58">
        <v>2010</v>
      </c>
      <c r="B58" t="s">
        <v>126</v>
      </c>
      <c r="D58">
        <v>7</v>
      </c>
    </row>
    <row r="59" spans="1:4" x14ac:dyDescent="0.25">
      <c r="A59">
        <v>2011</v>
      </c>
      <c r="B59" t="s">
        <v>126</v>
      </c>
      <c r="D59">
        <v>6.1</v>
      </c>
    </row>
    <row r="60" spans="1:4" x14ac:dyDescent="0.25">
      <c r="A60">
        <v>2012</v>
      </c>
      <c r="B60" t="s">
        <v>126</v>
      </c>
      <c r="D60">
        <v>8.1</v>
      </c>
    </row>
    <row r="61" spans="1:4" x14ac:dyDescent="0.25">
      <c r="A61">
        <v>2013</v>
      </c>
      <c r="B61" t="s">
        <v>126</v>
      </c>
      <c r="D61">
        <v>7</v>
      </c>
    </row>
    <row r="62" spans="1:4" x14ac:dyDescent="0.25">
      <c r="A62">
        <v>2014</v>
      </c>
      <c r="B62" t="s">
        <v>126</v>
      </c>
      <c r="D62">
        <v>5.7</v>
      </c>
    </row>
    <row r="63" spans="1:4" x14ac:dyDescent="0.25">
      <c r="A63">
        <v>2015</v>
      </c>
      <c r="B63" t="s">
        <v>126</v>
      </c>
      <c r="D63">
        <v>6.3</v>
      </c>
    </row>
    <row r="64" spans="1:4" x14ac:dyDescent="0.25">
      <c r="A64">
        <v>2016</v>
      </c>
      <c r="B64" t="s">
        <v>126</v>
      </c>
      <c r="D64">
        <v>8.9</v>
      </c>
    </row>
    <row r="65" spans="1:4" x14ac:dyDescent="0.25">
      <c r="A65">
        <v>2008</v>
      </c>
      <c r="B65" t="s">
        <v>126</v>
      </c>
      <c r="C65" t="s">
        <v>121</v>
      </c>
      <c r="D65">
        <v>13.3</v>
      </c>
    </row>
    <row r="66" spans="1:4" x14ac:dyDescent="0.25">
      <c r="A66">
        <v>2009</v>
      </c>
      <c r="B66" t="s">
        <v>126</v>
      </c>
      <c r="C66" t="s">
        <v>121</v>
      </c>
      <c r="D66">
        <v>11</v>
      </c>
    </row>
    <row r="67" spans="1:4" x14ac:dyDescent="0.25">
      <c r="A67">
        <v>2010</v>
      </c>
      <c r="B67" t="s">
        <v>126</v>
      </c>
      <c r="C67" t="s">
        <v>121</v>
      </c>
      <c r="D67">
        <v>7.6</v>
      </c>
    </row>
    <row r="68" spans="1:4" x14ac:dyDescent="0.25">
      <c r="A68">
        <v>2011</v>
      </c>
      <c r="B68" t="s">
        <v>126</v>
      </c>
      <c r="C68" t="s">
        <v>121</v>
      </c>
      <c r="D68">
        <v>6.9</v>
      </c>
    </row>
    <row r="69" spans="1:4" x14ac:dyDescent="0.25">
      <c r="A69">
        <v>2012</v>
      </c>
      <c r="B69" t="s">
        <v>126</v>
      </c>
      <c r="C69" t="s">
        <v>121</v>
      </c>
      <c r="D69">
        <v>8.3000000000000007</v>
      </c>
    </row>
    <row r="70" spans="1:4" x14ac:dyDescent="0.25">
      <c r="A70">
        <v>2013</v>
      </c>
      <c r="B70" t="s">
        <v>126</v>
      </c>
      <c r="C70" t="s">
        <v>121</v>
      </c>
      <c r="D70">
        <v>4.8</v>
      </c>
    </row>
    <row r="71" spans="1:4" x14ac:dyDescent="0.25">
      <c r="A71">
        <v>2014</v>
      </c>
      <c r="B71" t="s">
        <v>126</v>
      </c>
      <c r="C71" t="s">
        <v>121</v>
      </c>
      <c r="D71">
        <v>8.6999999999999993</v>
      </c>
    </row>
    <row r="72" spans="1:4" x14ac:dyDescent="0.25">
      <c r="A72">
        <v>2015</v>
      </c>
      <c r="B72" t="s">
        <v>126</v>
      </c>
      <c r="C72" t="s">
        <v>121</v>
      </c>
      <c r="D72">
        <v>6.2</v>
      </c>
    </row>
    <row r="73" spans="1:4" x14ac:dyDescent="0.25">
      <c r="A73">
        <v>2016</v>
      </c>
      <c r="B73" t="s">
        <v>126</v>
      </c>
      <c r="C73" t="s">
        <v>121</v>
      </c>
      <c r="D73">
        <v>9.8000000000000007</v>
      </c>
    </row>
    <row r="74" spans="1:4" x14ac:dyDescent="0.25">
      <c r="A74">
        <v>2008</v>
      </c>
      <c r="B74" t="s">
        <v>126</v>
      </c>
      <c r="C74" t="s">
        <v>122</v>
      </c>
      <c r="D74">
        <v>5.7</v>
      </c>
    </row>
    <row r="75" spans="1:4" x14ac:dyDescent="0.25">
      <c r="A75">
        <v>2009</v>
      </c>
      <c r="B75" t="s">
        <v>126</v>
      </c>
      <c r="C75" t="s">
        <v>122</v>
      </c>
      <c r="D75">
        <v>6.8</v>
      </c>
    </row>
    <row r="76" spans="1:4" x14ac:dyDescent="0.25">
      <c r="A76">
        <v>2010</v>
      </c>
      <c r="B76" t="s">
        <v>126</v>
      </c>
      <c r="C76" t="s">
        <v>122</v>
      </c>
      <c r="D76">
        <v>14.5</v>
      </c>
    </row>
    <row r="77" spans="1:4" x14ac:dyDescent="0.25">
      <c r="A77">
        <v>2011</v>
      </c>
      <c r="B77" t="s">
        <v>126</v>
      </c>
      <c r="C77" t="s">
        <v>122</v>
      </c>
      <c r="D77">
        <v>12.7</v>
      </c>
    </row>
    <row r="78" spans="1:4" x14ac:dyDescent="0.25">
      <c r="A78">
        <v>2012</v>
      </c>
      <c r="B78" t="s">
        <v>126</v>
      </c>
      <c r="C78" t="s">
        <v>122</v>
      </c>
      <c r="D78">
        <v>18.2</v>
      </c>
    </row>
    <row r="79" spans="1:4" x14ac:dyDescent="0.25">
      <c r="A79">
        <v>2013</v>
      </c>
      <c r="B79" t="s">
        <v>126</v>
      </c>
      <c r="C79" t="s">
        <v>122</v>
      </c>
      <c r="D79">
        <v>12.5</v>
      </c>
    </row>
    <row r="80" spans="1:4" x14ac:dyDescent="0.25">
      <c r="A80">
        <v>2014</v>
      </c>
      <c r="B80" t="s">
        <v>126</v>
      </c>
      <c r="C80" t="s">
        <v>122</v>
      </c>
      <c r="D80">
        <v>2.6</v>
      </c>
    </row>
    <row r="81" spans="1:4" x14ac:dyDescent="0.25">
      <c r="A81">
        <v>2015</v>
      </c>
      <c r="B81" t="s">
        <v>126</v>
      </c>
      <c r="C81" t="s">
        <v>122</v>
      </c>
      <c r="D81">
        <v>11</v>
      </c>
    </row>
    <row r="82" spans="1:4" x14ac:dyDescent="0.25">
      <c r="A82">
        <v>2016</v>
      </c>
      <c r="B82" t="s">
        <v>126</v>
      </c>
      <c r="C82" t="s">
        <v>122</v>
      </c>
      <c r="D82">
        <v>27.3</v>
      </c>
    </row>
    <row r="83" spans="1:4" x14ac:dyDescent="0.25">
      <c r="A83">
        <v>2008</v>
      </c>
      <c r="B83" t="s">
        <v>126</v>
      </c>
      <c r="C83" t="s">
        <v>123</v>
      </c>
      <c r="D83">
        <v>4.4000000000000004</v>
      </c>
    </row>
    <row r="84" spans="1:4" x14ac:dyDescent="0.25">
      <c r="A84">
        <v>2009</v>
      </c>
      <c r="B84" t="s">
        <v>126</v>
      </c>
      <c r="C84" t="s">
        <v>123</v>
      </c>
      <c r="D84">
        <v>5.2</v>
      </c>
    </row>
    <row r="85" spans="1:4" x14ac:dyDescent="0.25">
      <c r="A85">
        <v>2010</v>
      </c>
      <c r="B85" t="s">
        <v>126</v>
      </c>
      <c r="C85" t="s">
        <v>123</v>
      </c>
      <c r="D85">
        <v>5.4</v>
      </c>
    </row>
    <row r="86" spans="1:4" x14ac:dyDescent="0.25">
      <c r="A86">
        <v>2011</v>
      </c>
      <c r="B86" t="s">
        <v>126</v>
      </c>
      <c r="C86" t="s">
        <v>123</v>
      </c>
      <c r="D86">
        <v>2.6</v>
      </c>
    </row>
    <row r="87" spans="1:4" x14ac:dyDescent="0.25">
      <c r="A87">
        <v>2012</v>
      </c>
      <c r="B87" t="s">
        <v>126</v>
      </c>
      <c r="C87" t="s">
        <v>123</v>
      </c>
      <c r="D87">
        <v>6.4</v>
      </c>
    </row>
    <row r="88" spans="1:4" x14ac:dyDescent="0.25">
      <c r="A88">
        <v>2013</v>
      </c>
      <c r="B88" t="s">
        <v>126</v>
      </c>
      <c r="C88" t="s">
        <v>123</v>
      </c>
      <c r="D88">
        <v>5.0999999999999996</v>
      </c>
    </row>
    <row r="89" spans="1:4" x14ac:dyDescent="0.25">
      <c r="A89">
        <v>2014</v>
      </c>
      <c r="B89" t="s">
        <v>126</v>
      </c>
      <c r="C89" t="s">
        <v>123</v>
      </c>
      <c r="D89">
        <v>4.4000000000000004</v>
      </c>
    </row>
    <row r="90" spans="1:4" x14ac:dyDescent="0.25">
      <c r="A90">
        <v>2015</v>
      </c>
      <c r="B90" t="s">
        <v>126</v>
      </c>
      <c r="C90" t="s">
        <v>123</v>
      </c>
      <c r="D90">
        <v>3.1</v>
      </c>
    </row>
    <row r="91" spans="1:4" x14ac:dyDescent="0.25">
      <c r="A91">
        <v>2016</v>
      </c>
      <c r="B91" t="s">
        <v>126</v>
      </c>
      <c r="C91" t="s">
        <v>123</v>
      </c>
      <c r="D91">
        <v>7.1</v>
      </c>
    </row>
    <row r="92" spans="1:4" x14ac:dyDescent="0.25">
      <c r="A92">
        <v>2008</v>
      </c>
      <c r="B92" t="s">
        <v>126</v>
      </c>
      <c r="C92" t="s">
        <v>124</v>
      </c>
      <c r="D92">
        <v>5.5</v>
      </c>
    </row>
    <row r="93" spans="1:4" x14ac:dyDescent="0.25">
      <c r="A93">
        <v>2009</v>
      </c>
      <c r="B93" t="s">
        <v>126</v>
      </c>
      <c r="C93" t="s">
        <v>124</v>
      </c>
      <c r="D93">
        <v>7.2</v>
      </c>
    </row>
    <row r="94" spans="1:4" x14ac:dyDescent="0.25">
      <c r="A94">
        <v>2010</v>
      </c>
      <c r="B94" t="s">
        <v>126</v>
      </c>
      <c r="C94" t="s">
        <v>124</v>
      </c>
      <c r="D94">
        <v>4.0999999999999996</v>
      </c>
    </row>
    <row r="95" spans="1:4" x14ac:dyDescent="0.25">
      <c r="A95">
        <v>2011</v>
      </c>
      <c r="B95" t="s">
        <v>126</v>
      </c>
      <c r="C95" t="s">
        <v>124</v>
      </c>
      <c r="D95">
        <v>5.3</v>
      </c>
    </row>
    <row r="96" spans="1:4" x14ac:dyDescent="0.25">
      <c r="A96">
        <v>2012</v>
      </c>
      <c r="B96" t="s">
        <v>126</v>
      </c>
      <c r="C96" t="s">
        <v>124</v>
      </c>
      <c r="D96">
        <v>6.7</v>
      </c>
    </row>
    <row r="97" spans="1:4" x14ac:dyDescent="0.25">
      <c r="A97">
        <v>2013</v>
      </c>
      <c r="B97" t="s">
        <v>126</v>
      </c>
      <c r="C97" t="s">
        <v>124</v>
      </c>
      <c r="D97">
        <v>10.199999999999999</v>
      </c>
    </row>
    <row r="98" spans="1:4" x14ac:dyDescent="0.25">
      <c r="A98">
        <v>2014</v>
      </c>
      <c r="B98" t="s">
        <v>126</v>
      </c>
      <c r="C98" t="s">
        <v>124</v>
      </c>
      <c r="D98">
        <v>3.5</v>
      </c>
    </row>
    <row r="99" spans="1:4" x14ac:dyDescent="0.25">
      <c r="A99">
        <v>2015</v>
      </c>
      <c r="B99" t="s">
        <v>126</v>
      </c>
      <c r="C99" t="s">
        <v>124</v>
      </c>
      <c r="D99">
        <v>8.5</v>
      </c>
    </row>
    <row r="100" spans="1:4" x14ac:dyDescent="0.25">
      <c r="A100">
        <v>2016</v>
      </c>
      <c r="B100" t="s">
        <v>126</v>
      </c>
      <c r="C100" t="s">
        <v>124</v>
      </c>
      <c r="D100">
        <v>6</v>
      </c>
    </row>
    <row r="101" spans="1:4" x14ac:dyDescent="0.25">
      <c r="A101">
        <v>2008</v>
      </c>
      <c r="B101" t="s">
        <v>126</v>
      </c>
      <c r="C101" t="s">
        <v>125</v>
      </c>
      <c r="D101">
        <v>11.5</v>
      </c>
    </row>
    <row r="102" spans="1:4" x14ac:dyDescent="0.25">
      <c r="A102">
        <v>2009</v>
      </c>
      <c r="B102" t="s">
        <v>126</v>
      </c>
      <c r="C102" t="s">
        <v>125</v>
      </c>
      <c r="D102">
        <v>10</v>
      </c>
    </row>
    <row r="103" spans="1:4" x14ac:dyDescent="0.25">
      <c r="A103">
        <v>2010</v>
      </c>
      <c r="B103" t="s">
        <v>126</v>
      </c>
      <c r="C103" t="s">
        <v>125</v>
      </c>
      <c r="D103">
        <v>9.8000000000000007</v>
      </c>
    </row>
    <row r="104" spans="1:4" x14ac:dyDescent="0.25">
      <c r="A104">
        <v>2011</v>
      </c>
      <c r="B104" t="s">
        <v>126</v>
      </c>
      <c r="C104" t="s">
        <v>125</v>
      </c>
      <c r="D104">
        <v>8.8000000000000007</v>
      </c>
    </row>
    <row r="105" spans="1:4" x14ac:dyDescent="0.25">
      <c r="A105">
        <v>2012</v>
      </c>
      <c r="B105" t="s">
        <v>126</v>
      </c>
      <c r="C105" t="s">
        <v>125</v>
      </c>
      <c r="D105">
        <v>8.1999999999999993</v>
      </c>
    </row>
    <row r="106" spans="1:4" x14ac:dyDescent="0.25">
      <c r="A106">
        <v>2013</v>
      </c>
      <c r="B106" t="s">
        <v>126</v>
      </c>
      <c r="C106" t="s">
        <v>125</v>
      </c>
      <c r="D106">
        <v>7</v>
      </c>
    </row>
    <row r="107" spans="1:4" x14ac:dyDescent="0.25">
      <c r="A107">
        <v>2014</v>
      </c>
      <c r="B107" t="s">
        <v>126</v>
      </c>
      <c r="C107" t="s">
        <v>125</v>
      </c>
      <c r="D107">
        <v>8.1999999999999993</v>
      </c>
    </row>
    <row r="108" spans="1:4" x14ac:dyDescent="0.25">
      <c r="A108">
        <v>2015</v>
      </c>
      <c r="B108" t="s">
        <v>126</v>
      </c>
      <c r="C108" t="s">
        <v>125</v>
      </c>
      <c r="D108">
        <v>7.3</v>
      </c>
    </row>
    <row r="109" spans="1:4" x14ac:dyDescent="0.25">
      <c r="A109">
        <v>2016</v>
      </c>
      <c r="B109" t="s">
        <v>126</v>
      </c>
      <c r="C109" t="s">
        <v>125</v>
      </c>
      <c r="D109">
        <v>7.1</v>
      </c>
    </row>
    <row r="110" spans="1:4" x14ac:dyDescent="0.25">
      <c r="A110">
        <v>2008</v>
      </c>
      <c r="B110" t="s">
        <v>127</v>
      </c>
      <c r="D110">
        <v>9.1999999999999993</v>
      </c>
    </row>
    <row r="111" spans="1:4" x14ac:dyDescent="0.25">
      <c r="A111">
        <v>2009</v>
      </c>
      <c r="B111" t="s">
        <v>127</v>
      </c>
      <c r="D111">
        <v>8.3000000000000007</v>
      </c>
    </row>
    <row r="112" spans="1:4" x14ac:dyDescent="0.25">
      <c r="A112">
        <v>2010</v>
      </c>
      <c r="B112" t="s">
        <v>127</v>
      </c>
      <c r="D112">
        <v>7.7</v>
      </c>
    </row>
    <row r="113" spans="1:4" x14ac:dyDescent="0.25">
      <c r="A113">
        <v>2011</v>
      </c>
      <c r="B113" t="s">
        <v>127</v>
      </c>
      <c r="D113">
        <v>7.8</v>
      </c>
    </row>
    <row r="114" spans="1:4" x14ac:dyDescent="0.25">
      <c r="A114">
        <v>2012</v>
      </c>
      <c r="B114" t="s">
        <v>127</v>
      </c>
      <c r="D114">
        <v>9.1</v>
      </c>
    </row>
    <row r="115" spans="1:4" x14ac:dyDescent="0.25">
      <c r="A115">
        <v>2013</v>
      </c>
      <c r="B115" t="s">
        <v>127</v>
      </c>
      <c r="D115">
        <v>8.6</v>
      </c>
    </row>
    <row r="116" spans="1:4" x14ac:dyDescent="0.25">
      <c r="A116">
        <v>2014</v>
      </c>
      <c r="B116" t="s">
        <v>127</v>
      </c>
      <c r="D116">
        <v>7.2</v>
      </c>
    </row>
    <row r="117" spans="1:4" x14ac:dyDescent="0.25">
      <c r="A117">
        <v>2015</v>
      </c>
      <c r="B117" t="s">
        <v>127</v>
      </c>
      <c r="D117">
        <v>8.1999999999999993</v>
      </c>
    </row>
    <row r="118" spans="1:4" x14ac:dyDescent="0.25">
      <c r="A118">
        <v>2016</v>
      </c>
      <c r="B118" t="s">
        <v>127</v>
      </c>
      <c r="D118">
        <v>9.9</v>
      </c>
    </row>
    <row r="119" spans="1:4" x14ac:dyDescent="0.25">
      <c r="A119">
        <v>2008</v>
      </c>
      <c r="B119" t="s">
        <v>127</v>
      </c>
      <c r="C119" t="s">
        <v>121</v>
      </c>
      <c r="D119">
        <v>12.2</v>
      </c>
    </row>
    <row r="120" spans="1:4" x14ac:dyDescent="0.25">
      <c r="A120">
        <v>2009</v>
      </c>
      <c r="B120" t="s">
        <v>127</v>
      </c>
      <c r="C120" t="s">
        <v>121</v>
      </c>
      <c r="D120">
        <v>10.9</v>
      </c>
    </row>
    <row r="121" spans="1:4" x14ac:dyDescent="0.25">
      <c r="A121">
        <v>2010</v>
      </c>
      <c r="B121" t="s">
        <v>127</v>
      </c>
      <c r="C121" t="s">
        <v>121</v>
      </c>
      <c r="D121">
        <v>7.5</v>
      </c>
    </row>
    <row r="122" spans="1:4" x14ac:dyDescent="0.25">
      <c r="A122">
        <v>2011</v>
      </c>
      <c r="B122" t="s">
        <v>127</v>
      </c>
      <c r="C122" t="s">
        <v>121</v>
      </c>
      <c r="D122">
        <v>8.3000000000000007</v>
      </c>
    </row>
    <row r="123" spans="1:4" x14ac:dyDescent="0.25">
      <c r="A123">
        <v>2012</v>
      </c>
      <c r="B123" t="s">
        <v>127</v>
      </c>
      <c r="C123" t="s">
        <v>121</v>
      </c>
      <c r="D123">
        <v>5.0999999999999996</v>
      </c>
    </row>
    <row r="124" spans="1:4" x14ac:dyDescent="0.25">
      <c r="A124">
        <v>2013</v>
      </c>
      <c r="B124" t="s">
        <v>127</v>
      </c>
      <c r="C124" t="s">
        <v>121</v>
      </c>
      <c r="D124">
        <v>7.8</v>
      </c>
    </row>
    <row r="125" spans="1:4" x14ac:dyDescent="0.25">
      <c r="A125">
        <v>2014</v>
      </c>
      <c r="B125" t="s">
        <v>127</v>
      </c>
      <c r="C125" t="s">
        <v>121</v>
      </c>
      <c r="D125">
        <v>9.6</v>
      </c>
    </row>
    <row r="126" spans="1:4" x14ac:dyDescent="0.25">
      <c r="A126">
        <v>2015</v>
      </c>
      <c r="B126" t="s">
        <v>127</v>
      </c>
      <c r="C126" t="s">
        <v>121</v>
      </c>
      <c r="D126">
        <v>9.5</v>
      </c>
    </row>
    <row r="127" spans="1:4" x14ac:dyDescent="0.25">
      <c r="A127">
        <v>2016</v>
      </c>
      <c r="B127" t="s">
        <v>127</v>
      </c>
      <c r="C127" t="s">
        <v>121</v>
      </c>
      <c r="D127">
        <v>16.100000000000001</v>
      </c>
    </row>
    <row r="128" spans="1:4" x14ac:dyDescent="0.25">
      <c r="A128">
        <v>2008</v>
      </c>
      <c r="B128" t="s">
        <v>127</v>
      </c>
      <c r="C128" t="s">
        <v>122</v>
      </c>
      <c r="D128">
        <v>4.5999999999999996</v>
      </c>
    </row>
    <row r="129" spans="1:4" x14ac:dyDescent="0.25">
      <c r="A129">
        <v>2009</v>
      </c>
      <c r="B129" t="s">
        <v>127</v>
      </c>
      <c r="C129" t="s">
        <v>122</v>
      </c>
      <c r="D129">
        <v>7.1</v>
      </c>
    </row>
    <row r="130" spans="1:4" x14ac:dyDescent="0.25">
      <c r="A130">
        <v>2010</v>
      </c>
      <c r="B130" t="s">
        <v>127</v>
      </c>
      <c r="C130" t="s">
        <v>122</v>
      </c>
      <c r="D130">
        <v>10.5</v>
      </c>
    </row>
    <row r="131" spans="1:4" x14ac:dyDescent="0.25">
      <c r="A131">
        <v>2011</v>
      </c>
      <c r="B131" t="s">
        <v>127</v>
      </c>
      <c r="C131" t="s">
        <v>122</v>
      </c>
      <c r="D131">
        <v>5.3</v>
      </c>
    </row>
    <row r="132" spans="1:4" x14ac:dyDescent="0.25">
      <c r="A132">
        <v>2012</v>
      </c>
      <c r="B132" t="s">
        <v>127</v>
      </c>
      <c r="C132" t="s">
        <v>122</v>
      </c>
      <c r="D132">
        <v>10.8</v>
      </c>
    </row>
    <row r="133" spans="1:4" x14ac:dyDescent="0.25">
      <c r="A133">
        <v>2013</v>
      </c>
      <c r="B133" t="s">
        <v>127</v>
      </c>
      <c r="C133" t="s">
        <v>122</v>
      </c>
      <c r="D133">
        <v>14.5</v>
      </c>
    </row>
    <row r="134" spans="1:4" x14ac:dyDescent="0.25">
      <c r="A134">
        <v>2014</v>
      </c>
      <c r="B134" t="s">
        <v>127</v>
      </c>
      <c r="C134" t="s">
        <v>122</v>
      </c>
      <c r="D134">
        <v>9.4</v>
      </c>
    </row>
    <row r="135" spans="1:4" x14ac:dyDescent="0.25">
      <c r="A135">
        <v>2015</v>
      </c>
      <c r="B135" t="s">
        <v>127</v>
      </c>
      <c r="C135" t="s">
        <v>122</v>
      </c>
      <c r="D135">
        <v>9.9</v>
      </c>
    </row>
    <row r="136" spans="1:4" x14ac:dyDescent="0.25">
      <c r="A136">
        <v>2016</v>
      </c>
      <c r="B136" t="s">
        <v>127</v>
      </c>
      <c r="C136" t="s">
        <v>122</v>
      </c>
      <c r="D136">
        <v>14.8</v>
      </c>
    </row>
    <row r="137" spans="1:4" x14ac:dyDescent="0.25">
      <c r="A137">
        <v>2008</v>
      </c>
      <c r="B137" t="s">
        <v>127</v>
      </c>
      <c r="C137" t="s">
        <v>123</v>
      </c>
      <c r="D137">
        <v>5.9</v>
      </c>
    </row>
    <row r="138" spans="1:4" x14ac:dyDescent="0.25">
      <c r="A138">
        <v>2009</v>
      </c>
      <c r="B138" t="s">
        <v>127</v>
      </c>
      <c r="C138" t="s">
        <v>123</v>
      </c>
      <c r="D138">
        <v>6.5</v>
      </c>
    </row>
    <row r="139" spans="1:4" x14ac:dyDescent="0.25">
      <c r="A139">
        <v>2010</v>
      </c>
      <c r="B139" t="s">
        <v>127</v>
      </c>
      <c r="C139" t="s">
        <v>123</v>
      </c>
      <c r="D139">
        <v>4.9000000000000004</v>
      </c>
    </row>
    <row r="140" spans="1:4" x14ac:dyDescent="0.25">
      <c r="A140">
        <v>2011</v>
      </c>
      <c r="B140" t="s">
        <v>127</v>
      </c>
      <c r="C140" t="s">
        <v>123</v>
      </c>
      <c r="D140">
        <v>5.4</v>
      </c>
    </row>
    <row r="141" spans="1:4" x14ac:dyDescent="0.25">
      <c r="A141">
        <v>2012</v>
      </c>
      <c r="B141" t="s">
        <v>127</v>
      </c>
      <c r="C141" t="s">
        <v>123</v>
      </c>
      <c r="D141">
        <v>7.7</v>
      </c>
    </row>
    <row r="142" spans="1:4" x14ac:dyDescent="0.25">
      <c r="A142">
        <v>2013</v>
      </c>
      <c r="B142" t="s">
        <v>127</v>
      </c>
      <c r="C142" t="s">
        <v>123</v>
      </c>
      <c r="D142">
        <v>5.9</v>
      </c>
    </row>
    <row r="143" spans="1:4" x14ac:dyDescent="0.25">
      <c r="A143">
        <v>2014</v>
      </c>
      <c r="B143" t="s">
        <v>127</v>
      </c>
      <c r="C143" t="s">
        <v>123</v>
      </c>
      <c r="D143">
        <v>5.8</v>
      </c>
    </row>
    <row r="144" spans="1:4" x14ac:dyDescent="0.25">
      <c r="A144">
        <v>2015</v>
      </c>
      <c r="B144" t="s">
        <v>127</v>
      </c>
      <c r="C144" t="s">
        <v>123</v>
      </c>
      <c r="D144">
        <v>5.8</v>
      </c>
    </row>
    <row r="145" spans="1:4" x14ac:dyDescent="0.25">
      <c r="A145">
        <v>2016</v>
      </c>
      <c r="B145" t="s">
        <v>127</v>
      </c>
      <c r="C145" t="s">
        <v>123</v>
      </c>
      <c r="D145">
        <v>7.5</v>
      </c>
    </row>
    <row r="146" spans="1:4" x14ac:dyDescent="0.25">
      <c r="A146">
        <v>2008</v>
      </c>
      <c r="B146" t="s">
        <v>127</v>
      </c>
      <c r="C146" t="s">
        <v>124</v>
      </c>
      <c r="D146">
        <v>6.5</v>
      </c>
    </row>
    <row r="147" spans="1:4" x14ac:dyDescent="0.25">
      <c r="A147">
        <v>2009</v>
      </c>
      <c r="B147" t="s">
        <v>127</v>
      </c>
      <c r="C147" t="s">
        <v>124</v>
      </c>
      <c r="D147">
        <v>6.1</v>
      </c>
    </row>
    <row r="148" spans="1:4" x14ac:dyDescent="0.25">
      <c r="A148">
        <v>2010</v>
      </c>
      <c r="B148" t="s">
        <v>127</v>
      </c>
      <c r="C148" t="s">
        <v>124</v>
      </c>
      <c r="D148">
        <v>5.5</v>
      </c>
    </row>
    <row r="149" spans="1:4" x14ac:dyDescent="0.25">
      <c r="A149">
        <v>2011</v>
      </c>
      <c r="B149" t="s">
        <v>127</v>
      </c>
      <c r="C149" t="s">
        <v>124</v>
      </c>
      <c r="D149">
        <v>5.4</v>
      </c>
    </row>
    <row r="150" spans="1:4" x14ac:dyDescent="0.25">
      <c r="A150">
        <v>2012</v>
      </c>
      <c r="B150" t="s">
        <v>127</v>
      </c>
      <c r="C150" t="s">
        <v>124</v>
      </c>
      <c r="D150">
        <v>9.1999999999999993</v>
      </c>
    </row>
    <row r="151" spans="1:4" x14ac:dyDescent="0.25">
      <c r="A151">
        <v>2013</v>
      </c>
      <c r="B151" t="s">
        <v>127</v>
      </c>
      <c r="C151" t="s">
        <v>124</v>
      </c>
      <c r="D151">
        <v>7</v>
      </c>
    </row>
    <row r="152" spans="1:4" x14ac:dyDescent="0.25">
      <c r="A152">
        <v>2014</v>
      </c>
      <c r="B152" t="s">
        <v>127</v>
      </c>
      <c r="C152" t="s">
        <v>124</v>
      </c>
      <c r="D152">
        <v>3.9</v>
      </c>
    </row>
    <row r="153" spans="1:4" x14ac:dyDescent="0.25">
      <c r="A153">
        <v>2015</v>
      </c>
      <c r="B153" t="s">
        <v>127</v>
      </c>
      <c r="C153" t="s">
        <v>124</v>
      </c>
      <c r="D153">
        <v>6.8</v>
      </c>
    </row>
    <row r="154" spans="1:4" x14ac:dyDescent="0.25">
      <c r="A154">
        <v>2016</v>
      </c>
      <c r="B154" t="s">
        <v>127</v>
      </c>
      <c r="C154" t="s">
        <v>124</v>
      </c>
      <c r="D154">
        <v>7.3</v>
      </c>
    </row>
    <row r="155" spans="1:4" x14ac:dyDescent="0.25">
      <c r="A155">
        <v>2008</v>
      </c>
      <c r="B155" t="s">
        <v>127</v>
      </c>
      <c r="C155" t="s">
        <v>125</v>
      </c>
      <c r="D155">
        <v>16.600000000000001</v>
      </c>
    </row>
    <row r="156" spans="1:4" x14ac:dyDescent="0.25">
      <c r="A156">
        <v>2009</v>
      </c>
      <c r="B156" t="s">
        <v>127</v>
      </c>
      <c r="C156" t="s">
        <v>125</v>
      </c>
      <c r="D156">
        <v>12.4</v>
      </c>
    </row>
    <row r="157" spans="1:4" x14ac:dyDescent="0.25">
      <c r="A157">
        <v>2010</v>
      </c>
      <c r="B157" t="s">
        <v>127</v>
      </c>
      <c r="C157" t="s">
        <v>125</v>
      </c>
      <c r="D157">
        <v>13.6</v>
      </c>
    </row>
    <row r="158" spans="1:4" x14ac:dyDescent="0.25">
      <c r="A158">
        <v>2011</v>
      </c>
      <c r="B158" t="s">
        <v>127</v>
      </c>
      <c r="C158" t="s">
        <v>125</v>
      </c>
      <c r="D158">
        <v>13.9</v>
      </c>
    </row>
    <row r="159" spans="1:4" x14ac:dyDescent="0.25">
      <c r="A159">
        <v>2012</v>
      </c>
      <c r="B159" t="s">
        <v>127</v>
      </c>
      <c r="C159" t="s">
        <v>125</v>
      </c>
      <c r="D159">
        <v>13.1</v>
      </c>
    </row>
    <row r="160" spans="1:4" x14ac:dyDescent="0.25">
      <c r="A160">
        <v>2013</v>
      </c>
      <c r="B160" t="s">
        <v>127</v>
      </c>
      <c r="C160" t="s">
        <v>125</v>
      </c>
      <c r="D160">
        <v>12.7</v>
      </c>
    </row>
    <row r="161" spans="1:4" x14ac:dyDescent="0.25">
      <c r="A161">
        <v>2014</v>
      </c>
      <c r="B161" t="s">
        <v>127</v>
      </c>
      <c r="C161" t="s">
        <v>125</v>
      </c>
      <c r="D161">
        <v>9.8000000000000007</v>
      </c>
    </row>
    <row r="162" spans="1:4" x14ac:dyDescent="0.25">
      <c r="A162">
        <v>2015</v>
      </c>
      <c r="B162" t="s">
        <v>127</v>
      </c>
      <c r="C162" t="s">
        <v>125</v>
      </c>
      <c r="D162">
        <v>11.8</v>
      </c>
    </row>
    <row r="163" spans="1:4" x14ac:dyDescent="0.25">
      <c r="A163">
        <v>2016</v>
      </c>
      <c r="B163" t="s">
        <v>127</v>
      </c>
      <c r="C163" t="s">
        <v>125</v>
      </c>
      <c r="D163">
        <v>10.1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CSV</vt:lpstr>
      <vt:lpstr>Indicator</vt:lpstr>
      <vt:lpstr>Calculations</vt:lpstr>
      <vt:lpstr>Source 1</vt:lpstr>
      <vt:lpstr>Source 2</vt:lpstr>
      <vt:lpstr>Source 3</vt:lpstr>
      <vt:lpstr>Source 4</vt:lpstr>
      <vt:lpstr>Source 5</vt:lpstr>
      <vt:lpstr>Source 6</vt:lpstr>
      <vt:lpstr>Analysis</vt:lpstr>
      <vt:lpstr>Decompose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up-to-date</cp:keywords>
  <cp:lastModifiedBy>Norris, Christopher</cp:lastModifiedBy>
  <dcterms:created xsi:type="dcterms:W3CDTF">2017-11-20T12:38:59Z</dcterms:created>
  <dcterms:modified xsi:type="dcterms:W3CDTF">2019-10-03T14:48:06Z</dcterms:modified>
</cp:coreProperties>
</file>