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89404625-5F8B-4FC1-91C3-39C3B30668F7}"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 name="Decompose" sheetId="14" r:id="rId12"/>
  </sheets>
  <externalReferences>
    <externalReference r:id="rId13"/>
  </externalReferences>
  <definedNames>
    <definedName name="_xlnm._FilterDatabase" localSheetId="1" hidden="1">CSV!$A$1:$I$449</definedName>
    <definedName name="_xlnm._FilterDatabase" localSheetId="11" hidden="1">Decompose!$A$1:$F$723</definedName>
    <definedName name="_xlnm._FilterDatabase" localSheetId="2" hidden="1">Indicator!$A$32:$T$89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4" i="1" l="1"/>
  <c r="B6" i="1"/>
  <c r="F3" i="14"/>
  <c r="F4" i="14"/>
  <c r="F5" i="14"/>
  <c r="F6" i="14"/>
  <c r="F7" i="14"/>
  <c r="F8" i="14"/>
  <c r="F9" i="14"/>
  <c r="F10" i="14"/>
  <c r="F11" i="14"/>
  <c r="F12" i="14"/>
  <c r="F13" i="14"/>
  <c r="F14" i="14"/>
  <c r="F15" i="14"/>
  <c r="F16" i="14"/>
  <c r="F17" i="14"/>
  <c r="F18" i="14"/>
  <c r="F19" i="14"/>
  <c r="F20" i="14"/>
  <c r="F21" i="14"/>
  <c r="F22" i="14"/>
  <c r="F23" i="14"/>
  <c r="F24" i="14"/>
  <c r="F25" i="14"/>
  <c r="F26" i="14"/>
  <c r="F27" i="14"/>
  <c r="F28" i="14"/>
  <c r="F29" i="14"/>
  <c r="F30" i="14"/>
  <c r="F31" i="14"/>
  <c r="F32" i="14"/>
  <c r="F33" i="14"/>
  <c r="F34" i="14"/>
  <c r="F35" i="14"/>
  <c r="F36" i="14"/>
  <c r="F37" i="14"/>
  <c r="F38" i="14"/>
  <c r="F39" i="14"/>
  <c r="F40" i="14"/>
  <c r="F41" i="14"/>
  <c r="F42" i="14"/>
  <c r="F43" i="14"/>
  <c r="F44" i="14"/>
  <c r="F45" i="14"/>
  <c r="F46" i="14"/>
  <c r="F47" i="14"/>
  <c r="F48" i="14"/>
  <c r="F49" i="14"/>
  <c r="F50" i="14"/>
  <c r="F51" i="14"/>
  <c r="F52" i="14"/>
  <c r="F53" i="14"/>
  <c r="F54" i="14"/>
  <c r="F55" i="14"/>
  <c r="F56" i="14"/>
  <c r="F57" i="14"/>
  <c r="F58" i="14"/>
  <c r="F59" i="14"/>
  <c r="F60" i="14"/>
  <c r="F61" i="14"/>
  <c r="F62" i="14"/>
  <c r="F63" i="14"/>
  <c r="F64" i="14"/>
  <c r="F65" i="14"/>
  <c r="F66" i="14"/>
  <c r="F67" i="14"/>
  <c r="F68" i="14"/>
  <c r="F69" i="14"/>
  <c r="F70" i="14"/>
  <c r="F71" i="14"/>
  <c r="F72" i="14"/>
  <c r="F73" i="14"/>
  <c r="F74" i="14"/>
  <c r="F75" i="14"/>
  <c r="F76" i="14"/>
  <c r="F77" i="14"/>
  <c r="F78" i="14"/>
  <c r="F79" i="14"/>
  <c r="F80" i="14"/>
  <c r="F81" i="14"/>
  <c r="F82" i="14"/>
  <c r="F83" i="14"/>
  <c r="F84" i="14"/>
  <c r="F85" i="14"/>
  <c r="F86" i="14"/>
  <c r="F87" i="14"/>
  <c r="F88" i="14"/>
  <c r="F89" i="14"/>
  <c r="F90" i="14"/>
  <c r="F91" i="14"/>
  <c r="F92" i="14"/>
  <c r="F93" i="14"/>
  <c r="F94" i="14"/>
  <c r="F95" i="14"/>
  <c r="F96" i="14"/>
  <c r="F97" i="14"/>
  <c r="F98" i="14"/>
  <c r="F99" i="14"/>
  <c r="F100" i="14"/>
  <c r="F101" i="14"/>
  <c r="F102" i="14"/>
  <c r="F103" i="14"/>
  <c r="F104" i="14"/>
  <c r="F105" i="14"/>
  <c r="F106" i="14"/>
  <c r="F107" i="14"/>
  <c r="F108" i="14"/>
  <c r="F109" i="14"/>
  <c r="F110" i="14"/>
  <c r="F111" i="14"/>
  <c r="F112" i="14"/>
  <c r="F113" i="14"/>
  <c r="F114" i="14"/>
  <c r="F115" i="14"/>
  <c r="F116" i="14"/>
  <c r="F117" i="14"/>
  <c r="F118" i="14"/>
  <c r="F119" i="14"/>
  <c r="F120" i="14"/>
  <c r="F121" i="14"/>
  <c r="F122" i="14"/>
  <c r="F123" i="14"/>
  <c r="F124" i="14"/>
  <c r="F125" i="14"/>
  <c r="F126" i="14"/>
  <c r="F127" i="14"/>
  <c r="F128" i="14"/>
  <c r="F129" i="14"/>
  <c r="F130" i="14"/>
  <c r="F131" i="14"/>
  <c r="F132" i="14"/>
  <c r="F133" i="14"/>
  <c r="F134" i="14"/>
  <c r="F135" i="14"/>
  <c r="F136" i="14"/>
  <c r="F137" i="14"/>
  <c r="F138" i="14"/>
  <c r="F139" i="14"/>
  <c r="F140" i="14"/>
  <c r="F141" i="14"/>
  <c r="F142" i="14"/>
  <c r="F143" i="14"/>
  <c r="F144" i="14"/>
  <c r="F145" i="14"/>
  <c r="F146" i="14"/>
  <c r="F147" i="14"/>
  <c r="F148" i="14"/>
  <c r="F149" i="14"/>
  <c r="F150" i="14"/>
  <c r="F151" i="14"/>
  <c r="F152" i="14"/>
  <c r="F153" i="14"/>
  <c r="F154" i="14"/>
  <c r="F155" i="14"/>
  <c r="F156" i="14"/>
  <c r="F157" i="14"/>
  <c r="F158" i="14"/>
  <c r="F159" i="14"/>
  <c r="F160" i="14"/>
  <c r="F161" i="14"/>
  <c r="F162" i="14"/>
  <c r="F163" i="14"/>
  <c r="F164" i="14"/>
  <c r="F165" i="14"/>
  <c r="F166" i="14"/>
  <c r="F167" i="14"/>
  <c r="F168" i="14"/>
  <c r="F169" i="14"/>
  <c r="F170" i="14"/>
  <c r="F171" i="14"/>
  <c r="F172" i="14"/>
  <c r="F173" i="14"/>
  <c r="F174" i="14"/>
  <c r="F175" i="14"/>
  <c r="F176" i="14"/>
  <c r="F177" i="14"/>
  <c r="F178" i="14"/>
  <c r="F179" i="14"/>
  <c r="F180" i="14"/>
  <c r="F181" i="14"/>
  <c r="F182" i="14"/>
  <c r="F183" i="14"/>
  <c r="F184" i="14"/>
  <c r="F185" i="14"/>
  <c r="F186" i="14"/>
  <c r="F187" i="14"/>
  <c r="F188" i="14"/>
  <c r="F189" i="14"/>
  <c r="F190" i="14"/>
  <c r="F191" i="14"/>
  <c r="F192" i="14"/>
  <c r="F193" i="14"/>
  <c r="F194" i="14"/>
  <c r="F195" i="14"/>
  <c r="F196" i="14"/>
  <c r="F197" i="14"/>
  <c r="F198" i="14"/>
  <c r="F199" i="14"/>
  <c r="F200" i="14"/>
  <c r="F201" i="14"/>
  <c r="F202" i="14"/>
  <c r="F203" i="14"/>
  <c r="F204" i="14"/>
  <c r="F205" i="14"/>
  <c r="F206" i="14"/>
  <c r="F207" i="14"/>
  <c r="F208" i="14"/>
  <c r="F209" i="14"/>
  <c r="F210" i="14"/>
  <c r="F211" i="14"/>
  <c r="F212" i="14"/>
  <c r="F213" i="14"/>
  <c r="F214" i="14"/>
  <c r="F215" i="14"/>
  <c r="F216" i="14"/>
  <c r="F217" i="14"/>
  <c r="F218" i="14"/>
  <c r="F219" i="14"/>
  <c r="F220" i="14"/>
  <c r="F221" i="14"/>
  <c r="F222" i="14"/>
  <c r="F223" i="14"/>
  <c r="F224" i="14"/>
  <c r="F225" i="14"/>
  <c r="F226" i="14"/>
  <c r="F227" i="14"/>
  <c r="F228" i="14"/>
  <c r="F229" i="14"/>
  <c r="F230" i="14"/>
  <c r="F231" i="14"/>
  <c r="F232" i="14"/>
  <c r="F233" i="14"/>
  <c r="F234" i="14"/>
  <c r="F235" i="14"/>
  <c r="F236" i="14"/>
  <c r="F237" i="14"/>
  <c r="F238" i="14"/>
  <c r="F239" i="14"/>
  <c r="F240" i="14"/>
  <c r="F241" i="14"/>
  <c r="F242" i="14"/>
  <c r="F243" i="14"/>
  <c r="F244" i="14"/>
  <c r="F245" i="14"/>
  <c r="F246" i="14"/>
  <c r="F247" i="14"/>
  <c r="F248" i="14"/>
  <c r="F249" i="14"/>
  <c r="F250" i="14"/>
  <c r="F251" i="14"/>
  <c r="F252" i="14"/>
  <c r="F253" i="14"/>
  <c r="F254" i="14"/>
  <c r="F255" i="14"/>
  <c r="F256" i="14"/>
  <c r="F257" i="14"/>
  <c r="F258" i="14"/>
  <c r="F259" i="14"/>
  <c r="F260" i="14"/>
  <c r="F261" i="14"/>
  <c r="F262" i="14"/>
  <c r="F263" i="14"/>
  <c r="F264" i="14"/>
  <c r="F265" i="14"/>
  <c r="F266" i="14"/>
  <c r="F267" i="14"/>
  <c r="F268" i="14"/>
  <c r="F269" i="14"/>
  <c r="F270" i="14"/>
  <c r="F271" i="14"/>
  <c r="F272" i="14"/>
  <c r="F273" i="14"/>
  <c r="F274" i="14"/>
  <c r="F275" i="14"/>
  <c r="F276" i="14"/>
  <c r="F277" i="14"/>
  <c r="F278" i="14"/>
  <c r="F279" i="14"/>
  <c r="F280" i="14"/>
  <c r="F281" i="14"/>
  <c r="F282" i="14"/>
  <c r="F283" i="14"/>
  <c r="F284" i="14"/>
  <c r="F285" i="14"/>
  <c r="F286" i="14"/>
  <c r="F287" i="14"/>
  <c r="F288" i="14"/>
  <c r="F289" i="14"/>
  <c r="F290" i="14"/>
  <c r="F291" i="14"/>
  <c r="F292" i="14"/>
  <c r="F293" i="14"/>
  <c r="F294" i="14"/>
  <c r="F295" i="14"/>
  <c r="F296" i="14"/>
  <c r="F297" i="14"/>
  <c r="F298" i="14"/>
  <c r="F299" i="14"/>
  <c r="F300" i="14"/>
  <c r="F301" i="14"/>
  <c r="F302" i="14"/>
  <c r="F303" i="14"/>
  <c r="F304" i="14"/>
  <c r="F305" i="14"/>
  <c r="F306" i="14"/>
  <c r="F307" i="14"/>
  <c r="F308" i="14"/>
  <c r="F309" i="14"/>
  <c r="F310" i="14"/>
  <c r="F311" i="14"/>
  <c r="F312" i="14"/>
  <c r="F313" i="14"/>
  <c r="F314" i="14"/>
  <c r="F315" i="14"/>
  <c r="F316" i="14"/>
  <c r="F317" i="14"/>
  <c r="F318" i="14"/>
  <c r="F319" i="14"/>
  <c r="F320" i="14"/>
  <c r="F321" i="14"/>
  <c r="F322" i="14"/>
  <c r="F323" i="14"/>
  <c r="F324" i="14"/>
  <c r="F325" i="14"/>
  <c r="F326" i="14"/>
  <c r="F327" i="14"/>
  <c r="F328" i="14"/>
  <c r="F329" i="14"/>
  <c r="F330" i="14"/>
  <c r="F331" i="14"/>
  <c r="F332" i="14"/>
  <c r="F333" i="14"/>
  <c r="F334" i="14"/>
  <c r="F335" i="14"/>
  <c r="F336" i="14"/>
  <c r="F337" i="14"/>
  <c r="F338" i="14"/>
  <c r="F339" i="14"/>
  <c r="F340" i="14"/>
  <c r="F341" i="14"/>
  <c r="F342" i="14"/>
  <c r="F343" i="14"/>
  <c r="F344" i="14"/>
  <c r="F345" i="14"/>
  <c r="F346" i="14"/>
  <c r="F347" i="14"/>
  <c r="F348" i="14"/>
  <c r="F349" i="14"/>
  <c r="F350" i="14"/>
  <c r="F351" i="14"/>
  <c r="F352" i="14"/>
  <c r="F353" i="14"/>
  <c r="F354" i="14"/>
  <c r="F355" i="14"/>
  <c r="F356" i="14"/>
  <c r="F357" i="14"/>
  <c r="F358" i="14"/>
  <c r="F359" i="14"/>
  <c r="F360" i="14"/>
  <c r="F361" i="14"/>
  <c r="F362" i="14"/>
  <c r="F363" i="14"/>
  <c r="F364" i="14"/>
  <c r="F365" i="14"/>
  <c r="F366" i="14"/>
  <c r="F367" i="14"/>
  <c r="F368" i="14"/>
  <c r="F369" i="14"/>
  <c r="F370" i="14"/>
  <c r="F371" i="14"/>
  <c r="F372" i="14"/>
  <c r="F373" i="14"/>
  <c r="F374" i="14"/>
  <c r="F375" i="14"/>
  <c r="F376" i="14"/>
  <c r="F377" i="14"/>
  <c r="F378" i="14"/>
  <c r="F379" i="14"/>
  <c r="F380" i="14"/>
  <c r="F381" i="14"/>
  <c r="F382" i="14"/>
  <c r="F383" i="14"/>
  <c r="F384" i="14"/>
  <c r="F385" i="14"/>
  <c r="F386" i="14"/>
  <c r="F387" i="14"/>
  <c r="F388" i="14"/>
  <c r="F389" i="14"/>
  <c r="F390" i="14"/>
  <c r="F391" i="14"/>
  <c r="F392" i="14"/>
  <c r="F393" i="14"/>
  <c r="F394" i="14"/>
  <c r="F395" i="14"/>
  <c r="F396" i="14"/>
  <c r="F397" i="14"/>
  <c r="F398" i="14"/>
  <c r="F399" i="14"/>
  <c r="F400" i="14"/>
  <c r="F401" i="14"/>
  <c r="F402" i="14"/>
  <c r="F403" i="14"/>
  <c r="F404" i="14"/>
  <c r="F405" i="14"/>
  <c r="F406" i="14"/>
  <c r="F407" i="14"/>
  <c r="F408" i="14"/>
  <c r="F409" i="14"/>
  <c r="F410" i="14"/>
  <c r="F411" i="14"/>
  <c r="F412" i="14"/>
  <c r="F413" i="14"/>
  <c r="F414" i="14"/>
  <c r="F415" i="14"/>
  <c r="F416" i="14"/>
  <c r="F417" i="14"/>
  <c r="F418" i="14"/>
  <c r="F419" i="14"/>
  <c r="F420" i="14"/>
  <c r="F421" i="14"/>
  <c r="F422" i="14"/>
  <c r="F423" i="14"/>
  <c r="F424" i="14"/>
  <c r="F425" i="14"/>
  <c r="F426" i="14"/>
  <c r="F427" i="14"/>
  <c r="F428" i="14"/>
  <c r="F429" i="14"/>
  <c r="F430" i="14"/>
  <c r="F431" i="14"/>
  <c r="F432" i="14"/>
  <c r="F433" i="14"/>
  <c r="F434" i="14"/>
  <c r="F435" i="14"/>
  <c r="F436" i="14"/>
  <c r="F437" i="14"/>
  <c r="F438" i="14"/>
  <c r="F439" i="14"/>
  <c r="F440" i="14"/>
  <c r="F441" i="14"/>
  <c r="F442" i="14"/>
  <c r="F443" i="14"/>
  <c r="F444" i="14"/>
  <c r="F445" i="14"/>
  <c r="F446" i="14"/>
  <c r="F447" i="14"/>
  <c r="F448" i="14"/>
  <c r="F449" i="14"/>
  <c r="F450" i="14"/>
  <c r="F451" i="14"/>
  <c r="F452" i="14"/>
  <c r="F453" i="14"/>
  <c r="F454" i="14"/>
  <c r="F455" i="14"/>
  <c r="F456" i="14"/>
  <c r="F457" i="14"/>
  <c r="F458" i="14"/>
  <c r="F459" i="14"/>
  <c r="F460" i="14"/>
  <c r="F461" i="14"/>
  <c r="F462" i="14"/>
  <c r="F463" i="14"/>
  <c r="F464" i="14"/>
  <c r="F465" i="14"/>
  <c r="F466" i="14"/>
  <c r="F467" i="14"/>
  <c r="F468" i="14"/>
  <c r="F469" i="14"/>
  <c r="F470" i="14"/>
  <c r="F471" i="14"/>
  <c r="F472" i="14"/>
  <c r="F473" i="14"/>
  <c r="F474" i="14"/>
  <c r="F475" i="14"/>
  <c r="F476" i="14"/>
  <c r="F477" i="14"/>
  <c r="F478" i="14"/>
  <c r="F479" i="14"/>
  <c r="F480" i="14"/>
  <c r="F481" i="14"/>
  <c r="F482" i="14"/>
  <c r="F483" i="14"/>
  <c r="F484" i="14"/>
  <c r="F485" i="14"/>
  <c r="F486" i="14"/>
  <c r="F487" i="14"/>
  <c r="F488" i="14"/>
  <c r="F489" i="14"/>
  <c r="F490" i="14"/>
  <c r="F491" i="14"/>
  <c r="F492" i="14"/>
  <c r="F493" i="14"/>
  <c r="F494" i="14"/>
  <c r="F495" i="14"/>
  <c r="F496" i="14"/>
  <c r="F497" i="14"/>
  <c r="F498" i="14"/>
  <c r="F499" i="14"/>
  <c r="F500" i="14"/>
  <c r="F501" i="14"/>
  <c r="F502" i="14"/>
  <c r="F503" i="14"/>
  <c r="F504" i="14"/>
  <c r="F505" i="14"/>
  <c r="F506" i="14"/>
  <c r="F507" i="14"/>
  <c r="F508" i="14"/>
  <c r="F509" i="14"/>
  <c r="F510" i="14"/>
  <c r="F511" i="14"/>
  <c r="F512" i="14"/>
  <c r="F513" i="14"/>
  <c r="F514" i="14"/>
  <c r="F515" i="14"/>
  <c r="F516" i="14"/>
  <c r="F517" i="14"/>
  <c r="F518" i="14"/>
  <c r="F519" i="14"/>
  <c r="F520" i="14"/>
  <c r="F521" i="14"/>
  <c r="F522" i="14"/>
  <c r="F523" i="14"/>
  <c r="F524" i="14"/>
  <c r="F525" i="14"/>
  <c r="F526" i="14"/>
  <c r="F527" i="14"/>
  <c r="F528" i="14"/>
  <c r="F529" i="14"/>
  <c r="F530" i="14"/>
  <c r="F531" i="14"/>
  <c r="F532" i="14"/>
  <c r="F533" i="14"/>
  <c r="F534" i="14"/>
  <c r="F535" i="14"/>
  <c r="F536" i="14"/>
  <c r="F537" i="14"/>
  <c r="F538" i="14"/>
  <c r="F539" i="14"/>
  <c r="F540" i="14"/>
  <c r="F541" i="14"/>
  <c r="F542" i="14"/>
  <c r="F543" i="14"/>
  <c r="F544" i="14"/>
  <c r="F545" i="14"/>
  <c r="F546" i="14"/>
  <c r="F547" i="14"/>
  <c r="F548" i="14"/>
  <c r="F549" i="14"/>
  <c r="F550" i="14"/>
  <c r="F551" i="14"/>
  <c r="F552" i="14"/>
  <c r="F553" i="14"/>
  <c r="F554" i="14"/>
  <c r="F555" i="14"/>
  <c r="F556" i="14"/>
  <c r="F557" i="14"/>
  <c r="F558" i="14"/>
  <c r="F559" i="14"/>
  <c r="F560" i="14"/>
  <c r="F561" i="14"/>
  <c r="F562" i="14"/>
  <c r="F563" i="14"/>
  <c r="F564" i="14"/>
  <c r="F565" i="14"/>
  <c r="F566" i="14"/>
  <c r="F567" i="14"/>
  <c r="F568" i="14"/>
  <c r="F569" i="14"/>
  <c r="F570" i="14"/>
  <c r="F571" i="14"/>
  <c r="F572" i="14"/>
  <c r="F573" i="14"/>
  <c r="F574" i="14"/>
  <c r="F575" i="14"/>
  <c r="F576" i="14"/>
  <c r="F577" i="14"/>
  <c r="F578" i="14"/>
  <c r="F579" i="14"/>
  <c r="F580" i="14"/>
  <c r="F581" i="14"/>
  <c r="F582" i="14"/>
  <c r="F583" i="14"/>
  <c r="F584" i="14"/>
  <c r="F585" i="14"/>
  <c r="F586" i="14"/>
  <c r="F587" i="14"/>
  <c r="F588" i="14"/>
  <c r="F589" i="14"/>
  <c r="F590" i="14"/>
  <c r="F591" i="14"/>
  <c r="F592" i="14"/>
  <c r="F593" i="14"/>
  <c r="F594" i="14"/>
  <c r="F595" i="14"/>
  <c r="F596" i="14"/>
  <c r="F597" i="14"/>
  <c r="F598" i="14"/>
  <c r="F599" i="14"/>
  <c r="F600" i="14"/>
  <c r="F601" i="14"/>
  <c r="F602" i="14"/>
  <c r="F603" i="14"/>
  <c r="F604" i="14"/>
  <c r="F605" i="14"/>
  <c r="F606" i="14"/>
  <c r="F607" i="14"/>
  <c r="F608" i="14"/>
  <c r="F609" i="14"/>
  <c r="F610" i="14"/>
  <c r="F611" i="14"/>
  <c r="F612" i="14"/>
  <c r="F613" i="14"/>
  <c r="F614" i="14"/>
  <c r="F615" i="14"/>
  <c r="F616" i="14"/>
  <c r="F617" i="14"/>
  <c r="F618" i="14"/>
  <c r="F619" i="14"/>
  <c r="F620" i="14"/>
  <c r="F621" i="14"/>
  <c r="F622" i="14"/>
  <c r="F623" i="14"/>
  <c r="F624" i="14"/>
  <c r="F625" i="14"/>
  <c r="F626" i="14"/>
  <c r="F627" i="14"/>
  <c r="F628" i="14"/>
  <c r="F629" i="14"/>
  <c r="F630" i="14"/>
  <c r="F631" i="14"/>
  <c r="F632" i="14"/>
  <c r="F633" i="14"/>
  <c r="F634" i="14"/>
  <c r="F635" i="14"/>
  <c r="F636" i="14"/>
  <c r="F637" i="14"/>
  <c r="F638" i="14"/>
  <c r="F639" i="14"/>
  <c r="F640" i="14"/>
  <c r="F641" i="14"/>
  <c r="F642" i="14"/>
  <c r="F643" i="14"/>
  <c r="F644" i="14"/>
  <c r="F645" i="14"/>
  <c r="F646" i="14"/>
  <c r="F647" i="14"/>
  <c r="F648" i="14"/>
  <c r="F649" i="14"/>
  <c r="F650" i="14"/>
  <c r="F651" i="14"/>
  <c r="F652" i="14"/>
  <c r="F653" i="14"/>
  <c r="F654" i="14"/>
  <c r="F655" i="14"/>
  <c r="F656" i="14"/>
  <c r="F657" i="14"/>
  <c r="F658" i="14"/>
  <c r="F659" i="14"/>
  <c r="F660" i="14"/>
  <c r="F661" i="14"/>
  <c r="F662" i="14"/>
  <c r="F663" i="14"/>
  <c r="F664" i="14"/>
  <c r="F665" i="14"/>
  <c r="F666" i="14"/>
  <c r="F667" i="14"/>
  <c r="F668" i="14"/>
  <c r="F669" i="14"/>
  <c r="F670" i="14"/>
  <c r="F671" i="14"/>
  <c r="F672" i="14"/>
  <c r="F673" i="14"/>
  <c r="F674" i="14"/>
  <c r="F675" i="14"/>
  <c r="F676" i="14"/>
  <c r="F677" i="14"/>
  <c r="F678" i="14"/>
  <c r="F679" i="14"/>
  <c r="F680" i="14"/>
  <c r="F681" i="14"/>
  <c r="F682" i="14"/>
  <c r="F683" i="14"/>
  <c r="F684" i="14"/>
  <c r="F685" i="14"/>
  <c r="F686" i="14"/>
  <c r="F687" i="14"/>
  <c r="F688" i="14"/>
  <c r="F689" i="14"/>
  <c r="F690" i="14"/>
  <c r="F691" i="14"/>
  <c r="F692" i="14"/>
  <c r="F693" i="14"/>
  <c r="F694" i="14"/>
  <c r="F695" i="14"/>
  <c r="F696" i="14"/>
  <c r="F697" i="14"/>
  <c r="F698" i="14"/>
  <c r="F699" i="14"/>
  <c r="F700" i="14"/>
  <c r="F701" i="14"/>
  <c r="F702" i="14"/>
  <c r="F703" i="14"/>
  <c r="F704" i="14"/>
  <c r="F705" i="14"/>
  <c r="F706" i="14"/>
  <c r="F707" i="14"/>
  <c r="F708" i="14"/>
  <c r="F709" i="14"/>
  <c r="F710" i="14"/>
  <c r="F711" i="14"/>
  <c r="F712" i="14"/>
  <c r="F713" i="14"/>
  <c r="F714" i="14"/>
  <c r="F715" i="14"/>
  <c r="F716" i="14"/>
  <c r="F717" i="14"/>
  <c r="F718" i="14"/>
  <c r="F719" i="14"/>
  <c r="F720" i="14"/>
  <c r="F721" i="14"/>
  <c r="F722" i="14"/>
  <c r="F723" i="14"/>
  <c r="F2" i="14"/>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<sst xmlns="http://schemas.openxmlformats.org/spreadsheetml/2006/main" count="3598" uniqueCount="198">
  <si>
    <t>Target</t>
  </si>
  <si>
    <t>4.5 By 2030, eliminate gender disparities in education and ensure equal access to all levels of education and vocational training for the vulnerable, including persons with disabilities, indigenous peoples and children in vulnerable situations</t>
  </si>
  <si>
    <t>Indicator code</t>
  </si>
  <si>
    <t>4.5.1</t>
  </si>
  <si>
    <t>Global indicator</t>
  </si>
  <si>
    <t>4.5.1 Parity indices (female/male, rural/urban, bottom/top wealth quintile and others such as disability status, indigenous peoples and conflict-affected, as data become available) for all education indicators on this list that can be disaggregated</t>
  </si>
  <si>
    <t>Indicator available</t>
  </si>
  <si>
    <t>Indicator available description</t>
  </si>
  <si>
    <t>Tier</t>
  </si>
  <si>
    <t>Custodian agency</t>
  </si>
  <si>
    <t>United Nations Educational, Scientific and Cultural Organization (UNESCO)</t>
  </si>
  <si>
    <t>UN metadata link</t>
  </si>
  <si>
    <t>https://unstats.un.org/sdgs/metadata/files/Metadata-04-05-01.pdf</t>
  </si>
  <si>
    <t>UN metadata link text</t>
  </si>
  <si>
    <t>United Nations Sustainable Development Goals Metadata (PDF 202 KB)</t>
  </si>
  <si>
    <t>Geographical coverage</t>
  </si>
  <si>
    <t>Units of measure</t>
  </si>
  <si>
    <t>Parity Index</t>
  </si>
  <si>
    <t>Definitions</t>
  </si>
  <si>
    <t>Parity indices require data for the specific groups of interest. They represent the ratio of the indicator value for one group to that of the other. Typically, the likely more disadvantaged group is placed in the numerator. A value of exactly 1 indicates parity between the two groups.</t>
  </si>
  <si>
    <t>Calculations</t>
  </si>
  <si>
    <t>The indicator value of the likely more disadvantaged group is divided by the indicator value of the other sub-population of interest.</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</si>
  <si>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</si>
  <si>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</si>
  <si>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</si>
  <si>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</si>
  <si>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</si>
  <si>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</si>
  <si>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</si>
  <si>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</si>
  <si>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</si>
  <si>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</si>
  <si>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</si>
  <si>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</si>
  <si>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</si>
  <si>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</si>
  <si>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</si>
  <si>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</si>
  <si>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</si>
  <si>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Ben Hillman</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</si>
  <si>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</si>
  <si>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</si>
  <si>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</si>
  <si>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</si>
  <si>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</si>
  <si>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</si>
  <si>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</si>
  <si>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</si>
  <si>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</si>
  <si>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</si>
  <si>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</si>
  <si>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</si>
  <si>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</si>
  <si>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</si>
  <si>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</si>
  <si>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</si>
  <si>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</si>
  <si>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</si>
  <si>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</si>
  <si>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</si>
  <si>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</si>
  <si>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</si>
  <si>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</si>
  <si>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</si>
  <si>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</si>
  <si>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</si>
  <si>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</si>
  <si>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</si>
  <si>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</si>
  <si>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</si>
  <si>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</si>
  <si>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</si>
  <si>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</si>
  <si>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</si>
  <si>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</si>
  <si>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</si>
  <si>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</si>
  <si>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</si>
  <si>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</si>
  <si>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</si>
  <si>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</si>
  <si>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</si>
  <si>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</si>
  <si>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</si>
  <si>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</si>
  <si>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</si>
  <si>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</si>
  <si>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</si>
  <si>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</si>
  <si>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</si>
  <si>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</si>
  <si>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</si>
  <si>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</si>
  <si>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</si>
  <si>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</si>
  <si>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</si>
  <si>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</si>
  <si>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</si>
  <si>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</si>
  <si>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</si>
  <si>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</si>
  <si>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</si>
  <si>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</si>
  <si>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</si>
  <si>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</si>
  <si>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</si>
  <si>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</si>
  <si>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</si>
  <si>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</si>
  <si>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</si>
  <si>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</si>
  <si>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</si>
  <si>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</si>
  <si>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</si>
  <si>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</si>
  <si>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</si>
  <si>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</si>
  <si>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04-05-01</t>
  </si>
  <si>
    <t>Year</t>
  </si>
  <si>
    <t>Units</t>
  </si>
  <si>
    <t>Value</t>
  </si>
  <si>
    <t>Gender Parity Index (GPI)</t>
  </si>
  <si>
    <t>Location Parity Index (LPI)</t>
  </si>
  <si>
    <t>Adjusted Gender Parity Index (GPIA)</t>
  </si>
  <si>
    <t>Social Economic Status (SES) Parity Index</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</si>
  <si>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</si>
  <si>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</si>
  <si>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</si>
  <si>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</si>
  <si>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</si>
  <si>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</si>
  <si>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</si>
  <si>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</si>
  <si>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</si>
  <si>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</si>
  <si>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</si>
  <si>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</si>
  <si>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Gross intake ratio to the last grade of primary education, gender parity index (GPI)</t>
  </si>
  <si>
    <t>Educational attainment rate, completed primary education or higher, population 25+ years, gender parity index (GPI)</t>
  </si>
  <si>
    <t>Educational attainment rate, completed lower secondary education or higher, population 25+ years, gender parity index (GPI)</t>
  </si>
  <si>
    <t>Educational attainment rate, completed upper secondary education or higher, population 25+ years, gender parity index (GPI)</t>
  </si>
  <si>
    <t>Educational attainment rate, completed post-secondary non-tertiary education or higher, population 25+ years, gender parity index (GPI)</t>
  </si>
  <si>
    <t>Educational attainment rate, completed short-cycle tertiary education or higher, population 25+ years, gender parity index (GPI)</t>
  </si>
  <si>
    <t>Educational attainment rate, completed Bachelor's or equivalent education or higher, population 25+ years, gender parity index (GPI)</t>
  </si>
  <si>
    <t>Educational attainment rate, completed Master's or equivalent education or higher, population 25+ years, gender parity index (GPI)</t>
  </si>
  <si>
    <t>Educational attainment rate, completed Doctoral or equivalent education, population 25+ years, gender parity index (GPI)</t>
  </si>
  <si>
    <t>Gross early childhood enrolment ratio in early childhood educational development, gender parity index (GPI)</t>
  </si>
  <si>
    <t>Gross early childhood enrolment ratio in pre-primary education, gender parity index (GPI)</t>
  </si>
  <si>
    <t>Gross enrolment ratio, early childhood education, gender parity index (GPI)</t>
  </si>
  <si>
    <t>Gross enrolment ratio for tertiary education, gender parity index (GPI)</t>
  </si>
  <si>
    <t>Proportion of students at the end of or during lower secondary achieving at least a minimum proficiency level in mathematics, gender parity index (GPI)</t>
  </si>
  <si>
    <t>Proportion of students at the end of or during lower secondary achieving at least a minimum proficiency level in mathematics, location parity index (LPI)</t>
  </si>
  <si>
    <t>Proportion of students at the end of or during lower secondary achieving at least a minimum proficiency level in mathematics, SES parity index</t>
  </si>
  <si>
    <t>Participation rate of youth and adults in formal and non-formal education and training in the previous 12 months, gender parity index (GPI)</t>
  </si>
  <si>
    <t>Proportion of students at the end of or during lower secondary achieving at least a minimum proficiency level in reading, gender parity index (GPI)</t>
  </si>
  <si>
    <t>Out-of-school rate for children of primary school age, adjusted gender parity index (GPIA)</t>
  </si>
  <si>
    <t>Out-of-school rate for children and adolescents of primary and lower secondary school age, adjusted gender parity index (GPIA)</t>
  </si>
  <si>
    <t>Out-of-school rate for children, adolescents and youth of primary, lower secondary and upper secondary school age, adjusted gender parity index (GPIA)</t>
  </si>
  <si>
    <t>Out-of-school rate for adolescents of lower secondary school age, adjusted gender parity index (GPIA)</t>
  </si>
  <si>
    <t>Out-of-school rate for adolescents and youth of lower and upper secondary school age, adjusted gender parity index (GPIA)</t>
  </si>
  <si>
    <t>Out-of-school rate for youth of upper secondary school age, adjusted gender parity index (GPIA)</t>
  </si>
  <si>
    <t>Age (Y/N/NP/NA)</t>
  </si>
  <si>
    <t>Sex (Y/N/NP/NA)</t>
  </si>
  <si>
    <t>Income (Y/N/NP/NA)</t>
  </si>
  <si>
    <t>Geography (Y/N/NP/NA)</t>
  </si>
  <si>
    <t>Ethnicity (Y/N/NP/NA)</t>
  </si>
  <si>
    <t>Disability status (Y/N/NP/NA)</t>
  </si>
  <si>
    <t>Migration status (Y/N/NP/NA)</t>
  </si>
  <si>
    <t>Signed off by topic expert (Y/N)</t>
  </si>
  <si>
    <t>Educational measure</t>
  </si>
  <si>
    <t>Units option (Y/N)</t>
  </si>
  <si>
    <t>Gross enrolment ratio</t>
  </si>
  <si>
    <t>..</t>
  </si>
  <si>
    <t>Proportion of students at the end of lower secondary education achieving at least a minimum proficiency level in reading, location parity index (LPI)</t>
  </si>
  <si>
    <t>Proportion of students at the end of lower secondary education achieving at least a minimum proficiency level in reading, SES parity index</t>
  </si>
  <si>
    <t>Proportion of students at the end of or during lower secondary education achieving at least a minimum proficiency level in reading, immigration parity index</t>
  </si>
  <si>
    <t>Proportion of students at the end of or during lower secondary education achieving at least a minimum proficiency level in reading, speaks language of the test parity index</t>
  </si>
  <si>
    <t>Proportion of students at the end of or during lower secondary education achieving at least a minimum proficiency level in mathematics, immigration parity index</t>
  </si>
  <si>
    <t>Proportion of students at the end of or during lower secondary education achieving at least a minimum proficiency level in mathematics, speaks language of the test parity index</t>
  </si>
  <si>
    <t>Proportion of 15-24 year-olds enrolled in vocational education, gender parity index (GPI)</t>
  </si>
  <si>
    <t>Proportion of youth and adults who have copied or moved a file or folder, gender parity index (GPI)</t>
  </si>
  <si>
    <t>Proportion of youth and adults who have created electronic presentations with presentation software, gender parity index (GPI)</t>
  </si>
  <si>
    <t>Proportion of youth and adults who have used copy and paste tools to duplicate or move information within a document, gender parity index (GPI)</t>
  </si>
  <si>
    <t>Proportion of youth and adults who have used basic arithmetic formulae in a spreadsheet, gender parity index (GPI)</t>
  </si>
  <si>
    <t>Proportion of youth and adults who have found, downloaded, installed and configured software, gender parity index (GPI)</t>
  </si>
  <si>
    <t>Proportion of youth and adults who have Transferred files between a computer and other devices, gender parity index (GPI)</t>
  </si>
  <si>
    <t>Proportion of youth and adults who have wrote a computer program using a specialised programming language, gender parity index (GPI)</t>
  </si>
  <si>
    <t>Language Parity Index</t>
  </si>
  <si>
    <t>Immigration Parity Index</t>
  </si>
  <si>
    <t>Participation rate in formal and non-formal education and training in the previous 12 months</t>
  </si>
  <si>
    <t>Educational attainment rate (educational stage completed by population aged 25 years and over)</t>
  </si>
  <si>
    <t>Proportion of youth and adults</t>
  </si>
  <si>
    <t>Proportion of students</t>
  </si>
  <si>
    <t>Gross intake ratio</t>
  </si>
  <si>
    <t>Out-of-school-rate</t>
  </si>
  <si>
    <t>Education indicator</t>
  </si>
  <si>
    <t>Alys Cowdy</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</si>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</sst>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35"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8"/>
      <color theme="1"/>
      <name val="Arial"/>
      <family val="2"/>
    </font>
    <font>
      <sz val="8"/>
      <name val="Arial"/>
      <family val="2"/>
    </font>
    <font>
      <sz val="8"/>
      <color indexed="8"/>
      <name val="Arial"/>
      <family val="2"/>
    </font>
    <font>
      <b/>
      <sz val="11"/>
      <color theme="1"/>
      <name val="Calibri"/>
      <family val="2"/>
      <scheme val="minor"/>
    </font>
    <font>
      <sz val="9"/>
      <color indexed="81"/>
      <name val="Tahoma"/>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Arial"/>
    </font>
  </fonts>
  <fills count="36">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90">
    <xf numFmtId="0" fontId="0" fillId="0" borderId="0"/>
    <xf numFmtId="0" fontId="4" fillId="0" borderId="0"/>
    <xf numFmtId="0" fontId="4" fillId="0" borderId="0"/>
    <xf numFmtId="0" fontId="5" fillId="0" borderId="0"/>
    <xf numFmtId="164" fontId="6" fillId="0" borderId="0"/>
    <xf numFmtId="164" fontId="1" fillId="0" borderId="0"/>
    <xf numFmtId="164"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165" fontId="12"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20" fillId="0" borderId="0" applyNumberFormat="0" applyFill="0" applyBorder="0" applyAlignment="0" applyProtection="0"/>
    <xf numFmtId="0" fontId="21" fillId="0" borderId="3" applyNumberFormat="0" applyFill="0" applyAlignment="0" applyProtection="0"/>
    <xf numFmtId="0" fontId="22" fillId="0" borderId="4" applyNumberFormat="0" applyFill="0" applyAlignment="0" applyProtection="0"/>
    <xf numFmtId="0" fontId="23" fillId="0" borderId="5" applyNumberFormat="0" applyFill="0" applyAlignment="0" applyProtection="0"/>
    <xf numFmtId="0" fontId="23" fillId="0" borderId="0" applyNumberFormat="0" applyFill="0" applyBorder="0" applyAlignment="0" applyProtection="0"/>
    <xf numFmtId="0" fontId="2" fillId="2"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6" applyNumberFormat="0" applyAlignment="0" applyProtection="0"/>
    <xf numFmtId="0" fontId="27" fillId="10" borderId="7" applyNumberFormat="0" applyAlignment="0" applyProtection="0"/>
    <xf numFmtId="0" fontId="28" fillId="10" borderId="6" applyNumberFormat="0" applyAlignment="0" applyProtection="0"/>
    <xf numFmtId="0" fontId="29" fillId="0" borderId="8" applyNumberFormat="0" applyFill="0" applyAlignment="0" applyProtection="0"/>
    <xf numFmtId="0" fontId="30" fillId="11" borderId="9" applyNumberFormat="0" applyAlignment="0" applyProtection="0"/>
    <xf numFmtId="0" fontId="31" fillId="0" borderId="0" applyNumberFormat="0" applyFill="0" applyBorder="0" applyAlignment="0" applyProtection="0"/>
    <xf numFmtId="0" fontId="1" fillId="3" borderId="1" applyNumberFormat="0" applyFont="0" applyAlignment="0" applyProtection="0"/>
    <xf numFmtId="0" fontId="32" fillId="0" borderId="0" applyNumberFormat="0" applyFill="0" applyBorder="0" applyAlignment="0" applyProtection="0"/>
    <xf numFmtId="0" fontId="18" fillId="0" borderId="10" applyNumberFormat="0" applyFill="0" applyAlignment="0" applyProtection="0"/>
    <xf numFmtId="0" fontId="33"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33"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33"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33"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33"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33"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34" fillId="0" borderId="0"/>
  </cellStyleXfs>
  <cellXfs count="23">
    <xf numFmtId="0" fontId="0" fillId="0" borderId="0" xfId="0"/>
    <xf numFmtId="3" fontId="17" fillId="0" borderId="0" xfId="39" applyNumberFormat="1" applyFont="1" applyAlignment="1" applyProtection="1">
      <alignment horizontal="right"/>
      <protection locked="0"/>
    </xf>
    <xf numFmtId="3" fontId="17" fillId="0" borderId="0" xfId="0" applyNumberFormat="1" applyFont="1" applyAlignment="1" applyProtection="1">
      <alignment horizontal="right"/>
      <protection locked="0"/>
    </xf>
    <xf numFmtId="0" fontId="0" fillId="0" borderId="0" xfId="0" applyProtection="1">
      <protection locked="0"/>
    </xf>
    <xf numFmtId="0" fontId="0" fillId="0" borderId="0" xfId="0" applyAlignment="1" applyProtection="1">
      <alignment horizontal="left" vertical="center"/>
      <protection locked="0"/>
    </xf>
    <xf numFmtId="0" fontId="0" fillId="0" borderId="0" xfId="0" applyAlignment="1" applyProtection="1">
      <alignment horizontal="center"/>
      <protection locked="0"/>
    </xf>
    <xf numFmtId="3" fontId="7" fillId="0" borderId="0" xfId="0" applyNumberFormat="1" applyFont="1" applyAlignment="1" applyProtection="1">
      <alignment horizontal="right" vertical="top"/>
      <protection locked="0"/>
    </xf>
    <xf numFmtId="0" fontId="15" fillId="0" borderId="0" xfId="0" applyFont="1" applyAlignment="1" applyProtection="1">
      <alignment horizontal="right"/>
      <protection locked="0"/>
    </xf>
    <xf numFmtId="3" fontId="16" fillId="0" borderId="0" xfId="0" applyNumberFormat="1" applyFont="1" applyAlignment="1" applyProtection="1">
      <alignment horizontal="right"/>
      <protection locked="0"/>
    </xf>
    <xf numFmtId="0" fontId="0" fillId="0" borderId="0" xfId="0"/>
    <xf numFmtId="14" fontId="0" fillId="0" borderId="0" xfId="0" applyNumberFormat="1"/>
    <xf numFmtId="0" fontId="18" fillId="0" borderId="0" xfId="0" applyFont="1"/>
    <xf numFmtId="0" fontId="0" fillId="0" borderId="0" xfId="0" applyAlignment="1">
      <alignment wrapText="1"/>
    </xf>
    <xf numFmtId="0" fontId="18" fillId="0" borderId="0" xfId="0" applyFont="1" applyAlignment="1">
      <alignment wrapText="1"/>
    </xf>
    <xf numFmtId="0" fontId="0" fillId="0" borderId="0" xfId="0" applyAlignment="1" applyProtection="1">
      <alignment wrapText="1"/>
      <protection locked="0"/>
    </xf>
    <xf numFmtId="0" fontId="18" fillId="0" borderId="0" xfId="0" applyFont="1" applyAlignment="1" applyProtection="1">
      <alignment horizontal="center" vertical="center"/>
      <protection locked="0"/>
    </xf>
    <xf numFmtId="0" fontId="0" fillId="0" borderId="0" xfId="0" applyAlignment="1" applyProtection="1">
      <alignment vertical="center"/>
      <protection locked="0"/>
    </xf>
    <xf numFmtId="0" fontId="0" fillId="0" borderId="0" xfId="0" applyAlignment="1" applyProtection="1">
      <alignment horizontal="center" vertical="center"/>
      <protection locked="0"/>
    </xf>
    <xf numFmtId="0" fontId="0" fillId="5" borderId="0" xfId="0" applyFill="1"/>
    <xf numFmtId="0" fontId="0" fillId="6" borderId="0" xfId="0" applyFill="1"/>
    <xf numFmtId="14" fontId="0" fillId="0" borderId="0" xfId="0" quotePrefix="1" applyNumberFormat="1"/>
    <xf numFmtId="0" fontId="18" fillId="0" borderId="0" xfId="0" applyNumberFormat="1" applyFont="1"/>
    <xf numFmtId="0" fontId="0" fillId="0" borderId="0" xfId="0" applyNumberFormat="1" applyProtection="1">
      <protection locked="0"/>
    </xf>
  </cellXfs>
  <cellStyles count="90">
    <cellStyle name="20% - Accent1" xfId="66" builtinId="30" customBuiltin="1"/>
    <cellStyle name="20% - Accent2" xfId="70" builtinId="34" customBuiltin="1"/>
    <cellStyle name="20% - Accent3" xfId="74" builtinId="38" customBuiltin="1"/>
    <cellStyle name="20% - Accent4" xfId="78" builtinId="42" customBuiltin="1"/>
    <cellStyle name="20% - Accent5" xfId="82" builtinId="46" customBuiltin="1"/>
    <cellStyle name="20% - Accent6" xfId="86" builtinId="50" customBuiltin="1"/>
    <cellStyle name="40% - Accent1" xfId="67" builtinId="31" customBuiltin="1"/>
    <cellStyle name="40% - Accent2" xfId="71" builtinId="35" customBuiltin="1"/>
    <cellStyle name="40% - Accent3" xfId="75" builtinId="39" customBuiltin="1"/>
    <cellStyle name="40% - Accent4" xfId="79" builtinId="43" customBuiltin="1"/>
    <cellStyle name="40% - Accent5" xfId="83" builtinId="47" customBuiltin="1"/>
    <cellStyle name="40% - Accent6" xfId="87" builtinId="51" customBuiltin="1"/>
    <cellStyle name="60% - Accent1" xfId="68" builtinId="32" customBuiltin="1"/>
    <cellStyle name="60% - Accent2" xfId="72" builtinId="36" customBuiltin="1"/>
    <cellStyle name="60% - Accent3" xfId="76" builtinId="40" customBuiltin="1"/>
    <cellStyle name="60% - Accent4" xfId="80" builtinId="44" customBuiltin="1"/>
    <cellStyle name="60% - Accent5" xfId="84" builtinId="48" customBuiltin="1"/>
    <cellStyle name="60% - Accent6" xfId="88" builtinId="52" customBuiltin="1"/>
    <cellStyle name="Accent1" xfId="65" builtinId="29" customBuiltin="1"/>
    <cellStyle name="Accent2" xfId="69" builtinId="33" customBuiltin="1"/>
    <cellStyle name="Accent3" xfId="73" builtinId="37" customBuiltin="1"/>
    <cellStyle name="Accent4" xfId="77" builtinId="41" customBuiltin="1"/>
    <cellStyle name="Accent5" xfId="81" builtinId="45" customBuiltin="1"/>
    <cellStyle name="Accent6" xfId="85" builtinId="49" customBuiltin="1"/>
    <cellStyle name="Bad" xfId="54" builtinId="27" customBuiltin="1"/>
    <cellStyle name="Calculation" xfId="58" builtinId="22" customBuiltin="1"/>
    <cellStyle name="Check Cell" xfId="60" builtinId="23" customBuiltin="1"/>
    <cellStyle name="Comma 2" xfId="4" xr:uid="{00000000-0005-0000-0000-000000000000}"/>
    <cellStyle name="Comma 2 2" xfId="5" xr:uid="{00000000-0005-0000-0000-000001000000}"/>
    <cellStyle name="Comma 3" xfId="6" xr:uid="{00000000-0005-0000-0000-000002000000}"/>
    <cellStyle name="Explanatory Text" xfId="63" builtinId="53" customBuiltin="1"/>
    <cellStyle name="Followed Hyperlink 2" xfId="7" xr:uid="{00000000-0005-0000-0000-000003000000}"/>
    <cellStyle name="Good" xfId="53" builtinId="26" customBuiltin="1"/>
    <cellStyle name="Good 2" xfId="8" xr:uid="{00000000-0005-0000-0000-000004000000}"/>
    <cellStyle name="Heading 1" xfId="49" builtinId="16" customBuiltin="1"/>
    <cellStyle name="Heading 2" xfId="50" builtinId="17" customBuiltin="1"/>
    <cellStyle name="Heading 3" xfId="51" builtinId="18" customBuiltin="1"/>
    <cellStyle name="Heading 4" xfId="52" builtinId="19" customBuiltin="1"/>
    <cellStyle name="Hyperlink 2" xfId="9" xr:uid="{00000000-0005-0000-0000-000006000000}"/>
    <cellStyle name="Hyperlink 2 2" xfId="10" xr:uid="{00000000-0005-0000-0000-000007000000}"/>
    <cellStyle name="Hyperlink 3" xfId="3" xr:uid="{00000000-0005-0000-0000-000008000000}"/>
    <cellStyle name="Input" xfId="56" builtinId="20" customBuiltin="1"/>
    <cellStyle name="Linked Cell" xfId="59" builtinId="24" customBuiltin="1"/>
    <cellStyle name="Neutral" xfId="55" builtinId="28" customBuiltin="1"/>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rmal 9" xfId="89" xr:uid="{00000000-0005-0000-0000-000063000000}"/>
    <cellStyle name="Normal_Ew1981" xfId="39" xr:uid="{00000000-0005-0000-0000-00002A000000}"/>
    <cellStyle name="Note" xfId="62" builtinId="10" customBuiltin="1"/>
    <cellStyle name="Note 2" xfId="40" xr:uid="{00000000-0005-0000-0000-00002C000000}"/>
    <cellStyle name="Note 3" xfId="41" xr:uid="{00000000-0005-0000-0000-00002D000000}"/>
    <cellStyle name="Output" xfId="57" builtinId="21" customBuiltin="1"/>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 name="Title" xfId="48" builtinId="15" customBuiltin="1"/>
    <cellStyle name="Total" xfId="64" builtinId="25" customBuiltin="1"/>
    <cellStyle name="Warning Text" xfId="6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61">
          <cell r="B61" t="str">
            <v>Tier I/II/III depending on indice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topLeftCell="A17" workbookViewId="0">
      <selection activeCell="H23" sqref="H23"/>
    </sheetView>
  </sheetViews>
  <sheetFormatPr defaultRowHeight="15" x14ac:dyDescent="0.25"/>
  <cols>
    <col min="1" max="1" width="15.42578125" customWidth="1"/>
    <col min="2" max="2" width="10.5703125" bestFit="1" customWidth="1"/>
  </cols>
  <sheetData>
    <row r="1" spans="1:2" x14ac:dyDescent="0.25">
      <c r="A1" s="18" t="s">
        <v>0</v>
      </c>
      <c r="B1" t="s">
        <v>1</v>
      </c>
    </row>
    <row r="2" spans="1:2" x14ac:dyDescent="0.25">
      <c r="A2" s="18" t="s">
        <v>2</v>
      </c>
      <c r="B2" t="s">
        <v>3</v>
      </c>
    </row>
    <row r="3" spans="1:2" x14ac:dyDescent="0.25">
      <c r="A3" s="18" t="s">
        <v>4</v>
      </c>
      <c r="B3" t="s">
        <v>5</v>
      </c>
    </row>
    <row r="4" spans="1:2" x14ac:dyDescent="0.25">
      <c r="A4" s="18" t="s">
        <v>6</v>
      </c>
    </row>
    <row r="5" spans="1:2" x14ac:dyDescent="0.25">
      <c r="A5" s="18" t="s">
        <v>7</v>
      </c>
    </row>
    <row r="6" spans="1:2" x14ac:dyDescent="0.25">
      <c r="A6" s="18" t="s">
        <v>8</v>
      </c>
      <c r="B6" t="str">
        <f>'[1]Tier Classifications'!B61</f>
        <v>Tier I/II/III depending on indice</v>
      </c>
    </row>
    <row r="7" spans="1:2" x14ac:dyDescent="0.25">
      <c r="A7" s="18" t="s">
        <v>9</v>
      </c>
      <c r="B7" t="s">
        <v>10</v>
      </c>
    </row>
    <row r="8" spans="1:2" x14ac:dyDescent="0.25">
      <c r="A8" s="18" t="s">
        <v>11</v>
      </c>
      <c r="B8" t="s">
        <v>12</v>
      </c>
    </row>
    <row r="9" spans="1:2" x14ac:dyDescent="0.25">
      <c r="A9" s="18" t="s">
        <v>13</v>
      </c>
      <c r="B9" t="s">
        <v>14</v>
      </c>
    </row>
    <row r="10" spans="1:2" x14ac:dyDescent="0.25">
      <c r="A10" s="18" t="s">
        <v>15</v>
      </c>
    </row>
    <row r="11" spans="1:2" x14ac:dyDescent="0.25">
      <c r="A11" s="18" t="s">
        <v>16</v>
      </c>
      <c r="B11" t="s">
        <v>17</v>
      </c>
    </row>
    <row r="12" spans="1:2" x14ac:dyDescent="0.25">
      <c r="A12" s="18" t="s">
        <v>18</v>
      </c>
      <c r="B12" t="s">
        <v>19</v>
      </c>
    </row>
    <row r="13" spans="1:2" x14ac:dyDescent="0.25">
      <c r="A13" s="18" t="s">
        <v>20</v>
      </c>
      <c r="B13" t="s">
        <v>21</v>
      </c>
    </row>
    <row r="14" spans="1:2" x14ac:dyDescent="0.25">
      <c r="A14" s="18" t="s">
        <v>22</v>
      </c>
    </row>
    <row r="15" spans="1:2" x14ac:dyDescent="0.25">
      <c r="A15" s="19" t="s">
        <v>23</v>
      </c>
    </row>
    <row r="16" spans="1:2" x14ac:dyDescent="0.25">
      <c r="A16" s="19" t="s">
        <v>24</v>
      </c>
    </row>
    <row r="17" spans="1:3" x14ac:dyDescent="0.25">
      <c r="A17" s="18" t="s">
        <v>26</v>
      </c>
    </row>
    <row r="18" spans="1:3" x14ac:dyDescent="0.25">
      <c r="A18" s="19" t="s">
        <v>27</v>
      </c>
    </row>
    <row r="19" spans="1:3" x14ac:dyDescent="0.25">
      <c r="A19" s="19" t="s">
        <v>28</v>
      </c>
    </row>
    <row r="20" spans="1:3" x14ac:dyDescent="0.25">
      <c r="A20" s="18" t="s">
        <v>29</v>
      </c>
    </row>
    <row r="21" spans="1:3" x14ac:dyDescent="0.25">
      <c r="A21" s="19" t="s">
        <v>30</v>
      </c>
      <c r="B21" t="s">
        <v>25</v>
      </c>
    </row>
    <row r="22" spans="1:3" x14ac:dyDescent="0.25">
      <c r="A22" s="18" t="s">
        <v>31</v>
      </c>
    </row>
    <row r="23" spans="1:3" x14ac:dyDescent="0.25">
      <c r="A23" s="18" t="s">
        <v>32</v>
      </c>
    </row>
    <row r="24" spans="1:3" x14ac:dyDescent="0.25">
      <c r="A24" t="s">
        <v>33</v>
      </c>
    </row>
    <row r="25" spans="1:3" x14ac:dyDescent="0.25">
      <c r="A25" t="s">
        <v>170</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34</v>
      </c>
    </row>
    <row r="27" spans="1:3" x14ac:dyDescent="0.25">
      <c r="A27" t="s">
        <v>35</v>
      </c>
    </row>
    <row r="28" spans="1:3" x14ac:dyDescent="0.25">
      <c r="A28" t="s">
        <v>36</v>
      </c>
    </row>
    <row r="29" spans="1:3" x14ac:dyDescent="0.25">
      <c r="A29" t="s">
        <v>37</v>
      </c>
      <c r="C29" t="s">
        <v>39</v>
      </c>
    </row>
    <row r="30" spans="1:3" x14ac:dyDescent="0.25">
      <c r="A30" t="s">
        <v>38</v>
      </c>
      <c r="C30" t="s">
        <v>196</v>
      </c>
    </row>
    <row r="31" spans="1:3" x14ac:dyDescent="0.25">
      <c r="A31" t="s">
        <v>40</v>
      </c>
    </row>
    <row r="32" spans="1:3" x14ac:dyDescent="0.25">
      <c r="A32" t="s">
        <v>41</v>
      </c>
      <c r="B32" s="20"/>
    </row>
    <row r="33" spans="1:2" x14ac:dyDescent="0.25">
      <c r="A33" t="s">
        <v>42</v>
      </c>
      <c r="B33" s="10"/>
    </row>
    <row r="34" spans="1:2" x14ac:dyDescent="0.25">
      <c r="A34" t="s">
        <v>43</v>
      </c>
      <c r="B34" s="20"/>
    </row>
    <row r="35" spans="1:2" x14ac:dyDescent="0.25">
      <c r="A35" t="s">
        <v>44</v>
      </c>
      <c r="B35" s="10"/>
    </row>
    <row r="36" spans="1:2" x14ac:dyDescent="0.25">
      <c r="A36" s="18" t="s">
        <v>45</v>
      </c>
    </row>
    <row r="37" spans="1:2" x14ac:dyDescent="0.25">
      <c r="A37" t="s">
        <v>46</v>
      </c>
    </row>
    <row r="38" spans="1:2" s="9" customFormat="1" x14ac:dyDescent="0.25">
      <c r="A38" s="9" t="s">
        <v>168</v>
      </c>
    </row>
    <row r="39" spans="1:2" x14ac:dyDescent="0.25">
      <c r="A39" t="s">
        <v>161</v>
      </c>
    </row>
    <row r="40" spans="1:2" x14ac:dyDescent="0.25">
      <c r="A40" t="s">
        <v>162</v>
      </c>
    </row>
    <row r="41" spans="1:2" x14ac:dyDescent="0.25">
      <c r="A41" t="s">
        <v>163</v>
      </c>
    </row>
    <row r="42" spans="1:2" x14ac:dyDescent="0.25">
      <c r="A42" t="s">
        <v>164</v>
      </c>
    </row>
    <row r="43" spans="1:2" x14ac:dyDescent="0.25">
      <c r="A43" t="s">
        <v>47</v>
      </c>
      <c r="B43" t="str">
        <f>IF(B42="N","Coverage Only","")</f>
        <v/>
      </c>
    </row>
    <row r="44" spans="1:2" x14ac:dyDescent="0.25">
      <c r="A44" t="s">
        <v>165</v>
      </c>
    </row>
    <row r="45" spans="1:2" x14ac:dyDescent="0.25">
      <c r="A45" t="s">
        <v>166</v>
      </c>
    </row>
    <row r="46" spans="1:2" x14ac:dyDescent="0.25">
      <c r="A46" t="s">
        <v>167</v>
      </c>
    </row>
    <row r="47" spans="1:2" x14ac:dyDescent="0.25">
      <c r="A47" t="s">
        <v>48</v>
      </c>
    </row>
    <row r="48" spans="1:2" x14ac:dyDescent="0.25">
      <c r="A48" t="s">
        <v>49</v>
      </c>
    </row>
    <row r="49" spans="1:2" x14ac:dyDescent="0.25">
      <c r="A49" s="18" t="s">
        <v>50</v>
      </c>
      <c r="B49" t="e">
        <f>IF('Source 1'!#REF!="","",'Source 1'!#REF!)</f>
        <v>#REF!</v>
      </c>
    </row>
    <row r="50" spans="1:2" x14ac:dyDescent="0.25">
      <c r="A50" s="18" t="s">
        <v>51</v>
      </c>
      <c r="B50" t="e">
        <f>IF('Source 1'!#REF!="","",'Source 1'!#REF!)</f>
        <v>#REF!</v>
      </c>
    </row>
    <row r="51" spans="1:2" x14ac:dyDescent="0.25">
      <c r="A51" s="18" t="s">
        <v>52</v>
      </c>
      <c r="B51" t="e">
        <f>IF('Source 1'!#REF!="","",'Source 1'!#REF!)</f>
        <v>#REF!</v>
      </c>
    </row>
    <row r="52" spans="1:2" x14ac:dyDescent="0.25">
      <c r="A52" s="18" t="s">
        <v>53</v>
      </c>
      <c r="B52" t="e">
        <f>IF('Source 1'!#REF!="","",'Source 1'!#REF!)</f>
        <v>#REF!</v>
      </c>
    </row>
    <row r="53" spans="1:2" x14ac:dyDescent="0.25">
      <c r="A53" s="18" t="s">
        <v>54</v>
      </c>
      <c r="B53" t="e">
        <f>IF('Source 1'!#REF!="","",'Source 1'!#REF!)</f>
        <v>#REF!</v>
      </c>
    </row>
    <row r="54" spans="1:2" x14ac:dyDescent="0.25">
      <c r="A54" s="18" t="s">
        <v>55</v>
      </c>
      <c r="B54" s="9" t="e">
        <f>IF('Source 1'!#REF!="","",'Source 1'!#REF!)</f>
        <v>#REF!</v>
      </c>
    </row>
    <row r="55" spans="1:2" x14ac:dyDescent="0.25">
      <c r="A55" s="18" t="s">
        <v>56</v>
      </c>
      <c r="B55" s="10" t="e">
        <f>IF('Source 1'!#REF!="","",'Source 1'!#REF!)</f>
        <v>#REF!</v>
      </c>
    </row>
    <row r="56" spans="1:2" x14ac:dyDescent="0.25">
      <c r="A56" s="18" t="s">
        <v>57</v>
      </c>
      <c r="B56" s="10" t="e">
        <f>IF('Source 1'!#REF!="","",'Source 1'!#REF!)</f>
        <v>#REF!</v>
      </c>
    </row>
    <row r="57" spans="1:2" x14ac:dyDescent="0.25">
      <c r="A57" s="18" t="s">
        <v>58</v>
      </c>
      <c r="B57" t="e">
        <f>IF('Source 1'!#REF!="","",'Source 1'!#REF!)</f>
        <v>#REF!</v>
      </c>
    </row>
    <row r="58" spans="1:2" x14ac:dyDescent="0.25">
      <c r="A58" s="18" t="s">
        <v>59</v>
      </c>
      <c r="B58" s="9" t="e">
        <f>IF('Source 1'!#REF!="","",'Source 1'!#REF!)</f>
        <v>#REF!</v>
      </c>
    </row>
    <row r="59" spans="1:2" x14ac:dyDescent="0.25">
      <c r="A59" s="18" t="s">
        <v>60</v>
      </c>
      <c r="B59" t="e">
        <f>IF('Source 1'!#REF!="","",'Source 1'!#REF!)</f>
        <v>#REF!</v>
      </c>
    </row>
    <row r="60" spans="1:2" x14ac:dyDescent="0.25">
      <c r="A60" s="18" t="s">
        <v>61</v>
      </c>
      <c r="B60" t="e">
        <f>IF('Source 2'!#REF!="","",'Source 2'!#REF!)</f>
        <v>#REF!</v>
      </c>
    </row>
    <row r="61" spans="1:2" x14ac:dyDescent="0.25">
      <c r="A61" s="18" t="s">
        <v>62</v>
      </c>
      <c r="B61" t="e">
        <f>IF('Source 2'!#REF!="","",'Source 2'!#REF!)</f>
        <v>#REF!</v>
      </c>
    </row>
    <row r="62" spans="1:2" x14ac:dyDescent="0.25">
      <c r="A62" s="18" t="s">
        <v>63</v>
      </c>
      <c r="B62" t="e">
        <f>IF('Source 2'!#REF!="","",'Source 2'!#REF!)</f>
        <v>#REF!</v>
      </c>
    </row>
    <row r="63" spans="1:2" x14ac:dyDescent="0.25">
      <c r="A63" s="18" t="s">
        <v>64</v>
      </c>
      <c r="B63" t="e">
        <f>IF('Source 2'!#REF!="","",'Source 2'!#REF!)</f>
        <v>#REF!</v>
      </c>
    </row>
    <row r="64" spans="1:2" x14ac:dyDescent="0.25">
      <c r="A64" s="18" t="s">
        <v>65</v>
      </c>
      <c r="B64" t="e">
        <f>IF('Source 2'!#REF!="","",'Source 2'!#REF!)</f>
        <v>#REF!</v>
      </c>
    </row>
    <row r="65" spans="1:2" x14ac:dyDescent="0.25">
      <c r="A65" s="18" t="s">
        <v>66</v>
      </c>
      <c r="B65" t="e">
        <f>IF('Source 2'!#REF!="","",'Source 2'!#REF!)</f>
        <v>#REF!</v>
      </c>
    </row>
    <row r="66" spans="1:2" x14ac:dyDescent="0.25">
      <c r="A66" s="18" t="s">
        <v>67</v>
      </c>
      <c r="B66" s="10" t="e">
        <f>IF('Source 2'!#REF!="","",'Source 2'!#REF!)</f>
        <v>#REF!</v>
      </c>
    </row>
    <row r="67" spans="1:2" x14ac:dyDescent="0.25">
      <c r="A67" s="18" t="s">
        <v>68</v>
      </c>
      <c r="B67" s="10" t="e">
        <f>IF('Source 2'!#REF!="","",'Source 2'!#REF!)</f>
        <v>#REF!</v>
      </c>
    </row>
    <row r="68" spans="1:2" x14ac:dyDescent="0.25">
      <c r="A68" s="18" t="s">
        <v>69</v>
      </c>
      <c r="B68" t="e">
        <f>IF('Source 2'!#REF!="","",'Source 2'!#REF!)</f>
        <v>#REF!</v>
      </c>
    </row>
    <row r="69" spans="1:2" x14ac:dyDescent="0.25">
      <c r="A69" s="18" t="s">
        <v>70</v>
      </c>
      <c r="B69" s="9" t="e">
        <f>IF('Source 2'!#REF!="","",'Source 2'!#REF!)</f>
        <v>#REF!</v>
      </c>
    </row>
    <row r="70" spans="1:2" x14ac:dyDescent="0.25">
      <c r="A70" s="18" t="s">
        <v>71</v>
      </c>
      <c r="B70" t="e">
        <f>IF('Source 2'!#REF!="","",'Source 2'!#REF!)</f>
        <v>#REF!</v>
      </c>
    </row>
    <row r="71" spans="1:2" x14ac:dyDescent="0.25">
      <c r="A71" s="18" t="s">
        <v>72</v>
      </c>
      <c r="B71" t="e">
        <f>IF('Source 3'!#REF!="","",'Source 3'!#REF!)</f>
        <v>#REF!</v>
      </c>
    </row>
    <row r="72" spans="1:2" x14ac:dyDescent="0.25">
      <c r="A72" s="18" t="s">
        <v>73</v>
      </c>
      <c r="B72" t="e">
        <f>IF('Source 3'!#REF!="","",'Source 3'!#REF!)</f>
        <v>#REF!</v>
      </c>
    </row>
    <row r="73" spans="1:2" x14ac:dyDescent="0.25">
      <c r="A73" s="18" t="s">
        <v>74</v>
      </c>
      <c r="B73" t="e">
        <f>IF('Source 3'!#REF!="","",'Source 3'!#REF!)</f>
        <v>#REF!</v>
      </c>
    </row>
    <row r="74" spans="1:2" x14ac:dyDescent="0.25">
      <c r="A74" s="18" t="s">
        <v>75</v>
      </c>
      <c r="B74" t="e">
        <f>IF('Source 3'!#REF!="","",'Source 3'!#REF!)</f>
        <v>#REF!</v>
      </c>
    </row>
    <row r="75" spans="1:2" x14ac:dyDescent="0.25">
      <c r="A75" s="18" t="s">
        <v>76</v>
      </c>
      <c r="B75" t="e">
        <f>IF('Source 3'!#REF!="","",'Source 3'!#REF!)</f>
        <v>#REF!</v>
      </c>
    </row>
    <row r="76" spans="1:2" x14ac:dyDescent="0.25">
      <c r="A76" s="18" t="s">
        <v>77</v>
      </c>
      <c r="B76" t="e">
        <f>IF('Source 3'!#REF!="","",'Source 3'!#REF!)</f>
        <v>#REF!</v>
      </c>
    </row>
    <row r="77" spans="1:2" x14ac:dyDescent="0.25">
      <c r="A77" s="18" t="s">
        <v>78</v>
      </c>
      <c r="B77" s="10" t="e">
        <f>IF('Source 3'!#REF!="","",'Source 3'!#REF!)</f>
        <v>#REF!</v>
      </c>
    </row>
    <row r="78" spans="1:2" x14ac:dyDescent="0.25">
      <c r="A78" s="18" t="s">
        <v>79</v>
      </c>
      <c r="B78" s="10" t="e">
        <f>IF('Source 3'!#REF!="","",'Source 3'!#REF!)</f>
        <v>#REF!</v>
      </c>
    </row>
    <row r="79" spans="1:2" x14ac:dyDescent="0.25">
      <c r="A79" s="18" t="s">
        <v>80</v>
      </c>
      <c r="B79" t="e">
        <f>IF('Source 3'!#REF!="","",'Source 3'!#REF!)</f>
        <v>#REF!</v>
      </c>
    </row>
    <row r="80" spans="1:2" x14ac:dyDescent="0.25">
      <c r="A80" s="18" t="s">
        <v>81</v>
      </c>
      <c r="B80" s="9" t="e">
        <f>IF('Source 3'!#REF!="","",'Source 3'!#REF!)</f>
        <v>#REF!</v>
      </c>
    </row>
    <row r="81" spans="1:2" x14ac:dyDescent="0.25">
      <c r="A81" s="18" t="s">
        <v>82</v>
      </c>
      <c r="B81" t="e">
        <f>IF('Source 3'!#REF!="","",'Source 3'!#REF!)</f>
        <v>#REF!</v>
      </c>
    </row>
    <row r="82" spans="1:2" x14ac:dyDescent="0.25">
      <c r="A82" s="18" t="s">
        <v>83</v>
      </c>
      <c r="B82" t="e">
        <f>IF('Source 4'!#REF!="","",'Source 4'!#REF!)</f>
        <v>#REF!</v>
      </c>
    </row>
    <row r="83" spans="1:2" x14ac:dyDescent="0.25">
      <c r="A83" s="18" t="s">
        <v>84</v>
      </c>
      <c r="B83" t="e">
        <f>IF('Source 4'!#REF!="","",'Source 4'!#REF!)</f>
        <v>#REF!</v>
      </c>
    </row>
    <row r="84" spans="1:2" x14ac:dyDescent="0.25">
      <c r="A84" s="18" t="s">
        <v>85</v>
      </c>
      <c r="B84" t="e">
        <f>IF('Source 4'!#REF!="","",'Source 4'!#REF!)</f>
        <v>#REF!</v>
      </c>
    </row>
    <row r="85" spans="1:2" x14ac:dyDescent="0.25">
      <c r="A85" s="18" t="s">
        <v>86</v>
      </c>
      <c r="B85" t="e">
        <f>IF('Source 4'!#REF!="","",'Source 4'!#REF!)</f>
        <v>#REF!</v>
      </c>
    </row>
    <row r="86" spans="1:2" x14ac:dyDescent="0.25">
      <c r="A86" s="18" t="s">
        <v>87</v>
      </c>
      <c r="B86" t="e">
        <f>IF('Source 4'!#REF!="","",'Source 4'!#REF!)</f>
        <v>#REF!</v>
      </c>
    </row>
    <row r="87" spans="1:2" x14ac:dyDescent="0.25">
      <c r="A87" s="18" t="s">
        <v>88</v>
      </c>
      <c r="B87" t="e">
        <f>IF('Source 4'!#REF!="","",'Source 4'!#REF!)</f>
        <v>#REF!</v>
      </c>
    </row>
    <row r="88" spans="1:2" x14ac:dyDescent="0.25">
      <c r="A88" s="18" t="s">
        <v>89</v>
      </c>
      <c r="B88" s="10" t="e">
        <f>IF('Source 4'!#REF!="","",'Source 4'!#REF!)</f>
        <v>#REF!</v>
      </c>
    </row>
    <row r="89" spans="1:2" x14ac:dyDescent="0.25">
      <c r="A89" s="18" t="s">
        <v>90</v>
      </c>
      <c r="B89" s="10" t="e">
        <f>IF('Source 4'!#REF!="","",'Source 4'!#REF!)</f>
        <v>#REF!</v>
      </c>
    </row>
    <row r="90" spans="1:2" x14ac:dyDescent="0.25">
      <c r="A90" s="18" t="s">
        <v>91</v>
      </c>
      <c r="B90" t="e">
        <f>IF('Source 4'!#REF!="","",'Source 4'!#REF!)</f>
        <v>#REF!</v>
      </c>
    </row>
    <row r="91" spans="1:2" x14ac:dyDescent="0.25">
      <c r="A91" s="18" t="s">
        <v>92</v>
      </c>
      <c r="B91" t="e">
        <f>IF('Source 4'!#REF!="","",'Source 4'!#REF!)</f>
        <v>#REF!</v>
      </c>
    </row>
    <row r="92" spans="1:2" x14ac:dyDescent="0.25">
      <c r="A92" s="18" t="s">
        <v>93</v>
      </c>
      <c r="B92" t="e">
        <f>IF('Source 4'!#REF!="","",'Source 4'!#REF!)</f>
        <v>#REF!</v>
      </c>
    </row>
    <row r="93" spans="1:2" x14ac:dyDescent="0.25">
      <c r="A93" s="18" t="s">
        <v>94</v>
      </c>
      <c r="B93" t="e">
        <f>IF('Source 5'!#REF!="","",'Source 5'!#REF!)</f>
        <v>#REF!</v>
      </c>
    </row>
    <row r="94" spans="1:2" x14ac:dyDescent="0.25">
      <c r="A94" s="18" t="s">
        <v>95</v>
      </c>
      <c r="B94" t="e">
        <f>IF('Source 5'!#REF!="","",'Source 5'!#REF!)</f>
        <v>#REF!</v>
      </c>
    </row>
    <row r="95" spans="1:2" x14ac:dyDescent="0.25">
      <c r="A95" s="18" t="s">
        <v>96</v>
      </c>
      <c r="B95" t="e">
        <f>IF('Source 5'!#REF!="","",'Source 5'!#REF!)</f>
        <v>#REF!</v>
      </c>
    </row>
    <row r="96" spans="1:2" x14ac:dyDescent="0.25">
      <c r="A96" s="18" t="s">
        <v>97</v>
      </c>
      <c r="B96" t="e">
        <f>IF('Source 5'!#REF!="","",'Source 5'!#REF!)</f>
        <v>#REF!</v>
      </c>
    </row>
    <row r="97" spans="1:2" x14ac:dyDescent="0.25">
      <c r="A97" s="18" t="s">
        <v>98</v>
      </c>
      <c r="B97" t="e">
        <f>IF('Source 5'!#REF!="","",'Source 5'!#REF!)</f>
        <v>#REF!</v>
      </c>
    </row>
    <row r="98" spans="1:2" x14ac:dyDescent="0.25">
      <c r="A98" s="18" t="s">
        <v>99</v>
      </c>
      <c r="B98" t="e">
        <f>IF('Source 5'!#REF!="","",'Source 5'!#REF!)</f>
        <v>#REF!</v>
      </c>
    </row>
    <row r="99" spans="1:2" x14ac:dyDescent="0.25">
      <c r="A99" s="18" t="s">
        <v>100</v>
      </c>
      <c r="B99" s="10" t="e">
        <f>IF('Source 5'!#REF!="","",'Source 5'!#REF!)</f>
        <v>#REF!</v>
      </c>
    </row>
    <row r="100" spans="1:2" x14ac:dyDescent="0.25">
      <c r="A100" s="18" t="s">
        <v>101</v>
      </c>
      <c r="B100" s="10" t="e">
        <f>IF('Source 5'!#REF!="","",'Source 5'!#REF!)</f>
        <v>#REF!</v>
      </c>
    </row>
    <row r="101" spans="1:2" x14ac:dyDescent="0.25">
      <c r="A101" s="18" t="s">
        <v>102</v>
      </c>
      <c r="B101" t="e">
        <f>IF('Source 5'!#REF!="","",'Source 5'!#REF!)</f>
        <v>#REF!</v>
      </c>
    </row>
    <row r="102" spans="1:2" x14ac:dyDescent="0.25">
      <c r="A102" s="18" t="s">
        <v>103</v>
      </c>
      <c r="B102" t="e">
        <f>IF('Source 5'!#REF!="","",'Source 5'!#REF!)</f>
        <v>#REF!</v>
      </c>
    </row>
    <row r="103" spans="1:2" x14ac:dyDescent="0.25">
      <c r="A103" s="18" t="s">
        <v>104</v>
      </c>
      <c r="B103" t="e">
        <f>IF('Source 5'!#REF!="","",'Source 5'!#REF!)</f>
        <v>#REF!</v>
      </c>
    </row>
    <row r="104" spans="1:2" x14ac:dyDescent="0.25">
      <c r="A104" s="18" t="s">
        <v>105</v>
      </c>
      <c r="B104" t="e">
        <f>IF('Source 6'!#REF!="","",'Source 6'!#REF!)</f>
        <v>#REF!</v>
      </c>
    </row>
    <row r="105" spans="1:2" x14ac:dyDescent="0.25">
      <c r="A105" s="18" t="s">
        <v>106</v>
      </c>
      <c r="B105" t="e">
        <f>IF('Source 6'!#REF!="","",'Source 6'!#REF!)</f>
        <v>#REF!</v>
      </c>
    </row>
    <row r="106" spans="1:2" x14ac:dyDescent="0.25">
      <c r="A106" s="18" t="s">
        <v>107</v>
      </c>
      <c r="B106" t="e">
        <f>IF('Source 6'!#REF!="","",'Source 6'!#REF!)</f>
        <v>#REF!</v>
      </c>
    </row>
    <row r="107" spans="1:2" x14ac:dyDescent="0.25">
      <c r="A107" s="18" t="s">
        <v>108</v>
      </c>
      <c r="B107" t="e">
        <f>IF('Source 6'!#REF!="","",'Source 6'!#REF!)</f>
        <v>#REF!</v>
      </c>
    </row>
    <row r="108" spans="1:2" x14ac:dyDescent="0.25">
      <c r="A108" s="18" t="s">
        <v>109</v>
      </c>
      <c r="B108" t="e">
        <f>IF('Source 6'!#REF!="","",'Source 6'!#REF!)</f>
        <v>#REF!</v>
      </c>
    </row>
    <row r="109" spans="1:2" x14ac:dyDescent="0.25">
      <c r="A109" s="18" t="s">
        <v>110</v>
      </c>
      <c r="B109" t="e">
        <f>IF('Source 6'!#REF!="","",'Source 6'!#REF!)</f>
        <v>#REF!</v>
      </c>
    </row>
    <row r="110" spans="1:2" x14ac:dyDescent="0.25">
      <c r="A110" s="18" t="s">
        <v>111</v>
      </c>
      <c r="B110" s="10" t="e">
        <f>IF('Source 6'!#REF!="","",'Source 6'!#REF!)</f>
        <v>#REF!</v>
      </c>
    </row>
    <row r="111" spans="1:2" x14ac:dyDescent="0.25">
      <c r="A111" s="18" t="s">
        <v>112</v>
      </c>
      <c r="B111" s="10" t="e">
        <f>IF('Source 6'!#REF!="","",'Source 6'!#REF!)</f>
        <v>#REF!</v>
      </c>
    </row>
    <row r="112" spans="1:2" x14ac:dyDescent="0.25">
      <c r="A112" s="18" t="s">
        <v>113</v>
      </c>
      <c r="B112" t="e">
        <f>IF('Source 6'!#REF!="","",'Source 6'!#REF!)</f>
        <v>#REF!</v>
      </c>
    </row>
    <row r="113" spans="1:2" x14ac:dyDescent="0.25">
      <c r="A113" s="18" t="s">
        <v>114</v>
      </c>
      <c r="B113" t="e">
        <f>IF('Source 6'!#REF!="","",'Source 6'!#REF!)</f>
        <v>#REF!</v>
      </c>
    </row>
    <row r="114" spans="1:2" x14ac:dyDescent="0.25">
      <c r="A114" s="18" t="s">
        <v>115</v>
      </c>
      <c r="B114" t="e">
        <f>IF('Source 6'!#REF!="","",'Source 6'!#REF!)</f>
        <v>#REF!</v>
      </c>
    </row>
    <row r="115" spans="1:2" x14ac:dyDescent="0.25">
      <c r="A115" s="18" t="s">
        <v>116</v>
      </c>
      <c r="B115" t="s">
        <v>117</v>
      </c>
    </row>
  </sheetData>
  <dataValidations count="2">
    <dataValidation type="list" allowBlank="1" showInputMessage="1" showErrorMessage="1" sqref="B16 B21 B23 B47 B38" xr:uid="{B9B65543-CDCD-4F68-8BA7-F4E05EA62629}">
      <formula1>"Y,N"</formula1>
    </dataValidation>
    <dataValidation type="list" allowBlank="1" showInputMessage="1" showErrorMessage="1" sqref="B39 B40 B41 B42 B44 B45 B46" xr:uid="{6225F1CA-339F-40DB-B604-67E30DB3D87D}">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I449"/>
  <sheetViews>
    <sheetView workbookViewId="0">
      <selection activeCell="D251" sqref="D251"/>
    </sheetView>
  </sheetViews>
  <sheetFormatPr defaultRowHeight="15" x14ac:dyDescent="0.25"/>
  <cols>
    <col min="1" max="1" width="5" bestFit="1" customWidth="1"/>
    <col min="2" max="2" width="29.85546875" customWidth="1"/>
    <col min="3" max="3" width="39.7109375" customWidth="1"/>
    <col min="4" max="4" width="160.42578125" customWidth="1"/>
    <col min="5" max="5" width="16.85546875" bestFit="1" customWidth="1"/>
    <col min="6" max="6" width="16.28515625" bestFit="1" customWidth="1"/>
    <col min="7" max="7" width="12.5703125" bestFit="1" customWidth="1"/>
    <col min="8" max="8" width="11.85546875" bestFit="1" customWidth="1"/>
    <col min="9" max="9" width="6.28515625" customWidth="1"/>
  </cols>
  <sheetData>
    <row r="1" spans="1:9" x14ac:dyDescent="0.25">
      <c r="A1" s="9"/>
      <c r="B1" s="9"/>
      <c r="C1" s="9"/>
      <c r="D1" s="9"/>
      <c r="E1" s="9"/>
    </row>
    <row r="2" spans="1:9" x14ac:dyDescent="0.25">
      <c r="A2" s="9"/>
      <c r="B2" s="9"/>
      <c r="C2" s="9"/>
      <c r="D2" s="9"/>
      <c r="E2" s="9"/>
      <c r="F2" s="4"/>
      <c r="H2" s="4"/>
      <c r="I2" s="4"/>
    </row>
    <row r="3" spans="1:9" x14ac:dyDescent="0.25">
      <c r="A3" s="9"/>
      <c r="B3" s="9"/>
      <c r="C3" s="9"/>
      <c r="D3" s="9"/>
      <c r="E3" s="9"/>
      <c r="F3" s="4"/>
      <c r="G3" s="9"/>
      <c r="H3" s="4"/>
      <c r="I3" s="4"/>
    </row>
    <row r="4" spans="1:9" x14ac:dyDescent="0.25">
      <c r="A4" s="9"/>
      <c r="B4" s="9"/>
      <c r="C4" s="9"/>
      <c r="D4" s="9"/>
      <c r="E4" s="9"/>
      <c r="F4" s="4"/>
      <c r="G4" s="9"/>
      <c r="H4" s="4"/>
      <c r="I4" s="4"/>
    </row>
    <row r="5" spans="1:9" x14ac:dyDescent="0.25">
      <c r="A5" s="9"/>
      <c r="B5" s="9"/>
      <c r="C5" s="9"/>
      <c r="D5" s="9"/>
      <c r="E5" s="9"/>
      <c r="F5" s="4"/>
      <c r="G5" s="9"/>
      <c r="H5" s="4"/>
      <c r="I5" s="4"/>
    </row>
    <row r="6" spans="1:9" x14ac:dyDescent="0.25">
      <c r="A6" s="9"/>
      <c r="B6" s="9"/>
      <c r="C6" s="9"/>
      <c r="D6" s="9"/>
      <c r="E6" s="9"/>
      <c r="F6" s="4"/>
      <c r="G6" s="9"/>
      <c r="H6" s="4"/>
      <c r="I6" s="4"/>
    </row>
    <row r="7" spans="1:9" x14ac:dyDescent="0.25">
      <c r="A7" s="9"/>
      <c r="B7" s="9"/>
      <c r="C7" s="9"/>
      <c r="D7" s="9"/>
      <c r="E7" s="9"/>
      <c r="F7" s="4"/>
      <c r="G7" s="9"/>
      <c r="H7" s="4"/>
      <c r="I7" s="4"/>
    </row>
    <row r="8" spans="1:9" x14ac:dyDescent="0.25">
      <c r="A8" s="9"/>
      <c r="B8" s="9"/>
      <c r="C8" s="9"/>
      <c r="D8" s="9"/>
      <c r="E8" s="9"/>
      <c r="F8" s="4"/>
      <c r="G8" s="9"/>
      <c r="H8" s="4"/>
      <c r="I8" s="4"/>
    </row>
    <row r="9" spans="1:9" x14ac:dyDescent="0.25">
      <c r="A9" s="9"/>
      <c r="B9" s="9"/>
      <c r="C9" s="9"/>
      <c r="D9" s="9"/>
      <c r="E9" s="9"/>
      <c r="F9" s="4"/>
      <c r="G9" s="9"/>
      <c r="H9" s="4"/>
      <c r="I9" s="4"/>
    </row>
    <row r="10" spans="1:9" x14ac:dyDescent="0.25">
      <c r="A10" s="9"/>
      <c r="B10" s="9"/>
      <c r="C10" s="9"/>
      <c r="D10" s="9"/>
      <c r="E10" s="9"/>
      <c r="F10" s="4"/>
      <c r="G10" s="9"/>
      <c r="H10" s="4"/>
      <c r="I10" s="4"/>
    </row>
    <row r="11" spans="1:9" x14ac:dyDescent="0.25">
      <c r="A11" s="9"/>
      <c r="B11" s="9"/>
      <c r="C11" s="9"/>
      <c r="D11" s="9"/>
      <c r="E11" s="9"/>
      <c r="F11" s="4"/>
      <c r="G11" s="9"/>
      <c r="H11" s="4"/>
      <c r="I11" s="4"/>
    </row>
    <row r="12" spans="1:9" x14ac:dyDescent="0.25">
      <c r="A12" s="9"/>
      <c r="B12" s="9"/>
      <c r="C12" s="9"/>
      <c r="D12" s="9"/>
      <c r="E12" s="9"/>
      <c r="F12" s="4"/>
      <c r="G12" s="9"/>
      <c r="H12" s="4"/>
      <c r="I12" s="4"/>
    </row>
    <row r="13" spans="1:9" x14ac:dyDescent="0.25">
      <c r="A13" s="9"/>
      <c r="B13" s="9"/>
      <c r="C13" s="9"/>
      <c r="D13" s="9"/>
      <c r="E13" s="9"/>
      <c r="F13" s="4"/>
      <c r="G13" s="9"/>
      <c r="H13" s="4"/>
      <c r="I13" s="4"/>
    </row>
    <row r="14" spans="1:9" x14ac:dyDescent="0.25">
      <c r="A14" s="9"/>
      <c r="B14" s="9"/>
      <c r="C14" s="9"/>
      <c r="D14" s="9"/>
      <c r="E14" s="9"/>
      <c r="F14" s="4"/>
      <c r="G14" s="9"/>
      <c r="H14" s="4"/>
      <c r="I14" s="4"/>
    </row>
    <row r="15" spans="1:9" x14ac:dyDescent="0.25">
      <c r="A15" s="9"/>
      <c r="B15" s="9"/>
      <c r="C15" s="9"/>
      <c r="D15" s="9"/>
      <c r="E15" s="9"/>
      <c r="F15" s="4"/>
      <c r="G15" s="9"/>
      <c r="H15" s="4"/>
      <c r="I15" s="4"/>
    </row>
    <row r="16" spans="1:9" x14ac:dyDescent="0.25">
      <c r="A16" s="9"/>
      <c r="B16" s="9"/>
      <c r="C16" s="9"/>
      <c r="D16" s="9"/>
      <c r="E16" s="9"/>
      <c r="F16" s="4"/>
      <c r="G16" s="9"/>
      <c r="H16" s="4"/>
      <c r="I16" s="4"/>
    </row>
    <row r="17" spans="1:9" x14ac:dyDescent="0.25">
      <c r="A17" s="9"/>
      <c r="B17" s="9"/>
      <c r="C17" s="9"/>
      <c r="D17" s="9"/>
      <c r="E17" s="9"/>
      <c r="F17" s="4"/>
      <c r="G17" s="9"/>
      <c r="H17" s="4"/>
      <c r="I17" s="4"/>
    </row>
    <row r="18" spans="1:9" x14ac:dyDescent="0.25">
      <c r="A18" s="9"/>
      <c r="B18" s="9"/>
      <c r="C18" s="9"/>
      <c r="D18" s="9"/>
      <c r="E18" s="9"/>
      <c r="F18" s="4"/>
      <c r="G18" s="9"/>
      <c r="H18" s="4"/>
      <c r="I18" s="4"/>
    </row>
    <row r="19" spans="1:9" x14ac:dyDescent="0.25">
      <c r="A19" s="9"/>
      <c r="B19" s="9"/>
      <c r="C19" s="9"/>
      <c r="D19" s="9"/>
      <c r="E19" s="9"/>
      <c r="F19" s="4"/>
      <c r="G19" s="9"/>
      <c r="H19" s="4"/>
      <c r="I19" s="4"/>
    </row>
    <row r="20" spans="1:9" x14ac:dyDescent="0.25">
      <c r="A20" s="9"/>
      <c r="B20" s="9"/>
      <c r="C20" s="9"/>
      <c r="D20" s="9"/>
      <c r="E20" s="9"/>
      <c r="F20" s="4"/>
      <c r="G20" s="9"/>
      <c r="H20" s="4"/>
      <c r="I20" s="4"/>
    </row>
    <row r="21" spans="1:9" x14ac:dyDescent="0.25">
      <c r="A21" s="9"/>
      <c r="B21" s="9"/>
      <c r="C21" s="9"/>
      <c r="D21" s="9"/>
      <c r="E21" s="9"/>
      <c r="F21" s="4"/>
      <c r="G21" s="9"/>
      <c r="H21" s="4"/>
      <c r="I21" s="4"/>
    </row>
    <row r="22" spans="1:9" x14ac:dyDescent="0.25">
      <c r="A22" s="9"/>
      <c r="B22" s="9"/>
      <c r="C22" s="9"/>
      <c r="D22" s="9"/>
      <c r="E22" s="9"/>
      <c r="F22" s="4"/>
      <c r="G22" s="9"/>
      <c r="H22" s="4"/>
      <c r="I22" s="4"/>
    </row>
    <row r="23" spans="1:9" x14ac:dyDescent="0.25">
      <c r="A23" s="9"/>
      <c r="B23" s="9"/>
      <c r="C23" s="9"/>
      <c r="D23" s="9"/>
      <c r="E23" s="9"/>
      <c r="F23" s="4"/>
      <c r="G23" s="9"/>
      <c r="H23" s="4"/>
      <c r="I23" s="4"/>
    </row>
    <row r="24" spans="1:9" x14ac:dyDescent="0.25">
      <c r="A24" s="9"/>
      <c r="B24" s="9"/>
      <c r="C24" s="9"/>
      <c r="D24" s="9"/>
      <c r="E24" s="9"/>
      <c r="F24" s="4"/>
      <c r="G24" s="9"/>
      <c r="H24" s="4"/>
      <c r="I24" s="4"/>
    </row>
    <row r="25" spans="1:9" x14ac:dyDescent="0.25">
      <c r="A25" s="9"/>
      <c r="B25" s="9"/>
      <c r="C25" s="9"/>
      <c r="D25" s="9"/>
      <c r="E25" s="9"/>
      <c r="F25" s="4"/>
      <c r="G25" s="9"/>
      <c r="H25" s="4"/>
      <c r="I25" s="4"/>
    </row>
    <row r="26" spans="1:9" x14ac:dyDescent="0.25">
      <c r="A26" s="9"/>
      <c r="B26" s="9"/>
      <c r="C26" s="9"/>
      <c r="D26" s="9"/>
      <c r="E26" s="9"/>
      <c r="F26" s="4"/>
      <c r="G26" s="9"/>
      <c r="H26" s="4"/>
      <c r="I26" s="4"/>
    </row>
    <row r="27" spans="1:9" x14ac:dyDescent="0.25">
      <c r="A27" s="9"/>
      <c r="B27" s="9"/>
      <c r="C27" s="9"/>
      <c r="D27" s="9"/>
      <c r="E27" s="9"/>
      <c r="F27" s="4"/>
      <c r="G27" s="9"/>
      <c r="H27" s="4"/>
      <c r="I27" s="4"/>
    </row>
    <row r="28" spans="1:9" x14ac:dyDescent="0.25">
      <c r="A28" s="9"/>
      <c r="B28" s="9"/>
      <c r="C28" s="9"/>
      <c r="D28" s="9"/>
      <c r="E28" s="9"/>
      <c r="F28" s="4"/>
      <c r="G28" s="9"/>
      <c r="H28" s="4"/>
      <c r="I28" s="4"/>
    </row>
    <row r="29" spans="1:9" x14ac:dyDescent="0.25">
      <c r="A29" s="9"/>
      <c r="B29" s="9"/>
      <c r="C29" s="9"/>
      <c r="D29" s="9"/>
      <c r="E29" s="9"/>
      <c r="F29" s="4"/>
      <c r="G29" s="9"/>
      <c r="H29" s="4"/>
      <c r="I29" s="4"/>
    </row>
    <row r="30" spans="1:9" x14ac:dyDescent="0.25">
      <c r="A30" s="9"/>
      <c r="B30" s="9"/>
      <c r="C30" s="9"/>
      <c r="D30" s="9"/>
      <c r="E30" s="9"/>
      <c r="F30" s="4"/>
      <c r="G30" s="9"/>
      <c r="H30" s="4"/>
      <c r="I30" s="4"/>
    </row>
    <row r="31" spans="1:9" x14ac:dyDescent="0.25">
      <c r="A31" s="9"/>
      <c r="B31" s="9"/>
      <c r="C31" s="9"/>
      <c r="D31" s="9"/>
      <c r="E31" s="9"/>
      <c r="F31" s="4"/>
      <c r="G31" s="9"/>
      <c r="H31" s="4"/>
      <c r="I31" s="4"/>
    </row>
    <row r="32" spans="1:9" x14ac:dyDescent="0.25">
      <c r="A32" s="9"/>
      <c r="B32" s="9"/>
      <c r="C32" s="9"/>
      <c r="D32" s="9"/>
      <c r="E32" s="9"/>
      <c r="F32" s="4"/>
      <c r="G32" s="9"/>
      <c r="H32" s="4"/>
      <c r="I32" s="4"/>
    </row>
    <row r="33" spans="1:9" x14ac:dyDescent="0.25">
      <c r="A33" s="9"/>
      <c r="B33" s="9"/>
      <c r="C33" s="9"/>
      <c r="D33" s="9"/>
      <c r="E33" s="9"/>
      <c r="F33" s="4"/>
      <c r="G33" s="9"/>
      <c r="H33" s="4"/>
      <c r="I33" s="4"/>
    </row>
    <row r="34" spans="1:9" x14ac:dyDescent="0.25">
      <c r="A34" s="9"/>
      <c r="B34" s="9"/>
      <c r="C34" s="9"/>
      <c r="D34" s="9"/>
      <c r="E34" s="9"/>
      <c r="F34" s="4"/>
      <c r="G34" s="9"/>
      <c r="H34" s="4"/>
      <c r="I34" s="4"/>
    </row>
    <row r="35" spans="1:9" x14ac:dyDescent="0.25">
      <c r="A35" s="9"/>
      <c r="B35" s="9"/>
      <c r="C35" s="9"/>
      <c r="D35" s="9"/>
      <c r="E35" s="9"/>
      <c r="F35" s="4"/>
      <c r="G35" s="9"/>
      <c r="H35" s="4"/>
      <c r="I35" s="4"/>
    </row>
    <row r="36" spans="1:9" x14ac:dyDescent="0.25">
      <c r="A36" s="9"/>
      <c r="B36" s="9"/>
      <c r="C36" s="9"/>
      <c r="D36" s="9"/>
      <c r="E36" s="9"/>
      <c r="F36" s="4"/>
      <c r="G36" s="9"/>
      <c r="H36" s="4"/>
      <c r="I36" s="4"/>
    </row>
    <row r="37" spans="1:9" x14ac:dyDescent="0.25">
      <c r="A37" s="9"/>
      <c r="B37" s="9"/>
      <c r="C37" s="9"/>
      <c r="D37" s="9"/>
      <c r="E37" s="9"/>
      <c r="F37" s="4"/>
      <c r="G37" s="9"/>
      <c r="H37" s="4"/>
      <c r="I37" s="4"/>
    </row>
    <row r="38" spans="1:9" x14ac:dyDescent="0.25">
      <c r="A38" s="9"/>
      <c r="B38" s="9"/>
      <c r="C38" s="9"/>
      <c r="D38" s="9"/>
      <c r="E38" s="9"/>
      <c r="F38" s="4"/>
      <c r="G38" s="9"/>
      <c r="H38" s="4"/>
      <c r="I38" s="4"/>
    </row>
    <row r="39" spans="1:9" x14ac:dyDescent="0.25">
      <c r="A39" s="9"/>
      <c r="B39" s="9"/>
      <c r="C39" s="9"/>
      <c r="D39" s="9"/>
      <c r="E39" s="9"/>
      <c r="F39" s="4"/>
      <c r="G39" s="9"/>
      <c r="H39" s="4"/>
      <c r="I39" s="4"/>
    </row>
    <row r="40" spans="1:9" x14ac:dyDescent="0.25">
      <c r="A40" s="9"/>
      <c r="B40" s="9"/>
      <c r="C40" s="9"/>
      <c r="D40" s="9"/>
      <c r="E40" s="9"/>
      <c r="F40" s="4"/>
      <c r="G40" s="9"/>
      <c r="H40" s="4"/>
      <c r="I40" s="4"/>
    </row>
    <row r="41" spans="1:9" x14ac:dyDescent="0.25">
      <c r="A41" s="9"/>
      <c r="B41" s="9"/>
      <c r="C41" s="9"/>
      <c r="D41" s="9"/>
      <c r="E41" s="9"/>
      <c r="F41" s="4"/>
      <c r="G41" s="9"/>
      <c r="H41" s="4"/>
      <c r="I41" s="4"/>
    </row>
    <row r="42" spans="1:9" x14ac:dyDescent="0.25">
      <c r="A42" s="9"/>
      <c r="B42" s="9"/>
      <c r="C42" s="9"/>
      <c r="D42" s="9"/>
      <c r="E42" s="9"/>
      <c r="F42" s="4"/>
      <c r="G42" s="9"/>
      <c r="H42" s="4"/>
      <c r="I42" s="4"/>
    </row>
    <row r="43" spans="1:9" x14ac:dyDescent="0.25">
      <c r="A43" s="9"/>
      <c r="B43" s="9"/>
      <c r="C43" s="9"/>
      <c r="D43" s="9"/>
      <c r="E43" s="9"/>
      <c r="F43" s="4"/>
      <c r="G43" s="9"/>
      <c r="H43" s="4"/>
      <c r="I43" s="4"/>
    </row>
    <row r="44" spans="1:9" x14ac:dyDescent="0.25">
      <c r="A44" s="9"/>
      <c r="B44" s="9"/>
      <c r="C44" s="9"/>
      <c r="D44" s="9"/>
      <c r="E44" s="9"/>
      <c r="F44" s="4"/>
      <c r="G44" s="9"/>
      <c r="H44" s="4"/>
      <c r="I44" s="4"/>
    </row>
    <row r="45" spans="1:9" x14ac:dyDescent="0.25">
      <c r="A45" s="9"/>
      <c r="B45" s="9"/>
      <c r="C45" s="9"/>
      <c r="D45" s="9"/>
      <c r="E45" s="9"/>
      <c r="F45" s="4"/>
      <c r="G45" s="9"/>
      <c r="H45" s="4"/>
      <c r="I45" s="4"/>
    </row>
    <row r="46" spans="1:9" x14ac:dyDescent="0.25">
      <c r="A46" s="9"/>
      <c r="B46" s="9"/>
      <c r="C46" s="9"/>
      <c r="D46" s="9"/>
      <c r="E46" s="9"/>
      <c r="F46" s="4"/>
      <c r="G46" s="9"/>
      <c r="H46" s="4"/>
      <c r="I46" s="4"/>
    </row>
    <row r="47" spans="1:9" x14ac:dyDescent="0.25">
      <c r="A47" s="9"/>
      <c r="B47" s="9"/>
      <c r="C47" s="9"/>
      <c r="D47" s="9"/>
      <c r="E47" s="9"/>
      <c r="F47" s="4"/>
      <c r="G47" s="9"/>
      <c r="H47" s="4"/>
      <c r="I47" s="4"/>
    </row>
    <row r="48" spans="1:9" x14ac:dyDescent="0.25">
      <c r="A48" s="9"/>
      <c r="B48" s="9"/>
      <c r="C48" s="9"/>
      <c r="D48" s="9"/>
      <c r="E48" s="9"/>
      <c r="F48" s="4"/>
      <c r="G48" s="9"/>
      <c r="H48" s="4"/>
      <c r="I48" s="4"/>
    </row>
    <row r="49" spans="1:9" x14ac:dyDescent="0.25">
      <c r="A49" s="9"/>
      <c r="B49" s="9"/>
      <c r="C49" s="9"/>
      <c r="D49" s="9"/>
      <c r="E49" s="9"/>
      <c r="F49" s="4"/>
      <c r="G49" s="9"/>
      <c r="H49" s="4"/>
      <c r="I49" s="4"/>
    </row>
    <row r="50" spans="1:9" x14ac:dyDescent="0.25">
      <c r="A50" s="9"/>
      <c r="B50" s="9"/>
      <c r="C50" s="9"/>
      <c r="D50" s="9"/>
      <c r="E50" s="9"/>
      <c r="F50" s="4"/>
      <c r="G50" s="9"/>
      <c r="H50" s="4"/>
      <c r="I50" s="4"/>
    </row>
    <row r="51" spans="1:9" x14ac:dyDescent="0.25">
      <c r="A51" s="9"/>
      <c r="B51" s="9"/>
      <c r="C51" s="9"/>
      <c r="D51" s="9"/>
      <c r="E51" s="9"/>
      <c r="F51" s="4"/>
      <c r="G51" s="9"/>
      <c r="H51" s="4"/>
      <c r="I51" s="4"/>
    </row>
    <row r="52" spans="1:9" x14ac:dyDescent="0.25">
      <c r="A52" s="9"/>
      <c r="B52" s="9"/>
      <c r="C52" s="9"/>
      <c r="D52" s="9"/>
      <c r="E52" s="9"/>
      <c r="F52" s="4"/>
      <c r="G52" s="9"/>
      <c r="H52" s="4"/>
      <c r="I52" s="4"/>
    </row>
    <row r="53" spans="1:9" x14ac:dyDescent="0.25">
      <c r="A53" s="9"/>
      <c r="B53" s="9"/>
      <c r="C53" s="9"/>
      <c r="D53" s="9"/>
      <c r="E53" s="9"/>
      <c r="F53" s="4"/>
      <c r="G53" s="9"/>
      <c r="H53" s="4"/>
      <c r="I53" s="4"/>
    </row>
    <row r="54" spans="1:9" x14ac:dyDescent="0.25">
      <c r="A54" s="9"/>
      <c r="B54" s="9"/>
      <c r="C54" s="9"/>
      <c r="D54" s="9"/>
      <c r="E54" s="9"/>
      <c r="F54" s="4"/>
      <c r="G54" s="9"/>
      <c r="H54" s="4"/>
      <c r="I54" s="4"/>
    </row>
    <row r="55" spans="1:9" x14ac:dyDescent="0.25">
      <c r="A55" s="9"/>
      <c r="B55" s="9"/>
      <c r="C55" s="9"/>
      <c r="D55" s="9"/>
      <c r="E55" s="9"/>
      <c r="F55" s="4"/>
      <c r="G55" s="9"/>
      <c r="H55" s="4"/>
      <c r="I55" s="4"/>
    </row>
    <row r="56" spans="1:9" x14ac:dyDescent="0.25">
      <c r="A56" s="9"/>
      <c r="B56" s="9"/>
      <c r="C56" s="9"/>
      <c r="D56" s="9"/>
      <c r="E56" s="9"/>
      <c r="F56" s="4"/>
      <c r="G56" s="9"/>
      <c r="H56" s="4"/>
      <c r="I56" s="4"/>
    </row>
    <row r="57" spans="1:9" x14ac:dyDescent="0.25">
      <c r="A57" s="9"/>
      <c r="B57" s="9"/>
      <c r="C57" s="9"/>
      <c r="D57" s="9"/>
      <c r="E57" s="9"/>
      <c r="F57" s="4"/>
      <c r="G57" s="9"/>
      <c r="H57" s="4"/>
      <c r="I57" s="4"/>
    </row>
    <row r="58" spans="1:9" x14ac:dyDescent="0.25">
      <c r="A58" s="9"/>
      <c r="B58" s="9"/>
      <c r="C58" s="9"/>
      <c r="D58" s="9"/>
      <c r="E58" s="9"/>
      <c r="F58" s="4"/>
      <c r="G58" s="9"/>
      <c r="H58" s="4"/>
      <c r="I58" s="4"/>
    </row>
    <row r="59" spans="1:9" x14ac:dyDescent="0.25">
      <c r="A59" s="9"/>
      <c r="B59" s="9"/>
      <c r="C59" s="9"/>
      <c r="D59" s="9"/>
      <c r="E59" s="9"/>
      <c r="F59" s="4"/>
      <c r="G59" s="9"/>
      <c r="H59" s="4"/>
      <c r="I59" s="4"/>
    </row>
    <row r="60" spans="1:9" x14ac:dyDescent="0.25">
      <c r="A60" s="9"/>
      <c r="B60" s="9"/>
      <c r="C60" s="9"/>
      <c r="D60" s="9"/>
      <c r="E60" s="9"/>
      <c r="F60" s="4"/>
      <c r="G60" s="9"/>
      <c r="H60" s="4"/>
      <c r="I60" s="4"/>
    </row>
    <row r="61" spans="1:9" x14ac:dyDescent="0.25">
      <c r="A61" s="9"/>
      <c r="B61" s="9"/>
      <c r="C61" s="9"/>
      <c r="D61" s="9"/>
      <c r="E61" s="9"/>
      <c r="F61" s="4"/>
      <c r="G61" s="9"/>
      <c r="H61" s="4"/>
      <c r="I61" s="4"/>
    </row>
    <row r="62" spans="1:9" x14ac:dyDescent="0.25">
      <c r="A62" s="9"/>
      <c r="B62" s="9"/>
      <c r="C62" s="9"/>
      <c r="D62" s="9"/>
      <c r="E62" s="9"/>
      <c r="F62" s="4"/>
      <c r="G62" s="9"/>
      <c r="H62" s="4"/>
      <c r="I62" s="4"/>
    </row>
    <row r="63" spans="1:9" x14ac:dyDescent="0.25">
      <c r="A63" s="9"/>
      <c r="B63" s="9"/>
      <c r="C63" s="9"/>
      <c r="D63" s="9"/>
      <c r="E63" s="9"/>
      <c r="F63" s="4"/>
      <c r="G63" s="9"/>
      <c r="H63" s="4"/>
      <c r="I63" s="4"/>
    </row>
    <row r="64" spans="1:9" x14ac:dyDescent="0.25">
      <c r="A64" s="9"/>
      <c r="B64" s="9"/>
      <c r="C64" s="9"/>
      <c r="D64" s="9"/>
      <c r="E64" s="9"/>
      <c r="F64" s="4"/>
      <c r="G64" s="9"/>
      <c r="H64" s="4"/>
      <c r="I64" s="4"/>
    </row>
    <row r="65" spans="1:9" x14ac:dyDescent="0.25">
      <c r="A65" s="9"/>
      <c r="B65" s="9"/>
      <c r="C65" s="9"/>
      <c r="D65" s="9"/>
      <c r="E65" s="9"/>
      <c r="F65" s="4"/>
      <c r="G65" s="9"/>
      <c r="H65" s="4"/>
      <c r="I65" s="4"/>
    </row>
    <row r="66" spans="1:9" x14ac:dyDescent="0.25">
      <c r="A66" s="9"/>
      <c r="B66" s="9"/>
      <c r="C66" s="9"/>
      <c r="D66" s="9"/>
      <c r="E66" s="9"/>
      <c r="F66" s="4"/>
      <c r="G66" s="9"/>
      <c r="H66" s="4"/>
      <c r="I66" s="4"/>
    </row>
    <row r="67" spans="1:9" x14ac:dyDescent="0.25">
      <c r="A67" s="9"/>
      <c r="B67" s="9"/>
      <c r="C67" s="9"/>
      <c r="D67" s="9"/>
      <c r="E67" s="9"/>
      <c r="F67" s="4"/>
      <c r="G67" s="9"/>
      <c r="H67" s="4"/>
      <c r="I67" s="4"/>
    </row>
    <row r="68" spans="1:9" x14ac:dyDescent="0.25">
      <c r="A68" s="9"/>
      <c r="B68" s="9"/>
      <c r="C68" s="9"/>
      <c r="D68" s="9"/>
      <c r="E68" s="9"/>
      <c r="F68" s="4"/>
      <c r="G68" s="9"/>
      <c r="H68" s="4"/>
      <c r="I68" s="4"/>
    </row>
    <row r="69" spans="1:9" x14ac:dyDescent="0.25">
      <c r="A69" s="9"/>
      <c r="B69" s="9"/>
      <c r="C69" s="9"/>
      <c r="D69" s="9"/>
      <c r="E69" s="9"/>
      <c r="F69" s="4"/>
      <c r="G69" s="9"/>
      <c r="H69" s="4"/>
      <c r="I69" s="4"/>
    </row>
    <row r="70" spans="1:9" x14ac:dyDescent="0.25">
      <c r="A70" s="9"/>
      <c r="B70" s="9"/>
      <c r="C70" s="9"/>
      <c r="D70" s="9"/>
      <c r="E70" s="9"/>
      <c r="F70" s="4"/>
      <c r="G70" s="9"/>
      <c r="H70" s="4"/>
      <c r="I70" s="4"/>
    </row>
    <row r="71" spans="1:9" x14ac:dyDescent="0.25">
      <c r="A71" s="9"/>
      <c r="B71" s="9"/>
      <c r="C71" s="9"/>
      <c r="D71" s="9"/>
      <c r="E71" s="9"/>
      <c r="F71" s="4"/>
      <c r="G71" s="9"/>
      <c r="H71" s="4"/>
      <c r="I71" s="4"/>
    </row>
    <row r="72" spans="1:9" x14ac:dyDescent="0.25">
      <c r="A72" s="9"/>
      <c r="B72" s="9"/>
      <c r="C72" s="9"/>
      <c r="D72" s="9"/>
      <c r="E72" s="9"/>
      <c r="F72" s="4"/>
      <c r="G72" s="9"/>
      <c r="H72" s="4"/>
      <c r="I72" s="4"/>
    </row>
    <row r="73" spans="1:9" x14ac:dyDescent="0.25">
      <c r="A73" s="9"/>
      <c r="B73" s="9"/>
      <c r="C73" s="9"/>
      <c r="D73" s="9"/>
      <c r="E73" s="9"/>
      <c r="F73" s="4"/>
      <c r="G73" s="9"/>
      <c r="H73" s="4"/>
      <c r="I73" s="4"/>
    </row>
    <row r="74" spans="1:9" x14ac:dyDescent="0.25">
      <c r="A74" s="9"/>
      <c r="B74" s="9"/>
      <c r="C74" s="9"/>
      <c r="D74" s="9"/>
      <c r="E74" s="9"/>
      <c r="F74" s="4"/>
      <c r="G74" s="9"/>
      <c r="H74" s="4"/>
      <c r="I74" s="4"/>
    </row>
    <row r="75" spans="1:9" x14ac:dyDescent="0.25">
      <c r="A75" s="9"/>
      <c r="B75" s="9"/>
      <c r="C75" s="9"/>
      <c r="D75" s="9"/>
      <c r="E75" s="9"/>
      <c r="F75" s="4"/>
      <c r="G75" s="9"/>
      <c r="H75" s="4"/>
      <c r="I75" s="4"/>
    </row>
    <row r="76" spans="1:9" x14ac:dyDescent="0.25">
      <c r="A76" s="9"/>
      <c r="B76" s="9"/>
      <c r="C76" s="9"/>
      <c r="D76" s="9"/>
      <c r="E76" s="9"/>
      <c r="F76" s="4"/>
      <c r="G76" s="9"/>
      <c r="H76" s="4"/>
      <c r="I76" s="4"/>
    </row>
    <row r="77" spans="1:9" x14ac:dyDescent="0.25">
      <c r="A77" s="9"/>
      <c r="B77" s="9"/>
      <c r="C77" s="9"/>
      <c r="D77" s="9"/>
      <c r="E77" s="9"/>
      <c r="F77" s="4"/>
      <c r="G77" s="9"/>
      <c r="H77" s="4"/>
      <c r="I77" s="4"/>
    </row>
    <row r="78" spans="1:9" x14ac:dyDescent="0.25">
      <c r="A78" s="9"/>
      <c r="B78" s="9"/>
      <c r="C78" s="9"/>
      <c r="D78" s="9"/>
      <c r="E78" s="9"/>
      <c r="F78" s="4"/>
      <c r="G78" s="9"/>
      <c r="H78" s="4"/>
      <c r="I78" s="4"/>
    </row>
    <row r="79" spans="1:9" x14ac:dyDescent="0.25">
      <c r="A79" s="9"/>
      <c r="B79" s="9"/>
      <c r="C79" s="9"/>
      <c r="D79" s="9"/>
      <c r="E79" s="9"/>
      <c r="F79" s="4"/>
      <c r="G79" s="9"/>
      <c r="H79" s="4"/>
      <c r="I79" s="4"/>
    </row>
    <row r="80" spans="1:9" x14ac:dyDescent="0.25">
      <c r="A80" s="9"/>
      <c r="B80" s="9"/>
      <c r="C80" s="9"/>
      <c r="D80" s="9"/>
      <c r="E80" s="9"/>
      <c r="F80" s="4"/>
      <c r="G80" s="9"/>
      <c r="H80" s="4"/>
      <c r="I80" s="4"/>
    </row>
    <row r="81" spans="1:9" x14ac:dyDescent="0.25">
      <c r="A81" s="9"/>
      <c r="B81" s="9"/>
      <c r="C81" s="9"/>
      <c r="D81" s="9"/>
      <c r="E81" s="9"/>
      <c r="F81" s="4"/>
      <c r="G81" s="9"/>
      <c r="H81" s="4"/>
      <c r="I81" s="4"/>
    </row>
    <row r="82" spans="1:9" x14ac:dyDescent="0.25">
      <c r="A82" s="9"/>
      <c r="B82" s="9"/>
      <c r="C82" s="9"/>
      <c r="D82" s="9"/>
      <c r="E82" s="9"/>
      <c r="F82" s="4"/>
      <c r="G82" s="9"/>
      <c r="H82" s="4"/>
      <c r="I82" s="4"/>
    </row>
    <row r="83" spans="1:9" x14ac:dyDescent="0.25">
      <c r="A83" s="9"/>
      <c r="B83" s="9"/>
      <c r="C83" s="9"/>
      <c r="D83" s="9"/>
      <c r="E83" s="9"/>
      <c r="F83" s="4"/>
      <c r="G83" s="9"/>
      <c r="H83" s="4"/>
      <c r="I83" s="4"/>
    </row>
    <row r="84" spans="1:9" x14ac:dyDescent="0.25">
      <c r="A84" s="9"/>
      <c r="B84" s="9"/>
      <c r="C84" s="9"/>
      <c r="D84" s="9"/>
      <c r="E84" s="9"/>
      <c r="F84" s="4"/>
      <c r="G84" s="9"/>
      <c r="H84" s="4"/>
      <c r="I84" s="4"/>
    </row>
    <row r="85" spans="1:9" x14ac:dyDescent="0.25">
      <c r="A85" s="9"/>
      <c r="B85" s="9"/>
      <c r="C85" s="9"/>
      <c r="D85" s="9"/>
      <c r="E85" s="9"/>
      <c r="F85" s="4"/>
      <c r="G85" s="9"/>
      <c r="H85" s="4"/>
      <c r="I85" s="4"/>
    </row>
    <row r="86" spans="1:9" x14ac:dyDescent="0.25">
      <c r="A86" s="9"/>
      <c r="B86" s="9"/>
      <c r="C86" s="9"/>
      <c r="D86" s="9"/>
      <c r="E86" s="9"/>
      <c r="F86" s="4"/>
      <c r="G86" s="9"/>
      <c r="H86" s="4"/>
      <c r="I86" s="4"/>
    </row>
    <row r="87" spans="1:9" x14ac:dyDescent="0.25">
      <c r="A87" s="9"/>
      <c r="B87" s="9"/>
      <c r="C87" s="9"/>
      <c r="D87" s="9"/>
      <c r="E87" s="9"/>
      <c r="F87" s="4"/>
      <c r="G87" s="9"/>
      <c r="H87" s="4"/>
      <c r="I87" s="4"/>
    </row>
    <row r="88" spans="1:9" x14ac:dyDescent="0.25">
      <c r="A88" s="9"/>
      <c r="B88" s="9"/>
      <c r="C88" s="9"/>
      <c r="D88" s="9"/>
      <c r="E88" s="9"/>
      <c r="F88" s="4"/>
      <c r="G88" s="9"/>
      <c r="H88" s="4"/>
      <c r="I88" s="4"/>
    </row>
    <row r="89" spans="1:9" x14ac:dyDescent="0.25">
      <c r="A89" s="9"/>
      <c r="B89" s="9"/>
      <c r="C89" s="9"/>
      <c r="D89" s="9"/>
      <c r="E89" s="9"/>
      <c r="F89" s="4"/>
      <c r="G89" s="9"/>
      <c r="H89" s="4"/>
      <c r="I89" s="4"/>
    </row>
    <row r="90" spans="1:9" x14ac:dyDescent="0.25">
      <c r="A90" s="9"/>
      <c r="B90" s="9"/>
      <c r="C90" s="9"/>
      <c r="D90" s="9"/>
      <c r="E90" s="9"/>
      <c r="F90" s="4"/>
      <c r="G90" s="9"/>
      <c r="H90" s="4"/>
      <c r="I90" s="4"/>
    </row>
    <row r="91" spans="1:9" x14ac:dyDescent="0.25">
      <c r="A91" s="9"/>
      <c r="B91" s="9"/>
      <c r="C91" s="9"/>
      <c r="D91" s="9"/>
      <c r="E91" s="9"/>
      <c r="F91" s="4"/>
      <c r="G91" s="9"/>
      <c r="H91" s="4"/>
      <c r="I91" s="4"/>
    </row>
    <row r="92" spans="1:9" x14ac:dyDescent="0.25">
      <c r="A92" s="9"/>
      <c r="B92" s="9"/>
      <c r="C92" s="9"/>
      <c r="D92" s="9"/>
      <c r="E92" s="9"/>
      <c r="F92" s="4"/>
      <c r="G92" s="9"/>
      <c r="H92" s="4"/>
      <c r="I92" s="4"/>
    </row>
    <row r="93" spans="1:9" x14ac:dyDescent="0.25">
      <c r="A93" s="9"/>
      <c r="B93" s="9"/>
      <c r="C93" s="9"/>
      <c r="D93" s="9"/>
      <c r="E93" s="9"/>
      <c r="F93" s="4"/>
      <c r="G93" s="9"/>
      <c r="H93" s="4"/>
      <c r="I93" s="4"/>
    </row>
    <row r="94" spans="1:9" x14ac:dyDescent="0.25">
      <c r="A94" s="9"/>
      <c r="B94" s="9"/>
      <c r="C94" s="9"/>
      <c r="D94" s="9"/>
      <c r="E94" s="9"/>
      <c r="F94" s="4"/>
      <c r="G94" s="9"/>
      <c r="H94" s="4"/>
      <c r="I94" s="4"/>
    </row>
    <row r="95" spans="1:9" x14ac:dyDescent="0.25">
      <c r="A95" s="9"/>
      <c r="B95" s="9"/>
      <c r="C95" s="9"/>
      <c r="D95" s="9"/>
      <c r="E95" s="9"/>
      <c r="F95" s="4"/>
      <c r="G95" s="9"/>
      <c r="H95" s="4"/>
      <c r="I95" s="4"/>
    </row>
    <row r="96" spans="1:9" x14ac:dyDescent="0.25">
      <c r="A96" s="9"/>
      <c r="B96" s="9"/>
      <c r="C96" s="9"/>
      <c r="D96" s="9"/>
      <c r="E96" s="9"/>
      <c r="F96" s="4"/>
      <c r="G96" s="9"/>
      <c r="H96" s="4"/>
      <c r="I96" s="4"/>
    </row>
    <row r="97" spans="1:9" x14ac:dyDescent="0.25">
      <c r="A97" s="9"/>
      <c r="B97" s="9"/>
      <c r="C97" s="9"/>
      <c r="D97" s="9"/>
      <c r="E97" s="9"/>
      <c r="F97" s="4"/>
      <c r="G97" s="9"/>
      <c r="H97" s="4"/>
      <c r="I97" s="4"/>
    </row>
    <row r="98" spans="1:9" x14ac:dyDescent="0.25">
      <c r="A98" s="9"/>
      <c r="B98" s="9"/>
      <c r="C98" s="9"/>
      <c r="D98" s="9"/>
      <c r="E98" s="9"/>
      <c r="F98" s="4"/>
      <c r="G98" s="9"/>
      <c r="H98" s="4"/>
      <c r="I98" s="4"/>
    </row>
    <row r="99" spans="1:9" x14ac:dyDescent="0.25">
      <c r="A99" s="9"/>
      <c r="B99" s="9"/>
      <c r="C99" s="9"/>
      <c r="D99" s="9"/>
      <c r="E99" s="9"/>
      <c r="F99" s="4"/>
      <c r="G99" s="9"/>
      <c r="H99" s="4"/>
      <c r="I99" s="4"/>
    </row>
    <row r="100" spans="1:9" x14ac:dyDescent="0.25">
      <c r="A100" s="9"/>
      <c r="B100" s="9"/>
      <c r="C100" s="9"/>
      <c r="D100" s="9"/>
      <c r="E100" s="9"/>
      <c r="F100" s="4"/>
      <c r="G100" s="9"/>
      <c r="H100" s="4"/>
      <c r="I100" s="4"/>
    </row>
    <row r="101" spans="1:9" x14ac:dyDescent="0.25">
      <c r="A101" s="9"/>
      <c r="B101" s="9"/>
      <c r="C101" s="9"/>
      <c r="D101" s="9"/>
      <c r="E101" s="9"/>
      <c r="F101" s="4"/>
      <c r="G101" s="9"/>
      <c r="H101" s="4"/>
      <c r="I101" s="4"/>
    </row>
    <row r="102" spans="1:9" x14ac:dyDescent="0.25">
      <c r="A102" s="9"/>
      <c r="B102" s="9"/>
      <c r="C102" s="9"/>
      <c r="D102" s="9"/>
      <c r="E102" s="9"/>
      <c r="F102" s="4"/>
      <c r="G102" s="9"/>
      <c r="H102" s="4"/>
      <c r="I102" s="4"/>
    </row>
    <row r="103" spans="1:9" x14ac:dyDescent="0.25">
      <c r="A103" s="9"/>
      <c r="B103" s="9"/>
      <c r="C103" s="9"/>
      <c r="D103" s="9"/>
      <c r="E103" s="9"/>
      <c r="F103" s="4"/>
      <c r="G103" s="9"/>
      <c r="H103" s="4"/>
      <c r="I103" s="4"/>
    </row>
    <row r="104" spans="1:9" x14ac:dyDescent="0.25">
      <c r="A104" s="9"/>
      <c r="B104" s="9"/>
      <c r="C104" s="9"/>
      <c r="D104" s="9"/>
      <c r="E104" s="9"/>
      <c r="F104" s="4"/>
      <c r="G104" s="9"/>
      <c r="H104" s="4"/>
      <c r="I104" s="4"/>
    </row>
    <row r="105" spans="1:9" x14ac:dyDescent="0.25">
      <c r="A105" s="9"/>
      <c r="B105" s="9"/>
      <c r="C105" s="9"/>
      <c r="D105" s="9"/>
      <c r="E105" s="9"/>
      <c r="F105" s="4"/>
      <c r="G105" s="9"/>
      <c r="H105" s="4"/>
      <c r="I105" s="4"/>
    </row>
    <row r="106" spans="1:9" x14ac:dyDescent="0.25">
      <c r="A106" s="9"/>
      <c r="B106" s="9"/>
      <c r="C106" s="9"/>
      <c r="D106" s="9"/>
      <c r="E106" s="9"/>
      <c r="F106" s="4"/>
      <c r="G106" s="9"/>
      <c r="H106" s="4"/>
      <c r="I106" s="4"/>
    </row>
    <row r="107" spans="1:9" x14ac:dyDescent="0.25">
      <c r="A107" s="9"/>
      <c r="B107" s="9"/>
      <c r="C107" s="9"/>
      <c r="D107" s="9"/>
      <c r="E107" s="9"/>
      <c r="F107" s="4"/>
      <c r="G107" s="9"/>
      <c r="H107" s="4"/>
      <c r="I107" s="4"/>
    </row>
    <row r="108" spans="1:9" x14ac:dyDescent="0.25">
      <c r="A108" s="9"/>
      <c r="B108" s="9"/>
      <c r="C108" s="9"/>
      <c r="D108" s="9"/>
      <c r="E108" s="9"/>
      <c r="F108" s="4"/>
      <c r="G108" s="9"/>
      <c r="H108" s="4"/>
      <c r="I108" s="4"/>
    </row>
    <row r="109" spans="1:9" x14ac:dyDescent="0.25">
      <c r="A109" s="9"/>
      <c r="B109" s="9"/>
      <c r="C109" s="9"/>
      <c r="D109" s="9"/>
      <c r="E109" s="9"/>
      <c r="F109" s="4"/>
      <c r="G109" s="9"/>
      <c r="H109" s="4"/>
      <c r="I109" s="4"/>
    </row>
    <row r="110" spans="1:9" x14ac:dyDescent="0.25">
      <c r="A110" s="9"/>
      <c r="B110" s="9"/>
      <c r="C110" s="9"/>
      <c r="D110" s="9"/>
      <c r="E110" s="9"/>
      <c r="F110" s="4"/>
      <c r="G110" s="9"/>
      <c r="H110" s="4"/>
      <c r="I110" s="4"/>
    </row>
    <row r="111" spans="1:9" x14ac:dyDescent="0.25">
      <c r="A111" s="9"/>
      <c r="B111" s="9"/>
      <c r="C111" s="9"/>
      <c r="D111" s="9"/>
      <c r="E111" s="9"/>
      <c r="F111" s="4"/>
      <c r="G111" s="9"/>
      <c r="H111" s="4"/>
      <c r="I111" s="4"/>
    </row>
    <row r="112" spans="1:9" x14ac:dyDescent="0.25">
      <c r="A112" s="9"/>
      <c r="B112" s="9"/>
      <c r="C112" s="9"/>
      <c r="D112" s="9"/>
      <c r="E112" s="9"/>
      <c r="F112" s="4"/>
      <c r="G112" s="9"/>
      <c r="H112" s="4"/>
      <c r="I112" s="4"/>
    </row>
    <row r="113" spans="1:9" x14ac:dyDescent="0.25">
      <c r="A113" s="9"/>
      <c r="B113" s="9"/>
      <c r="C113" s="9"/>
      <c r="D113" s="9"/>
      <c r="E113" s="9"/>
      <c r="F113" s="4"/>
      <c r="G113" s="9"/>
      <c r="H113" s="4"/>
      <c r="I113" s="4"/>
    </row>
    <row r="114" spans="1:9" x14ac:dyDescent="0.25">
      <c r="A114" s="9"/>
      <c r="B114" s="9"/>
      <c r="C114" s="9"/>
      <c r="D114" s="9"/>
      <c r="E114" s="9"/>
      <c r="F114" s="4"/>
      <c r="G114" s="9"/>
      <c r="H114" s="4"/>
      <c r="I114" s="4"/>
    </row>
    <row r="115" spans="1:9" x14ac:dyDescent="0.25">
      <c r="A115" s="9"/>
      <c r="B115" s="9"/>
      <c r="C115" s="9"/>
      <c r="D115" s="9"/>
      <c r="E115" s="9"/>
      <c r="F115" s="4"/>
      <c r="G115" s="9"/>
      <c r="H115" s="4"/>
      <c r="I115" s="4"/>
    </row>
    <row r="116" spans="1:9" x14ac:dyDescent="0.25">
      <c r="A116" s="9"/>
      <c r="B116" s="9"/>
      <c r="C116" s="9"/>
      <c r="D116" s="9"/>
      <c r="E116" s="9"/>
      <c r="F116" s="4"/>
      <c r="G116" s="9"/>
      <c r="H116" s="4"/>
      <c r="I116" s="4"/>
    </row>
    <row r="117" spans="1:9" x14ac:dyDescent="0.25">
      <c r="A117" s="9"/>
      <c r="B117" s="9"/>
      <c r="C117" s="9"/>
      <c r="D117" s="9"/>
      <c r="E117" s="9"/>
      <c r="F117" s="4"/>
      <c r="G117" s="9"/>
      <c r="H117" s="4"/>
      <c r="I117" s="4"/>
    </row>
    <row r="118" spans="1:9" x14ac:dyDescent="0.25">
      <c r="A118" s="9"/>
      <c r="B118" s="9"/>
      <c r="C118" s="9"/>
      <c r="D118" s="9"/>
      <c r="E118" s="9"/>
      <c r="F118" s="4"/>
      <c r="G118" s="9"/>
      <c r="H118" s="4"/>
      <c r="I118" s="4"/>
    </row>
    <row r="119" spans="1:9" x14ac:dyDescent="0.25">
      <c r="A119" s="9"/>
      <c r="B119" s="9"/>
      <c r="C119" s="9"/>
      <c r="D119" s="9"/>
      <c r="E119" s="9"/>
      <c r="F119" s="4"/>
      <c r="G119" s="9"/>
      <c r="H119" s="4"/>
      <c r="I119" s="4"/>
    </row>
    <row r="120" spans="1:9" x14ac:dyDescent="0.25">
      <c r="A120" s="9"/>
      <c r="B120" s="9"/>
      <c r="C120" s="9"/>
      <c r="D120" s="9"/>
      <c r="E120" s="9"/>
      <c r="F120" s="4"/>
      <c r="G120" s="9"/>
      <c r="H120" s="4"/>
      <c r="I120" s="4"/>
    </row>
    <row r="121" spans="1:9" x14ac:dyDescent="0.25">
      <c r="A121" s="9"/>
      <c r="B121" s="9"/>
      <c r="C121" s="9"/>
      <c r="D121" s="9"/>
      <c r="E121" s="9"/>
      <c r="F121" s="4"/>
      <c r="G121" s="9"/>
      <c r="H121" s="4"/>
      <c r="I121" s="4"/>
    </row>
    <row r="122" spans="1:9" x14ac:dyDescent="0.25">
      <c r="A122" s="9"/>
      <c r="B122" s="9"/>
      <c r="C122" s="9"/>
      <c r="D122" s="9"/>
      <c r="E122" s="9"/>
      <c r="F122" s="4"/>
      <c r="G122" s="9"/>
      <c r="H122" s="4"/>
      <c r="I122" s="4"/>
    </row>
    <row r="123" spans="1:9" x14ac:dyDescent="0.25">
      <c r="A123" s="9"/>
      <c r="B123" s="9"/>
      <c r="C123" s="9"/>
      <c r="D123" s="9"/>
      <c r="E123" s="9"/>
      <c r="F123" s="4"/>
      <c r="G123" s="9"/>
      <c r="H123" s="4"/>
      <c r="I123" s="4"/>
    </row>
    <row r="124" spans="1:9" x14ac:dyDescent="0.25">
      <c r="A124" s="9"/>
      <c r="B124" s="9"/>
      <c r="C124" s="9"/>
      <c r="D124" s="9"/>
      <c r="E124" s="9"/>
      <c r="F124" s="4"/>
      <c r="G124" s="9"/>
      <c r="H124" s="4"/>
      <c r="I124" s="4"/>
    </row>
    <row r="125" spans="1:9" x14ac:dyDescent="0.25">
      <c r="A125" s="9"/>
      <c r="B125" s="9"/>
      <c r="C125" s="9"/>
      <c r="D125" s="9"/>
      <c r="E125" s="9"/>
      <c r="F125" s="4"/>
      <c r="G125" s="9"/>
      <c r="H125" s="4"/>
      <c r="I125" s="4"/>
    </row>
    <row r="126" spans="1:9" x14ac:dyDescent="0.25">
      <c r="A126" s="9"/>
      <c r="B126" s="9"/>
      <c r="C126" s="9"/>
      <c r="D126" s="9"/>
      <c r="E126" s="9"/>
      <c r="F126" s="4"/>
      <c r="G126" s="9"/>
      <c r="H126" s="4"/>
      <c r="I126" s="4"/>
    </row>
    <row r="127" spans="1:9" x14ac:dyDescent="0.25">
      <c r="A127" s="9"/>
      <c r="B127" s="9"/>
      <c r="C127" s="9"/>
      <c r="D127" s="9"/>
      <c r="E127" s="9"/>
      <c r="F127" s="4"/>
      <c r="G127" s="9"/>
      <c r="H127" s="4"/>
      <c r="I127" s="4"/>
    </row>
    <row r="128" spans="1:9" x14ac:dyDescent="0.25">
      <c r="A128" s="9"/>
      <c r="B128" s="9"/>
      <c r="C128" s="9"/>
      <c r="D128" s="9"/>
      <c r="E128" s="9"/>
      <c r="F128" s="4"/>
      <c r="G128" s="9"/>
      <c r="H128" s="4"/>
      <c r="I128" s="4"/>
    </row>
    <row r="129" spans="1:9" x14ac:dyDescent="0.25">
      <c r="A129" s="9"/>
      <c r="B129" s="9"/>
      <c r="C129" s="9"/>
      <c r="D129" s="9"/>
      <c r="E129" s="9"/>
      <c r="F129" s="4"/>
      <c r="G129" s="9"/>
      <c r="H129" s="4"/>
      <c r="I129" s="4"/>
    </row>
    <row r="130" spans="1:9" x14ac:dyDescent="0.25">
      <c r="A130" s="9"/>
      <c r="B130" s="9"/>
      <c r="C130" s="9"/>
      <c r="D130" s="9"/>
      <c r="E130" s="9"/>
      <c r="F130" s="4"/>
      <c r="G130" s="9"/>
      <c r="H130" s="4"/>
      <c r="I130" s="4"/>
    </row>
    <row r="131" spans="1:9" x14ac:dyDescent="0.25">
      <c r="A131" s="9"/>
      <c r="B131" s="9"/>
      <c r="C131" s="9"/>
      <c r="D131" s="9"/>
      <c r="E131" s="9"/>
      <c r="F131" s="4"/>
      <c r="G131" s="9"/>
      <c r="H131" s="4"/>
      <c r="I131" s="4"/>
    </row>
    <row r="132" spans="1:9" x14ac:dyDescent="0.25">
      <c r="A132" s="9"/>
      <c r="B132" s="9"/>
      <c r="C132" s="9"/>
      <c r="D132" s="9"/>
      <c r="E132" s="9"/>
      <c r="F132" s="4"/>
      <c r="G132" s="9"/>
      <c r="H132" s="4"/>
      <c r="I132" s="4"/>
    </row>
    <row r="133" spans="1:9" x14ac:dyDescent="0.25">
      <c r="A133" s="9"/>
      <c r="B133" s="9"/>
      <c r="C133" s="9"/>
      <c r="D133" s="9"/>
      <c r="E133" s="9"/>
      <c r="F133" s="4"/>
      <c r="G133" s="9"/>
      <c r="H133" s="4"/>
      <c r="I133" s="4"/>
    </row>
    <row r="134" spans="1:9" x14ac:dyDescent="0.25">
      <c r="A134" s="9"/>
      <c r="B134" s="9"/>
      <c r="C134" s="9"/>
      <c r="D134" s="9"/>
      <c r="E134" s="9"/>
      <c r="F134" s="4"/>
      <c r="G134" s="9"/>
      <c r="H134" s="4"/>
      <c r="I134" s="4"/>
    </row>
    <row r="135" spans="1:9" x14ac:dyDescent="0.25">
      <c r="A135" s="9"/>
      <c r="B135" s="9"/>
      <c r="C135" s="9"/>
      <c r="D135" s="9"/>
      <c r="E135" s="9"/>
      <c r="F135" s="4"/>
      <c r="G135" s="9"/>
      <c r="H135" s="4"/>
      <c r="I135" s="4"/>
    </row>
    <row r="136" spans="1:9" x14ac:dyDescent="0.25">
      <c r="A136" s="9"/>
      <c r="B136" s="9"/>
      <c r="C136" s="9"/>
      <c r="D136" s="9"/>
      <c r="E136" s="9"/>
      <c r="F136" s="4"/>
      <c r="G136" s="9"/>
      <c r="H136" s="4"/>
      <c r="I136" s="4"/>
    </row>
    <row r="137" spans="1:9" x14ac:dyDescent="0.25">
      <c r="A137" s="9"/>
      <c r="B137" s="9"/>
      <c r="C137" s="9"/>
      <c r="D137" s="9"/>
      <c r="E137" s="9"/>
      <c r="F137" s="4"/>
      <c r="G137" s="9"/>
      <c r="H137" s="4"/>
      <c r="I137" s="4"/>
    </row>
    <row r="138" spans="1:9" x14ac:dyDescent="0.25">
      <c r="A138" s="9"/>
      <c r="B138" s="9"/>
      <c r="C138" s="9"/>
      <c r="D138" s="9"/>
      <c r="E138" s="9"/>
      <c r="F138" s="4"/>
      <c r="G138" s="9"/>
      <c r="H138" s="4"/>
      <c r="I138" s="4"/>
    </row>
    <row r="139" spans="1:9" x14ac:dyDescent="0.25">
      <c r="A139" s="9"/>
      <c r="B139" s="9"/>
      <c r="C139" s="9"/>
      <c r="D139" s="9"/>
      <c r="E139" s="9"/>
      <c r="F139" s="4"/>
      <c r="G139" s="9"/>
      <c r="H139" s="4"/>
      <c r="I139" s="4"/>
    </row>
    <row r="140" spans="1:9" x14ac:dyDescent="0.25">
      <c r="A140" s="9"/>
      <c r="B140" s="9"/>
      <c r="C140" s="9"/>
      <c r="D140" s="9"/>
      <c r="E140" s="9"/>
      <c r="F140" s="4"/>
      <c r="G140" s="9"/>
      <c r="H140" s="4"/>
      <c r="I140" s="4"/>
    </row>
    <row r="141" spans="1:9" x14ac:dyDescent="0.25">
      <c r="A141" s="9"/>
      <c r="B141" s="9"/>
      <c r="C141" s="9"/>
      <c r="D141" s="9"/>
      <c r="E141" s="9"/>
      <c r="F141" s="4"/>
      <c r="G141" s="9"/>
      <c r="H141" s="4"/>
      <c r="I141" s="4"/>
    </row>
    <row r="142" spans="1:9" x14ac:dyDescent="0.25">
      <c r="A142" s="9"/>
      <c r="B142" s="9"/>
      <c r="C142" s="9"/>
      <c r="D142" s="9"/>
      <c r="E142" s="9"/>
      <c r="F142" s="4"/>
      <c r="G142" s="9"/>
      <c r="H142" s="4"/>
      <c r="I142" s="4"/>
    </row>
    <row r="143" spans="1:9" x14ac:dyDescent="0.25">
      <c r="A143" s="9"/>
      <c r="B143" s="9"/>
      <c r="C143" s="9"/>
      <c r="D143" s="9"/>
      <c r="E143" s="9"/>
      <c r="F143" s="4"/>
      <c r="G143" s="9"/>
      <c r="H143" s="4"/>
      <c r="I143" s="4"/>
    </row>
    <row r="144" spans="1:9" x14ac:dyDescent="0.25">
      <c r="A144" s="9"/>
      <c r="B144" s="9"/>
      <c r="C144" s="9"/>
      <c r="D144" s="9"/>
      <c r="E144" s="9"/>
      <c r="F144" s="4"/>
      <c r="G144" s="9"/>
      <c r="H144" s="4"/>
      <c r="I144" s="4"/>
    </row>
    <row r="145" spans="1:9" x14ac:dyDescent="0.25">
      <c r="A145" s="9"/>
      <c r="B145" s="9"/>
      <c r="C145" s="9"/>
      <c r="D145" s="9"/>
      <c r="E145" s="9"/>
      <c r="F145" s="4"/>
      <c r="G145" s="9"/>
      <c r="H145" s="4"/>
      <c r="I145" s="4"/>
    </row>
    <row r="146" spans="1:9" x14ac:dyDescent="0.25">
      <c r="A146" s="9"/>
      <c r="B146" s="9"/>
      <c r="C146" s="9"/>
      <c r="D146" s="9"/>
      <c r="E146" s="9"/>
      <c r="F146" s="4"/>
      <c r="G146" s="9"/>
      <c r="H146" s="4"/>
      <c r="I146" s="4"/>
    </row>
    <row r="147" spans="1:9" x14ac:dyDescent="0.25">
      <c r="A147" s="9"/>
      <c r="B147" s="9"/>
      <c r="C147" s="9"/>
      <c r="D147" s="9"/>
      <c r="E147" s="9"/>
      <c r="F147" s="4"/>
      <c r="G147" s="9"/>
      <c r="H147" s="4"/>
      <c r="I147" s="4"/>
    </row>
    <row r="148" spans="1:9" x14ac:dyDescent="0.25">
      <c r="A148" s="9"/>
      <c r="B148" s="9"/>
      <c r="C148" s="9"/>
      <c r="D148" s="9"/>
      <c r="E148" s="9"/>
      <c r="F148" s="4"/>
      <c r="G148" s="9"/>
      <c r="H148" s="4"/>
      <c r="I148" s="4"/>
    </row>
    <row r="149" spans="1:9" x14ac:dyDescent="0.25">
      <c r="A149" s="9"/>
      <c r="B149" s="9"/>
      <c r="C149" s="9"/>
      <c r="D149" s="9"/>
      <c r="E149" s="9"/>
      <c r="F149" s="4"/>
      <c r="G149" s="9"/>
      <c r="H149" s="4"/>
      <c r="I149" s="4"/>
    </row>
    <row r="150" spans="1:9" x14ac:dyDescent="0.25">
      <c r="A150" s="9"/>
      <c r="B150" s="9"/>
      <c r="C150" s="9"/>
      <c r="D150" s="9"/>
      <c r="E150" s="9"/>
      <c r="F150" s="4"/>
      <c r="G150" s="9"/>
      <c r="H150" s="4"/>
      <c r="I150" s="4"/>
    </row>
    <row r="151" spans="1:9" x14ac:dyDescent="0.25">
      <c r="A151" s="9"/>
      <c r="B151" s="9"/>
      <c r="C151" s="9"/>
      <c r="D151" s="9"/>
      <c r="E151" s="9"/>
      <c r="F151" s="4"/>
      <c r="G151" s="9"/>
      <c r="H151" s="4"/>
      <c r="I151" s="4"/>
    </row>
    <row r="152" spans="1:9" x14ac:dyDescent="0.25">
      <c r="A152" s="9"/>
      <c r="B152" s="9"/>
      <c r="C152" s="9"/>
      <c r="D152" s="9"/>
      <c r="E152" s="9"/>
      <c r="F152" s="4"/>
      <c r="G152" s="9"/>
      <c r="H152" s="4"/>
      <c r="I152" s="4"/>
    </row>
    <row r="153" spans="1:9" x14ac:dyDescent="0.25">
      <c r="A153" s="9"/>
      <c r="B153" s="9"/>
      <c r="C153" s="9"/>
      <c r="D153" s="9"/>
      <c r="E153" s="9"/>
      <c r="F153" s="4"/>
      <c r="G153" s="9"/>
      <c r="H153" s="4"/>
      <c r="I153" s="4"/>
    </row>
    <row r="154" spans="1:9" x14ac:dyDescent="0.25">
      <c r="A154" s="9"/>
      <c r="B154" s="9"/>
      <c r="C154" s="9"/>
      <c r="D154" s="9"/>
      <c r="E154" s="9"/>
      <c r="F154" s="4"/>
      <c r="G154" s="9"/>
      <c r="H154" s="4"/>
      <c r="I154" s="4"/>
    </row>
    <row r="155" spans="1:9" x14ac:dyDescent="0.25">
      <c r="A155" s="9"/>
      <c r="B155" s="9"/>
      <c r="C155" s="9"/>
      <c r="D155" s="9"/>
      <c r="E155" s="9"/>
      <c r="F155" s="4"/>
      <c r="G155" s="9"/>
      <c r="H155" s="4"/>
      <c r="I155" s="4"/>
    </row>
    <row r="156" spans="1:9" x14ac:dyDescent="0.25">
      <c r="A156" s="9"/>
      <c r="B156" s="9"/>
      <c r="C156" s="9"/>
      <c r="D156" s="9"/>
      <c r="E156" s="9"/>
      <c r="F156" s="4"/>
      <c r="G156" s="9"/>
      <c r="H156" s="4"/>
      <c r="I156" s="4"/>
    </row>
    <row r="157" spans="1:9" x14ac:dyDescent="0.25">
      <c r="A157" s="9"/>
      <c r="B157" s="9"/>
      <c r="C157" s="9"/>
      <c r="D157" s="9"/>
      <c r="E157" s="9"/>
      <c r="F157" s="4"/>
      <c r="G157" s="9"/>
      <c r="H157" s="4"/>
      <c r="I157" s="4"/>
    </row>
    <row r="158" spans="1:9" x14ac:dyDescent="0.25">
      <c r="A158" s="9"/>
      <c r="B158" s="9"/>
      <c r="C158" s="9"/>
      <c r="D158" s="9"/>
      <c r="E158" s="9"/>
      <c r="F158" s="4"/>
      <c r="G158" s="9"/>
      <c r="H158" s="4"/>
      <c r="I158" s="4"/>
    </row>
    <row r="159" spans="1:9" x14ac:dyDescent="0.25">
      <c r="A159" s="9"/>
      <c r="B159" s="9"/>
      <c r="C159" s="9"/>
      <c r="D159" s="9"/>
      <c r="E159" s="9"/>
      <c r="F159" s="4"/>
      <c r="G159" s="9"/>
      <c r="H159" s="4"/>
      <c r="I159" s="4"/>
    </row>
    <row r="160" spans="1:9" x14ac:dyDescent="0.25">
      <c r="A160" s="9"/>
      <c r="B160" s="9"/>
      <c r="C160" s="9"/>
      <c r="D160" s="9"/>
      <c r="E160" s="9"/>
      <c r="F160" s="4"/>
      <c r="G160" s="9"/>
      <c r="H160" s="4"/>
      <c r="I160" s="4"/>
    </row>
    <row r="161" spans="1:9" x14ac:dyDescent="0.25">
      <c r="A161" s="9"/>
      <c r="B161" s="9"/>
      <c r="C161" s="9"/>
      <c r="D161" s="9"/>
      <c r="E161" s="9"/>
      <c r="F161" s="4"/>
      <c r="G161" s="9"/>
      <c r="H161" s="4"/>
      <c r="I161" s="4"/>
    </row>
    <row r="162" spans="1:9" x14ac:dyDescent="0.25">
      <c r="A162" s="9"/>
      <c r="B162" s="9"/>
      <c r="C162" s="9"/>
      <c r="D162" s="9"/>
      <c r="E162" s="9"/>
      <c r="F162" s="4"/>
      <c r="G162" s="9"/>
      <c r="H162" s="4"/>
      <c r="I162" s="4"/>
    </row>
    <row r="163" spans="1:9" x14ac:dyDescent="0.25">
      <c r="A163" s="9"/>
      <c r="B163" s="9"/>
      <c r="C163" s="9"/>
      <c r="D163" s="9"/>
      <c r="E163" s="9"/>
      <c r="F163" s="4"/>
      <c r="G163" s="9"/>
      <c r="H163" s="4"/>
      <c r="I163" s="4"/>
    </row>
    <row r="164" spans="1:9" x14ac:dyDescent="0.25">
      <c r="A164" s="9"/>
      <c r="B164" s="9"/>
      <c r="C164" s="9"/>
      <c r="D164" s="9"/>
      <c r="E164" s="9"/>
      <c r="F164" s="4"/>
      <c r="G164" s="9"/>
      <c r="H164" s="4"/>
      <c r="I164" s="4"/>
    </row>
    <row r="165" spans="1:9" x14ac:dyDescent="0.25">
      <c r="A165" s="9"/>
      <c r="B165" s="9"/>
      <c r="C165" s="9"/>
      <c r="D165" s="9"/>
      <c r="E165" s="9"/>
      <c r="F165" s="4"/>
      <c r="G165" s="9"/>
      <c r="H165" s="4"/>
      <c r="I165" s="4"/>
    </row>
    <row r="166" spans="1:9" x14ac:dyDescent="0.25">
      <c r="A166" s="9"/>
      <c r="B166" s="9"/>
      <c r="C166" s="9"/>
      <c r="D166" s="9"/>
      <c r="E166" s="9"/>
      <c r="F166" s="4"/>
      <c r="G166" s="9"/>
      <c r="H166" s="4"/>
      <c r="I166" s="4"/>
    </row>
    <row r="167" spans="1:9" x14ac:dyDescent="0.25">
      <c r="A167" s="9"/>
      <c r="B167" s="9"/>
      <c r="C167" s="9"/>
      <c r="D167" s="9"/>
      <c r="E167" s="9"/>
      <c r="F167" s="4"/>
      <c r="G167" s="9"/>
      <c r="H167" s="4"/>
      <c r="I167" s="4"/>
    </row>
    <row r="168" spans="1:9" x14ac:dyDescent="0.25">
      <c r="A168" s="9"/>
      <c r="B168" s="9"/>
      <c r="C168" s="9"/>
      <c r="D168" s="9"/>
      <c r="E168" s="9"/>
      <c r="F168" s="4"/>
      <c r="G168" s="9"/>
      <c r="H168" s="4"/>
      <c r="I168" s="4"/>
    </row>
    <row r="169" spans="1:9" x14ac:dyDescent="0.25">
      <c r="A169" s="9"/>
      <c r="B169" s="9"/>
      <c r="C169" s="9"/>
      <c r="D169" s="9"/>
      <c r="E169" s="9"/>
      <c r="F169" s="4"/>
      <c r="G169" s="9"/>
      <c r="H169" s="4"/>
      <c r="I169" s="4"/>
    </row>
    <row r="170" spans="1:9" x14ac:dyDescent="0.25">
      <c r="A170" s="9"/>
      <c r="B170" s="9"/>
      <c r="C170" s="9"/>
      <c r="D170" s="9"/>
      <c r="E170" s="9"/>
      <c r="F170" s="4"/>
      <c r="G170" s="9"/>
      <c r="H170" s="4"/>
      <c r="I170" s="4"/>
    </row>
    <row r="171" spans="1:9" x14ac:dyDescent="0.25">
      <c r="A171" s="9"/>
      <c r="B171" s="9"/>
      <c r="C171" s="9"/>
      <c r="D171" s="9"/>
      <c r="E171" s="9"/>
      <c r="F171" s="4"/>
      <c r="G171" s="9"/>
      <c r="H171" s="4"/>
      <c r="I171" s="4"/>
    </row>
    <row r="172" spans="1:9" x14ac:dyDescent="0.25">
      <c r="A172" s="9"/>
      <c r="B172" s="9"/>
      <c r="C172" s="9"/>
      <c r="D172" s="9"/>
      <c r="E172" s="9"/>
      <c r="F172" s="4"/>
      <c r="G172" s="9"/>
      <c r="H172" s="4"/>
      <c r="I172" s="4"/>
    </row>
    <row r="173" spans="1:9" x14ac:dyDescent="0.25">
      <c r="A173" s="9"/>
      <c r="B173" s="9"/>
      <c r="C173" s="9"/>
      <c r="D173" s="9"/>
      <c r="E173" s="9"/>
      <c r="F173" s="4"/>
      <c r="G173" s="9"/>
      <c r="H173" s="4"/>
      <c r="I173" s="4"/>
    </row>
    <row r="174" spans="1:9" x14ac:dyDescent="0.25">
      <c r="A174" s="9"/>
      <c r="B174" s="9"/>
      <c r="C174" s="9"/>
      <c r="D174" s="9"/>
      <c r="E174" s="9"/>
      <c r="F174" s="4"/>
      <c r="G174" s="9"/>
      <c r="H174" s="4"/>
      <c r="I174" s="4"/>
    </row>
    <row r="175" spans="1:9" x14ac:dyDescent="0.25">
      <c r="A175" s="9"/>
      <c r="B175" s="9"/>
      <c r="C175" s="9"/>
      <c r="D175" s="9"/>
      <c r="E175" s="9"/>
      <c r="F175" s="4"/>
      <c r="G175" s="9"/>
      <c r="H175" s="4"/>
      <c r="I175" s="4"/>
    </row>
    <row r="176" spans="1:9" x14ac:dyDescent="0.25">
      <c r="A176" s="9"/>
      <c r="B176" s="9"/>
      <c r="C176" s="9"/>
      <c r="D176" s="9"/>
      <c r="E176" s="9"/>
      <c r="F176" s="4"/>
      <c r="G176" s="9"/>
      <c r="H176" s="4"/>
      <c r="I176" s="4"/>
    </row>
    <row r="177" spans="1:9" x14ac:dyDescent="0.25">
      <c r="A177" s="9"/>
      <c r="B177" s="9"/>
      <c r="C177" s="9"/>
      <c r="D177" s="9"/>
      <c r="E177" s="9"/>
      <c r="F177" s="4"/>
      <c r="G177" s="9"/>
      <c r="H177" s="4"/>
      <c r="I177" s="4"/>
    </row>
    <row r="178" spans="1:9" x14ac:dyDescent="0.25">
      <c r="A178" s="9"/>
      <c r="B178" s="9"/>
      <c r="C178" s="9"/>
      <c r="D178" s="9"/>
      <c r="E178" s="9"/>
      <c r="F178" s="4"/>
      <c r="G178" s="9"/>
      <c r="H178" s="4"/>
      <c r="I178" s="4"/>
    </row>
    <row r="179" spans="1:9" x14ac:dyDescent="0.25">
      <c r="A179" s="9"/>
      <c r="B179" s="9"/>
      <c r="C179" s="9"/>
      <c r="D179" s="9"/>
      <c r="E179" s="9"/>
      <c r="F179" s="4"/>
      <c r="G179" s="9"/>
      <c r="H179" s="4"/>
      <c r="I179" s="4"/>
    </row>
    <row r="180" spans="1:9" x14ac:dyDescent="0.25">
      <c r="A180" s="9"/>
      <c r="B180" s="9"/>
      <c r="C180" s="9"/>
      <c r="D180" s="9"/>
      <c r="E180" s="9"/>
      <c r="F180" s="4"/>
      <c r="G180" s="9"/>
      <c r="H180" s="4"/>
      <c r="I180" s="4"/>
    </row>
    <row r="181" spans="1:9" x14ac:dyDescent="0.25">
      <c r="A181" s="9"/>
      <c r="B181" s="9"/>
      <c r="C181" s="9"/>
      <c r="D181" s="9"/>
      <c r="E181" s="9"/>
      <c r="F181" s="4"/>
      <c r="G181" s="9"/>
      <c r="H181" s="4"/>
      <c r="I181" s="4"/>
    </row>
    <row r="182" spans="1:9" x14ac:dyDescent="0.25">
      <c r="A182" s="9"/>
      <c r="B182" s="9"/>
      <c r="C182" s="9"/>
      <c r="D182" s="9"/>
      <c r="E182" s="9"/>
      <c r="F182" s="4"/>
      <c r="G182" s="9"/>
      <c r="H182" s="4"/>
      <c r="I182" s="4"/>
    </row>
    <row r="183" spans="1:9" x14ac:dyDescent="0.25">
      <c r="A183" s="9"/>
      <c r="B183" s="9"/>
      <c r="C183" s="9"/>
      <c r="D183" s="9"/>
      <c r="E183" s="9"/>
      <c r="F183" s="4"/>
      <c r="G183" s="9"/>
      <c r="H183" s="4"/>
      <c r="I183" s="4"/>
    </row>
    <row r="184" spans="1:9" x14ac:dyDescent="0.25">
      <c r="A184" s="9"/>
      <c r="B184" s="9"/>
      <c r="C184" s="9"/>
      <c r="D184" s="9"/>
      <c r="E184" s="9"/>
      <c r="F184" s="4"/>
      <c r="G184" s="9"/>
      <c r="H184" s="4"/>
      <c r="I184" s="4"/>
    </row>
    <row r="185" spans="1:9" x14ac:dyDescent="0.25">
      <c r="A185" s="9"/>
      <c r="B185" s="9"/>
      <c r="C185" s="9"/>
      <c r="D185" s="9"/>
      <c r="E185" s="9"/>
      <c r="F185" s="4"/>
      <c r="G185" s="9"/>
      <c r="H185" s="4"/>
      <c r="I185" s="4"/>
    </row>
    <row r="186" spans="1:9" x14ac:dyDescent="0.25">
      <c r="A186" s="9"/>
      <c r="B186" s="9"/>
      <c r="C186" s="9"/>
      <c r="D186" s="9"/>
      <c r="E186" s="9"/>
      <c r="F186" s="4"/>
      <c r="G186" s="9"/>
      <c r="H186" s="4"/>
      <c r="I186" s="4"/>
    </row>
    <row r="187" spans="1:9" x14ac:dyDescent="0.25">
      <c r="A187" s="9"/>
      <c r="B187" s="9"/>
      <c r="C187" s="9"/>
      <c r="D187" s="9"/>
      <c r="E187" s="9"/>
      <c r="F187" s="4"/>
      <c r="G187" s="9"/>
      <c r="H187" s="4"/>
      <c r="I187" s="4"/>
    </row>
    <row r="188" spans="1:9" x14ac:dyDescent="0.25">
      <c r="A188" s="9"/>
      <c r="B188" s="9"/>
      <c r="C188" s="9"/>
      <c r="D188" s="9"/>
      <c r="E188" s="9"/>
      <c r="F188" s="4"/>
      <c r="G188" s="9"/>
      <c r="H188" s="4"/>
      <c r="I188" s="4"/>
    </row>
    <row r="189" spans="1:9" x14ac:dyDescent="0.25">
      <c r="A189" s="9"/>
      <c r="B189" s="9"/>
      <c r="C189" s="9"/>
      <c r="D189" s="9"/>
      <c r="E189" s="9"/>
      <c r="F189" s="4"/>
      <c r="G189" s="9"/>
      <c r="H189" s="4"/>
      <c r="I189" s="4"/>
    </row>
    <row r="190" spans="1:9" x14ac:dyDescent="0.25">
      <c r="A190" s="9"/>
      <c r="B190" s="9"/>
      <c r="C190" s="9"/>
      <c r="D190" s="9"/>
      <c r="E190" s="9"/>
      <c r="F190" s="4"/>
      <c r="G190" s="9"/>
      <c r="H190" s="4"/>
      <c r="I190" s="4"/>
    </row>
    <row r="191" spans="1:9" x14ac:dyDescent="0.25">
      <c r="A191" s="9"/>
      <c r="B191" s="9"/>
      <c r="C191" s="9"/>
      <c r="D191" s="9"/>
      <c r="E191" s="9"/>
      <c r="F191" s="4"/>
      <c r="G191" s="9"/>
      <c r="H191" s="4"/>
      <c r="I191" s="4"/>
    </row>
    <row r="192" spans="1:9" x14ac:dyDescent="0.25">
      <c r="A192" s="9"/>
      <c r="B192" s="9"/>
      <c r="C192" s="9"/>
      <c r="D192" s="9"/>
      <c r="E192" s="9"/>
      <c r="F192" s="4"/>
      <c r="G192" s="9"/>
      <c r="H192" s="4"/>
      <c r="I192" s="4"/>
    </row>
    <row r="193" spans="1:9" x14ac:dyDescent="0.25">
      <c r="A193" s="9"/>
      <c r="B193" s="9"/>
      <c r="C193" s="9"/>
      <c r="D193" s="9"/>
      <c r="E193" s="9"/>
      <c r="F193" s="4"/>
      <c r="G193" s="9"/>
      <c r="H193" s="4"/>
      <c r="I193" s="4"/>
    </row>
    <row r="194" spans="1:9" x14ac:dyDescent="0.25">
      <c r="A194" s="9"/>
      <c r="B194" s="9"/>
      <c r="C194" s="9"/>
      <c r="D194" s="9"/>
      <c r="E194" s="9"/>
      <c r="F194" s="4"/>
      <c r="G194" s="9"/>
      <c r="H194" s="4"/>
      <c r="I194" s="4"/>
    </row>
    <row r="195" spans="1:9" x14ac:dyDescent="0.25">
      <c r="A195" s="9"/>
      <c r="B195" s="9"/>
      <c r="C195" s="9"/>
      <c r="D195" s="9"/>
      <c r="E195" s="9"/>
      <c r="F195" s="4"/>
      <c r="G195" s="9"/>
      <c r="H195" s="4"/>
      <c r="I195" s="4"/>
    </row>
    <row r="196" spans="1:9" x14ac:dyDescent="0.25">
      <c r="A196" s="9"/>
      <c r="B196" s="9"/>
      <c r="C196" s="9"/>
      <c r="D196" s="9"/>
      <c r="E196" s="9"/>
      <c r="F196" s="4"/>
      <c r="G196" s="9"/>
      <c r="H196" s="4"/>
      <c r="I196" s="4"/>
    </row>
    <row r="197" spans="1:9" x14ac:dyDescent="0.25">
      <c r="A197" s="9"/>
      <c r="B197" s="9"/>
      <c r="C197" s="9"/>
      <c r="D197" s="9"/>
      <c r="E197" s="9"/>
      <c r="F197" s="4"/>
      <c r="G197" s="9"/>
      <c r="H197" s="4"/>
      <c r="I197" s="4"/>
    </row>
    <row r="198" spans="1:9" x14ac:dyDescent="0.25">
      <c r="A198" s="9"/>
      <c r="B198" s="9"/>
      <c r="C198" s="9"/>
      <c r="D198" s="9"/>
      <c r="E198" s="9"/>
      <c r="F198" s="4"/>
      <c r="G198" s="9"/>
      <c r="H198" s="4"/>
      <c r="I198" s="4"/>
    </row>
    <row r="199" spans="1:9" x14ac:dyDescent="0.25">
      <c r="A199" s="9"/>
      <c r="B199" s="9"/>
      <c r="C199" s="9"/>
      <c r="D199" s="9"/>
      <c r="E199" s="9"/>
      <c r="F199" s="4"/>
      <c r="G199" s="9"/>
      <c r="H199" s="4"/>
      <c r="I199" s="4"/>
    </row>
    <row r="200" spans="1:9" x14ac:dyDescent="0.25">
      <c r="A200" s="9"/>
      <c r="B200" s="9"/>
      <c r="C200" s="9"/>
      <c r="D200" s="9"/>
      <c r="E200" s="9"/>
      <c r="F200" s="4"/>
      <c r="G200" s="9"/>
      <c r="H200" s="4"/>
      <c r="I200" s="4"/>
    </row>
    <row r="201" spans="1:9" x14ac:dyDescent="0.25">
      <c r="A201" s="9"/>
      <c r="B201" s="9"/>
      <c r="C201" s="9"/>
      <c r="D201" s="9"/>
      <c r="E201" s="9"/>
      <c r="F201" s="4"/>
      <c r="G201" s="9"/>
      <c r="H201" s="4"/>
      <c r="I201" s="4"/>
    </row>
    <row r="202" spans="1:9" x14ac:dyDescent="0.25">
      <c r="A202" s="9"/>
      <c r="B202" s="9"/>
      <c r="C202" s="9"/>
      <c r="D202" s="9"/>
      <c r="E202" s="9"/>
      <c r="F202" s="4"/>
      <c r="G202" s="9"/>
      <c r="H202" s="4"/>
      <c r="I202" s="4"/>
    </row>
    <row r="203" spans="1:9" x14ac:dyDescent="0.25">
      <c r="A203" s="9"/>
      <c r="B203" s="9"/>
      <c r="C203" s="9"/>
      <c r="D203" s="9"/>
      <c r="E203" s="9"/>
      <c r="F203" s="4"/>
      <c r="G203" s="9"/>
      <c r="H203" s="4"/>
      <c r="I203" s="4"/>
    </row>
    <row r="204" spans="1:9" x14ac:dyDescent="0.25">
      <c r="A204" s="9"/>
      <c r="B204" s="9"/>
      <c r="C204" s="9"/>
      <c r="D204" s="9"/>
      <c r="E204" s="9"/>
      <c r="F204" s="4"/>
      <c r="G204" s="9"/>
      <c r="H204" s="4"/>
      <c r="I204" s="4"/>
    </row>
    <row r="205" spans="1:9" x14ac:dyDescent="0.25">
      <c r="A205" s="9"/>
      <c r="B205" s="9"/>
      <c r="C205" s="9"/>
      <c r="D205" s="9"/>
      <c r="E205" s="9"/>
      <c r="F205" s="4"/>
      <c r="G205" s="9"/>
      <c r="H205" s="4"/>
      <c r="I205" s="4"/>
    </row>
    <row r="206" spans="1:9" x14ac:dyDescent="0.25">
      <c r="A206" s="9"/>
      <c r="B206" s="9"/>
      <c r="C206" s="9"/>
      <c r="D206" s="9"/>
      <c r="E206" s="9"/>
      <c r="F206" s="4"/>
      <c r="G206" s="9"/>
      <c r="H206" s="4"/>
      <c r="I206" s="4"/>
    </row>
    <row r="207" spans="1:9" x14ac:dyDescent="0.25">
      <c r="A207" s="9"/>
      <c r="B207" s="9"/>
      <c r="C207" s="9"/>
      <c r="D207" s="9"/>
      <c r="E207" s="9"/>
      <c r="F207" s="4"/>
      <c r="G207" s="9"/>
      <c r="H207" s="4"/>
      <c r="I207" s="4"/>
    </row>
    <row r="208" spans="1:9" x14ac:dyDescent="0.25">
      <c r="A208" s="9"/>
      <c r="B208" s="9"/>
      <c r="C208" s="9"/>
      <c r="D208" s="9"/>
      <c r="E208" s="9"/>
      <c r="F208" s="4"/>
      <c r="G208" s="9"/>
      <c r="H208" s="4"/>
      <c r="I208" s="4"/>
    </row>
    <row r="209" spans="1:9" x14ac:dyDescent="0.25">
      <c r="A209" s="9"/>
      <c r="B209" s="9"/>
      <c r="C209" s="9"/>
      <c r="D209" s="9"/>
      <c r="E209" s="9"/>
      <c r="F209" s="4"/>
      <c r="G209" s="9"/>
      <c r="H209" s="4"/>
      <c r="I209" s="4"/>
    </row>
    <row r="210" spans="1:9" x14ac:dyDescent="0.25">
      <c r="A210" s="9"/>
      <c r="B210" s="9"/>
      <c r="C210" s="9"/>
      <c r="D210" s="9"/>
      <c r="E210" s="9"/>
      <c r="F210" s="4"/>
      <c r="G210" s="9"/>
      <c r="H210" s="4"/>
      <c r="I210" s="4"/>
    </row>
    <row r="211" spans="1:9" x14ac:dyDescent="0.25">
      <c r="A211" s="9"/>
      <c r="B211" s="9"/>
      <c r="C211" s="9"/>
      <c r="D211" s="9"/>
      <c r="E211" s="9"/>
      <c r="F211" s="4"/>
      <c r="G211" s="9"/>
      <c r="H211" s="4"/>
      <c r="I211" s="4"/>
    </row>
    <row r="212" spans="1:9" x14ac:dyDescent="0.25">
      <c r="A212" s="9"/>
      <c r="B212" s="9"/>
      <c r="C212" s="9"/>
      <c r="D212" s="9"/>
      <c r="E212" s="9"/>
      <c r="F212" s="4"/>
      <c r="G212" s="9"/>
      <c r="H212" s="4"/>
      <c r="I212" s="4"/>
    </row>
    <row r="213" spans="1:9" x14ac:dyDescent="0.25">
      <c r="A213" s="9"/>
      <c r="B213" s="9"/>
      <c r="C213" s="9"/>
      <c r="D213" s="9"/>
      <c r="E213" s="9"/>
      <c r="F213" s="4"/>
      <c r="G213" s="9"/>
      <c r="H213" s="4"/>
      <c r="I213" s="4"/>
    </row>
    <row r="214" spans="1:9" x14ac:dyDescent="0.25">
      <c r="A214" s="9"/>
      <c r="B214" s="9"/>
      <c r="C214" s="9"/>
      <c r="D214" s="9"/>
      <c r="E214" s="9"/>
      <c r="F214" s="4"/>
      <c r="G214" s="9"/>
      <c r="H214" s="4"/>
      <c r="I214" s="4"/>
    </row>
    <row r="215" spans="1:9" x14ac:dyDescent="0.25">
      <c r="A215" s="9"/>
      <c r="B215" s="9"/>
      <c r="C215" s="9"/>
      <c r="D215" s="9"/>
      <c r="E215" s="9"/>
      <c r="F215" s="4"/>
      <c r="G215" s="9"/>
      <c r="H215" s="4"/>
      <c r="I215" s="4"/>
    </row>
    <row r="216" spans="1:9" x14ac:dyDescent="0.25">
      <c r="A216" s="9"/>
      <c r="B216" s="9"/>
      <c r="C216" s="9"/>
      <c r="D216" s="9"/>
      <c r="E216" s="9"/>
      <c r="F216" s="4"/>
      <c r="G216" s="9"/>
      <c r="H216" s="4"/>
      <c r="I216" s="4"/>
    </row>
    <row r="217" spans="1:9" x14ac:dyDescent="0.25">
      <c r="A217" s="9"/>
      <c r="B217" s="9"/>
      <c r="C217" s="9"/>
      <c r="D217" s="9"/>
      <c r="E217" s="9"/>
      <c r="F217" s="4"/>
      <c r="G217" s="9"/>
      <c r="H217" s="4"/>
      <c r="I217" s="4"/>
    </row>
    <row r="218" spans="1:9" x14ac:dyDescent="0.25">
      <c r="A218" s="9"/>
      <c r="B218" s="9"/>
      <c r="C218" s="9"/>
      <c r="D218" s="9"/>
      <c r="E218" s="9"/>
      <c r="F218" s="4"/>
      <c r="G218" s="9"/>
      <c r="H218" s="4"/>
      <c r="I218" s="4"/>
    </row>
    <row r="219" spans="1:9" x14ac:dyDescent="0.25">
      <c r="A219" s="9"/>
      <c r="B219" s="9"/>
      <c r="C219" s="9"/>
      <c r="D219" s="9"/>
      <c r="E219" s="9"/>
      <c r="F219" s="4"/>
      <c r="G219" s="9"/>
      <c r="H219" s="4"/>
      <c r="I219" s="4"/>
    </row>
    <row r="220" spans="1:9" x14ac:dyDescent="0.25">
      <c r="A220" s="9"/>
      <c r="B220" s="9"/>
      <c r="C220" s="9"/>
      <c r="D220" s="9"/>
      <c r="E220" s="9"/>
      <c r="F220" s="4"/>
      <c r="G220" s="9"/>
      <c r="H220" s="4"/>
      <c r="I220" s="4"/>
    </row>
    <row r="221" spans="1:9" x14ac:dyDescent="0.25">
      <c r="A221" s="9"/>
      <c r="B221" s="9"/>
      <c r="C221" s="9"/>
      <c r="D221" s="9"/>
      <c r="E221" s="9"/>
      <c r="F221" s="4"/>
      <c r="G221" s="9"/>
      <c r="H221" s="4"/>
      <c r="I221" s="4"/>
    </row>
    <row r="222" spans="1:9" x14ac:dyDescent="0.25">
      <c r="A222" s="9"/>
      <c r="B222" s="9"/>
      <c r="C222" s="9"/>
      <c r="D222" s="9"/>
      <c r="E222" s="9"/>
      <c r="F222" s="4"/>
      <c r="G222" s="9"/>
      <c r="H222" s="4"/>
      <c r="I222" s="4"/>
    </row>
    <row r="223" spans="1:9" x14ac:dyDescent="0.25">
      <c r="A223" s="9"/>
      <c r="B223" s="9"/>
      <c r="C223" s="9"/>
      <c r="D223" s="9"/>
      <c r="E223" s="9"/>
      <c r="F223" s="4"/>
      <c r="G223" s="9"/>
      <c r="H223" s="4"/>
      <c r="I223" s="4"/>
    </row>
    <row r="224" spans="1:9" x14ac:dyDescent="0.25">
      <c r="A224" s="9"/>
      <c r="B224" s="9"/>
      <c r="C224" s="9"/>
      <c r="D224" s="9"/>
      <c r="E224" s="9"/>
      <c r="F224" s="4"/>
      <c r="G224" s="9"/>
      <c r="H224" s="4"/>
      <c r="I224" s="4"/>
    </row>
    <row r="225" spans="1:9" x14ac:dyDescent="0.25">
      <c r="A225" s="9"/>
      <c r="B225" s="9"/>
      <c r="C225" s="9"/>
      <c r="D225" s="9"/>
      <c r="E225" s="9"/>
      <c r="F225" s="4"/>
      <c r="G225" s="9"/>
      <c r="H225" s="4"/>
      <c r="I225" s="4"/>
    </row>
    <row r="226" spans="1:9" x14ac:dyDescent="0.25">
      <c r="A226" s="9"/>
      <c r="B226" s="9"/>
      <c r="C226" s="9"/>
      <c r="D226" s="9"/>
      <c r="E226" s="9"/>
      <c r="F226" s="4"/>
      <c r="G226" s="9"/>
      <c r="H226" s="4"/>
      <c r="I226" s="4"/>
    </row>
    <row r="227" spans="1:9" x14ac:dyDescent="0.25">
      <c r="A227" s="9"/>
      <c r="B227" s="9"/>
      <c r="C227" s="9"/>
      <c r="D227" s="9"/>
      <c r="E227" s="9"/>
      <c r="F227" s="4"/>
      <c r="G227" s="9"/>
      <c r="H227" s="4"/>
      <c r="I227" s="4"/>
    </row>
    <row r="228" spans="1:9" x14ac:dyDescent="0.25">
      <c r="A228" s="9"/>
      <c r="B228" s="9"/>
      <c r="C228" s="9"/>
      <c r="D228" s="9"/>
      <c r="E228" s="9"/>
      <c r="F228" s="4"/>
      <c r="G228" s="9"/>
      <c r="H228" s="4"/>
      <c r="I228" s="4"/>
    </row>
    <row r="229" spans="1:9" x14ac:dyDescent="0.25">
      <c r="A229" s="9"/>
      <c r="B229" s="9"/>
      <c r="C229" s="9"/>
      <c r="D229" s="9"/>
      <c r="E229" s="9"/>
      <c r="F229" s="4"/>
      <c r="G229" s="9"/>
      <c r="H229" s="4"/>
      <c r="I229" s="4"/>
    </row>
    <row r="230" spans="1:9" x14ac:dyDescent="0.25">
      <c r="A230" s="9"/>
      <c r="B230" s="9"/>
      <c r="C230" s="9"/>
      <c r="D230" s="9"/>
      <c r="E230" s="9"/>
      <c r="F230" s="4"/>
      <c r="G230" s="9"/>
      <c r="H230" s="4"/>
      <c r="I230" s="4"/>
    </row>
    <row r="231" spans="1:9" x14ac:dyDescent="0.25">
      <c r="A231" s="9"/>
      <c r="B231" s="9"/>
      <c r="C231" s="9"/>
      <c r="D231" s="9"/>
      <c r="E231" s="9"/>
      <c r="F231" s="4"/>
      <c r="G231" s="9"/>
      <c r="H231" s="4"/>
      <c r="I231" s="4"/>
    </row>
    <row r="232" spans="1:9" x14ac:dyDescent="0.25">
      <c r="A232" s="9"/>
      <c r="B232" s="9"/>
      <c r="C232" s="9"/>
      <c r="D232" s="9"/>
      <c r="E232" s="9"/>
      <c r="F232" s="4"/>
      <c r="G232" s="9"/>
      <c r="H232" s="4"/>
      <c r="I232" s="4"/>
    </row>
    <row r="233" spans="1:9" x14ac:dyDescent="0.25">
      <c r="A233" s="9"/>
      <c r="B233" s="9"/>
      <c r="C233" s="9"/>
      <c r="D233" s="9"/>
      <c r="E233" s="9"/>
      <c r="F233" s="4"/>
      <c r="G233" s="9"/>
      <c r="H233" s="4"/>
      <c r="I233" s="4"/>
    </row>
    <row r="234" spans="1:9" x14ac:dyDescent="0.25">
      <c r="A234" s="9"/>
      <c r="B234" s="9"/>
      <c r="C234" s="9"/>
      <c r="D234" s="9"/>
      <c r="E234" s="9"/>
      <c r="F234" s="4"/>
      <c r="G234" s="9"/>
      <c r="H234" s="4"/>
      <c r="I234" s="4"/>
    </row>
    <row r="235" spans="1:9" x14ac:dyDescent="0.25">
      <c r="A235" s="9"/>
      <c r="B235" s="9"/>
      <c r="C235" s="9"/>
      <c r="D235" s="9"/>
      <c r="E235" s="9"/>
      <c r="F235" s="4"/>
      <c r="G235" s="9"/>
      <c r="H235" s="4"/>
      <c r="I235" s="4"/>
    </row>
    <row r="236" spans="1:9" x14ac:dyDescent="0.25">
      <c r="A236" s="9"/>
      <c r="B236" s="9"/>
      <c r="C236" s="9"/>
      <c r="D236" s="9"/>
      <c r="E236" s="9"/>
      <c r="F236" s="4"/>
      <c r="G236" s="9"/>
      <c r="H236" s="4"/>
      <c r="I236" s="4"/>
    </row>
    <row r="237" spans="1:9" x14ac:dyDescent="0.25">
      <c r="A237" s="9"/>
      <c r="B237" s="9"/>
      <c r="C237" s="9"/>
      <c r="D237" s="9"/>
      <c r="E237" s="9"/>
      <c r="F237" s="4"/>
      <c r="G237" s="9"/>
      <c r="H237" s="4"/>
      <c r="I237" s="4"/>
    </row>
    <row r="238" spans="1:9" x14ac:dyDescent="0.25">
      <c r="A238" s="9"/>
      <c r="B238" s="9"/>
      <c r="C238" s="9"/>
      <c r="D238" s="9"/>
      <c r="E238" s="9"/>
      <c r="F238" s="4"/>
      <c r="G238" s="9"/>
      <c r="H238" s="4"/>
      <c r="I238" s="4"/>
    </row>
    <row r="239" spans="1:9" x14ac:dyDescent="0.25">
      <c r="A239" s="9"/>
      <c r="B239" s="9"/>
      <c r="C239" s="9"/>
      <c r="D239" s="9"/>
      <c r="E239" s="9"/>
      <c r="F239" s="4"/>
      <c r="G239" s="9"/>
      <c r="H239" s="4"/>
      <c r="I239" s="4"/>
    </row>
    <row r="240" spans="1:9" x14ac:dyDescent="0.25">
      <c r="A240" s="9"/>
      <c r="B240" s="9"/>
      <c r="C240" s="9"/>
      <c r="D240" s="9"/>
      <c r="E240" s="9"/>
      <c r="F240" s="4"/>
      <c r="G240" s="9"/>
      <c r="H240" s="4"/>
      <c r="I240" s="4"/>
    </row>
    <row r="241" spans="1:9" x14ac:dyDescent="0.25">
      <c r="A241" s="9"/>
      <c r="B241" s="9"/>
      <c r="C241" s="9"/>
      <c r="D241" s="9"/>
      <c r="E241" s="9"/>
      <c r="F241" s="4"/>
      <c r="G241" s="9"/>
      <c r="H241" s="4"/>
      <c r="I241" s="4"/>
    </row>
    <row r="242" spans="1:9" x14ac:dyDescent="0.25">
      <c r="A242" s="9"/>
      <c r="B242" s="9"/>
      <c r="C242" s="9"/>
      <c r="D242" s="9"/>
      <c r="E242" s="9"/>
      <c r="F242" s="4"/>
      <c r="G242" s="9"/>
      <c r="H242" s="4"/>
      <c r="I242" s="4"/>
    </row>
    <row r="243" spans="1:9" x14ac:dyDescent="0.25">
      <c r="A243" s="9"/>
      <c r="B243" s="9"/>
      <c r="C243" s="9"/>
      <c r="D243" s="9"/>
      <c r="E243" s="9"/>
      <c r="F243" s="4"/>
      <c r="G243" s="9"/>
      <c r="H243" s="4"/>
      <c r="I243" s="4"/>
    </row>
    <row r="244" spans="1:9" x14ac:dyDescent="0.25">
      <c r="A244" s="9"/>
      <c r="B244" s="9"/>
      <c r="C244" s="9"/>
      <c r="D244" s="9"/>
      <c r="E244" s="9"/>
      <c r="F244" s="4"/>
      <c r="G244" s="9"/>
      <c r="H244" s="4"/>
      <c r="I244" s="4"/>
    </row>
    <row r="245" spans="1:9" x14ac:dyDescent="0.25">
      <c r="A245" s="9"/>
      <c r="B245" s="9"/>
      <c r="C245" s="9"/>
      <c r="D245" s="9"/>
      <c r="E245" s="9"/>
      <c r="F245" s="4"/>
      <c r="G245" s="9"/>
      <c r="H245" s="4"/>
      <c r="I245" s="4"/>
    </row>
    <row r="246" spans="1:9" x14ac:dyDescent="0.25">
      <c r="A246" s="9"/>
      <c r="B246" s="9"/>
      <c r="C246" s="9"/>
      <c r="D246" s="9"/>
      <c r="E246" s="9"/>
      <c r="F246" s="4"/>
      <c r="G246" s="9"/>
      <c r="H246" s="4"/>
      <c r="I246" s="4"/>
    </row>
    <row r="247" spans="1:9" x14ac:dyDescent="0.25">
      <c r="A247" s="9"/>
      <c r="B247" s="9"/>
      <c r="C247" s="9"/>
      <c r="D247" s="9"/>
      <c r="E247" s="9"/>
      <c r="F247" s="4"/>
      <c r="G247" s="9"/>
      <c r="H247" s="4"/>
      <c r="I247" s="4"/>
    </row>
    <row r="248" spans="1:9" x14ac:dyDescent="0.25">
      <c r="A248" s="9"/>
      <c r="B248" s="9"/>
      <c r="C248" s="9"/>
      <c r="D248" s="9"/>
      <c r="E248" s="9"/>
      <c r="F248" s="4"/>
      <c r="G248" s="9"/>
      <c r="H248" s="4"/>
      <c r="I248" s="4"/>
    </row>
    <row r="249" spans="1:9" x14ac:dyDescent="0.25">
      <c r="A249" s="5"/>
      <c r="B249" s="4"/>
      <c r="C249" s="4"/>
      <c r="D249" s="4"/>
      <c r="F249" s="4"/>
      <c r="G249" s="9"/>
      <c r="H249" s="4"/>
      <c r="I249" s="4"/>
    </row>
    <row r="250" spans="1:9" x14ac:dyDescent="0.25">
      <c r="A250" s="5"/>
      <c r="B250" s="4"/>
      <c r="C250" s="4"/>
      <c r="D250" s="4"/>
      <c r="E250" s="4"/>
      <c r="F250" s="4"/>
      <c r="G250" s="9"/>
      <c r="H250" s="4"/>
      <c r="I250" s="4"/>
    </row>
    <row r="251" spans="1:9" x14ac:dyDescent="0.25">
      <c r="A251" s="5"/>
      <c r="B251" s="4"/>
      <c r="C251" s="4"/>
      <c r="D251" s="4"/>
      <c r="E251" s="4"/>
      <c r="F251" s="4"/>
      <c r="G251" s="9"/>
      <c r="H251" s="4"/>
      <c r="I251" s="4"/>
    </row>
    <row r="252" spans="1:9" x14ac:dyDescent="0.25">
      <c r="A252" s="5"/>
      <c r="B252" s="4"/>
      <c r="C252" s="4"/>
      <c r="D252" s="4"/>
      <c r="E252" s="4"/>
      <c r="F252" s="4"/>
      <c r="G252" s="9"/>
      <c r="H252" s="4"/>
      <c r="I252" s="4"/>
    </row>
    <row r="253" spans="1:9" x14ac:dyDescent="0.25">
      <c r="A253" s="5"/>
      <c r="B253" s="4"/>
      <c r="C253" s="4"/>
      <c r="D253" s="4"/>
      <c r="E253" s="9"/>
      <c r="F253" s="4"/>
      <c r="G253" s="9"/>
      <c r="H253" s="4"/>
      <c r="I253" s="4"/>
    </row>
    <row r="254" spans="1:9" x14ac:dyDescent="0.25">
      <c r="A254" s="5"/>
      <c r="B254" s="4"/>
      <c r="C254" s="4"/>
      <c r="D254" s="4"/>
      <c r="F254" s="4"/>
      <c r="G254" s="9"/>
      <c r="H254" s="4"/>
      <c r="I254" s="4"/>
    </row>
    <row r="255" spans="1:9" x14ac:dyDescent="0.25">
      <c r="A255" s="5"/>
      <c r="B255" s="4"/>
      <c r="C255" s="4"/>
      <c r="D255" s="4"/>
      <c r="F255" s="4"/>
      <c r="G255" s="9"/>
      <c r="H255" s="4"/>
      <c r="I255" s="4"/>
    </row>
    <row r="256" spans="1:9" x14ac:dyDescent="0.25">
      <c r="A256" s="5"/>
      <c r="B256" s="4"/>
      <c r="C256" s="4"/>
      <c r="D256" s="4"/>
      <c r="F256" s="4"/>
      <c r="G256" s="9"/>
      <c r="H256" s="4"/>
      <c r="I256" s="4"/>
    </row>
    <row r="257" spans="1:9" x14ac:dyDescent="0.25">
      <c r="A257" s="5"/>
      <c r="B257" s="4"/>
      <c r="C257" s="4"/>
      <c r="D257" s="4"/>
      <c r="F257" s="4"/>
      <c r="G257" s="9"/>
      <c r="H257" s="4"/>
      <c r="I257" s="4"/>
    </row>
    <row r="258" spans="1:9" x14ac:dyDescent="0.25">
      <c r="A258" s="5"/>
      <c r="B258" s="4"/>
      <c r="C258" s="4"/>
      <c r="D258" s="4"/>
      <c r="F258" s="4"/>
      <c r="G258" s="9"/>
      <c r="H258" s="4"/>
      <c r="I258" s="4"/>
    </row>
    <row r="259" spans="1:9" x14ac:dyDescent="0.25">
      <c r="A259" s="5"/>
      <c r="B259" s="4"/>
      <c r="C259" s="4"/>
      <c r="D259" s="4"/>
      <c r="F259" s="4"/>
      <c r="G259" s="9"/>
      <c r="H259" s="4"/>
      <c r="I259" s="4"/>
    </row>
    <row r="260" spans="1:9" x14ac:dyDescent="0.25">
      <c r="A260" s="5"/>
      <c r="B260" s="4"/>
      <c r="C260" s="4"/>
      <c r="D260" s="4"/>
      <c r="F260" s="4"/>
      <c r="G260" s="9"/>
      <c r="H260" s="4"/>
      <c r="I260" s="4"/>
    </row>
    <row r="261" spans="1:9" x14ac:dyDescent="0.25">
      <c r="A261" s="5"/>
      <c r="B261" s="4"/>
      <c r="C261" s="4"/>
      <c r="D261" s="4"/>
      <c r="F261" s="4"/>
      <c r="G261" s="9"/>
      <c r="H261" s="4"/>
      <c r="I261" s="4"/>
    </row>
    <row r="262" spans="1:9" x14ac:dyDescent="0.25">
      <c r="A262" s="5"/>
      <c r="B262" s="4"/>
      <c r="C262" s="4"/>
      <c r="D262" s="4"/>
      <c r="F262" s="4"/>
      <c r="G262" s="9"/>
      <c r="H262" s="4"/>
      <c r="I262" s="4"/>
    </row>
    <row r="263" spans="1:9" x14ac:dyDescent="0.25">
      <c r="A263" s="5"/>
      <c r="B263" s="4"/>
      <c r="C263" s="4"/>
      <c r="D263" s="4"/>
      <c r="F263" s="4"/>
      <c r="G263" s="9"/>
      <c r="H263" s="4"/>
      <c r="I263" s="4"/>
    </row>
    <row r="264" spans="1:9" x14ac:dyDescent="0.25">
      <c r="A264" s="5"/>
      <c r="B264" s="4"/>
      <c r="C264" s="4"/>
      <c r="D264" s="4"/>
      <c r="F264" s="4"/>
      <c r="G264" s="9"/>
      <c r="H264" s="4"/>
      <c r="I264" s="4"/>
    </row>
    <row r="265" spans="1:9" x14ac:dyDescent="0.25">
      <c r="A265" s="5"/>
      <c r="B265" s="4"/>
      <c r="C265" s="4"/>
      <c r="D265" s="4"/>
      <c r="E265" s="4"/>
      <c r="F265" s="4"/>
      <c r="G265" s="9"/>
      <c r="H265" s="4"/>
      <c r="I265" s="4"/>
    </row>
    <row r="266" spans="1:9" x14ac:dyDescent="0.25">
      <c r="A266" s="5"/>
      <c r="B266" s="4"/>
      <c r="C266" s="4"/>
      <c r="D266" s="4"/>
      <c r="E266" s="4"/>
      <c r="F266" s="4"/>
      <c r="G266" s="9"/>
      <c r="H266" s="4"/>
      <c r="I266" s="4"/>
    </row>
    <row r="267" spans="1:9" x14ac:dyDescent="0.25">
      <c r="A267" s="5"/>
      <c r="B267" s="4"/>
      <c r="C267" s="4"/>
      <c r="D267" s="4"/>
      <c r="F267" s="4"/>
      <c r="G267" s="9"/>
      <c r="H267" s="4"/>
      <c r="I267" s="4"/>
    </row>
    <row r="268" spans="1:9" x14ac:dyDescent="0.25">
      <c r="A268" s="5"/>
      <c r="B268" s="4"/>
      <c r="C268" s="4"/>
      <c r="D268" s="4"/>
      <c r="F268" s="4"/>
      <c r="G268" s="9"/>
      <c r="H268" s="4"/>
      <c r="I268" s="4"/>
    </row>
    <row r="269" spans="1:9" x14ac:dyDescent="0.25">
      <c r="A269" s="5"/>
      <c r="B269" s="4"/>
      <c r="C269" s="4"/>
      <c r="D269" s="4"/>
      <c r="E269" s="9"/>
      <c r="F269" s="4"/>
      <c r="G269" s="9"/>
      <c r="H269" s="4"/>
      <c r="I269" s="4"/>
    </row>
    <row r="270" spans="1:9" x14ac:dyDescent="0.25">
      <c r="A270" s="5"/>
      <c r="B270" s="4"/>
      <c r="C270" s="4"/>
      <c r="D270" s="4"/>
      <c r="E270" s="4"/>
      <c r="F270" s="4"/>
      <c r="G270" s="9"/>
      <c r="H270" s="4"/>
      <c r="I270" s="4"/>
    </row>
    <row r="271" spans="1:9" x14ac:dyDescent="0.25">
      <c r="A271" s="5"/>
      <c r="B271" s="4"/>
      <c r="C271" s="4"/>
      <c r="D271" s="4"/>
      <c r="E271" s="4"/>
      <c r="F271" s="4"/>
      <c r="G271" s="9"/>
      <c r="H271" s="4"/>
      <c r="I271" s="4"/>
    </row>
    <row r="272" spans="1:9" x14ac:dyDescent="0.25">
      <c r="A272" s="5"/>
      <c r="B272" s="4"/>
      <c r="C272" s="4"/>
      <c r="D272" s="4"/>
      <c r="F272" s="4"/>
      <c r="G272" s="9"/>
      <c r="H272" s="4"/>
      <c r="I272" s="4"/>
    </row>
    <row r="273" spans="1:9" x14ac:dyDescent="0.25">
      <c r="A273" s="5"/>
      <c r="B273" s="4"/>
      <c r="C273" s="4"/>
      <c r="D273" s="4"/>
      <c r="E273" s="9"/>
      <c r="F273" s="4"/>
      <c r="G273" s="9"/>
      <c r="H273" s="4"/>
      <c r="I273" s="4"/>
    </row>
    <row r="274" spans="1:9" x14ac:dyDescent="0.25">
      <c r="A274" s="5"/>
      <c r="B274" s="4"/>
      <c r="C274" s="4"/>
      <c r="D274" s="4"/>
      <c r="E274" s="9"/>
      <c r="F274" s="4"/>
      <c r="G274" s="9"/>
      <c r="H274" s="4"/>
      <c r="I274" s="4"/>
    </row>
    <row r="275" spans="1:9" x14ac:dyDescent="0.25">
      <c r="A275" s="5"/>
      <c r="B275" s="4"/>
      <c r="C275" s="4"/>
      <c r="D275" s="4"/>
      <c r="F275" s="4"/>
      <c r="G275" s="9"/>
      <c r="H275" s="4"/>
      <c r="I275" s="4"/>
    </row>
    <row r="276" spans="1:9" x14ac:dyDescent="0.25">
      <c r="A276" s="5"/>
      <c r="B276" s="4"/>
      <c r="C276" s="4"/>
      <c r="D276" s="4"/>
      <c r="F276" s="4"/>
      <c r="G276" s="9"/>
      <c r="H276" s="4"/>
      <c r="I276" s="4"/>
    </row>
    <row r="277" spans="1:9" x14ac:dyDescent="0.25">
      <c r="A277" s="5"/>
      <c r="B277" s="4"/>
      <c r="C277" s="4"/>
      <c r="D277" s="4"/>
      <c r="F277" s="4"/>
      <c r="G277" s="9"/>
      <c r="H277" s="4"/>
      <c r="I277" s="4"/>
    </row>
    <row r="278" spans="1:9" x14ac:dyDescent="0.25">
      <c r="A278" s="5"/>
      <c r="B278" s="4"/>
      <c r="C278" s="4"/>
      <c r="D278" s="4"/>
      <c r="F278" s="4"/>
      <c r="G278" s="9"/>
      <c r="H278" s="4"/>
      <c r="I278" s="4"/>
    </row>
    <row r="279" spans="1:9" x14ac:dyDescent="0.25">
      <c r="A279" s="5"/>
      <c r="B279" s="4"/>
      <c r="C279" s="4"/>
      <c r="D279" s="4"/>
      <c r="F279" s="4"/>
      <c r="G279" s="9"/>
      <c r="H279" s="4"/>
      <c r="I279" s="4"/>
    </row>
    <row r="280" spans="1:9" x14ac:dyDescent="0.25">
      <c r="A280" s="5"/>
      <c r="B280" s="4"/>
      <c r="C280" s="4"/>
      <c r="D280" s="4"/>
      <c r="E280" s="9"/>
      <c r="F280" s="4"/>
      <c r="G280" s="9"/>
      <c r="H280" s="4"/>
      <c r="I280" s="4"/>
    </row>
    <row r="281" spans="1:9" x14ac:dyDescent="0.25">
      <c r="A281" s="5"/>
      <c r="B281" s="4"/>
      <c r="C281" s="4"/>
      <c r="D281" s="4"/>
      <c r="E281" s="9"/>
      <c r="F281" s="4"/>
      <c r="G281" s="9"/>
      <c r="H281" s="4"/>
      <c r="I281" s="4"/>
    </row>
    <row r="282" spans="1:9" x14ac:dyDescent="0.25">
      <c r="A282" s="5"/>
      <c r="B282" s="4"/>
      <c r="C282" s="4"/>
      <c r="D282" s="4"/>
      <c r="E282" s="4"/>
      <c r="F282" s="4"/>
      <c r="G282" s="9"/>
      <c r="H282" s="4"/>
      <c r="I282" s="4"/>
    </row>
    <row r="283" spans="1:9" x14ac:dyDescent="0.25">
      <c r="A283" s="5"/>
      <c r="B283" s="4"/>
      <c r="C283" s="4"/>
      <c r="D283" s="4"/>
      <c r="E283" s="4"/>
      <c r="F283" s="4"/>
      <c r="G283" s="9"/>
      <c r="H283" s="4"/>
      <c r="I283" s="4"/>
    </row>
    <row r="284" spans="1:9" x14ac:dyDescent="0.25">
      <c r="A284" s="5"/>
      <c r="B284" s="4"/>
      <c r="C284" s="4"/>
      <c r="D284" s="4"/>
      <c r="F284" s="4"/>
      <c r="G284" s="9"/>
      <c r="H284" s="4"/>
      <c r="I284" s="4"/>
    </row>
    <row r="285" spans="1:9" x14ac:dyDescent="0.25">
      <c r="A285" s="5"/>
      <c r="B285" s="4"/>
      <c r="C285" s="4"/>
      <c r="D285" s="4"/>
      <c r="F285" s="4"/>
      <c r="G285" s="9"/>
      <c r="H285" s="4"/>
      <c r="I285" s="4"/>
    </row>
    <row r="286" spans="1:9" x14ac:dyDescent="0.25">
      <c r="A286" s="5"/>
      <c r="B286" s="4"/>
      <c r="C286" s="4"/>
      <c r="D286" s="4"/>
      <c r="F286" s="4"/>
      <c r="G286" s="9"/>
      <c r="H286" s="4"/>
      <c r="I286" s="4"/>
    </row>
    <row r="287" spans="1:9" x14ac:dyDescent="0.25">
      <c r="A287" s="5"/>
      <c r="B287" s="4"/>
      <c r="C287" s="4"/>
      <c r="D287" s="4"/>
      <c r="F287" s="4"/>
      <c r="G287" s="9"/>
      <c r="H287" s="4"/>
      <c r="I287" s="4"/>
    </row>
    <row r="288" spans="1:9" x14ac:dyDescent="0.25">
      <c r="A288" s="5"/>
      <c r="B288" s="4"/>
      <c r="C288" s="4"/>
      <c r="D288" s="4"/>
      <c r="F288" s="4"/>
      <c r="G288" s="9"/>
      <c r="H288" s="4"/>
      <c r="I288" s="4"/>
    </row>
    <row r="289" spans="1:9" x14ac:dyDescent="0.25">
      <c r="A289" s="5"/>
      <c r="B289" s="4"/>
      <c r="C289" s="4"/>
      <c r="D289" s="4"/>
      <c r="E289" s="4"/>
      <c r="F289" s="4"/>
      <c r="G289" s="9"/>
      <c r="H289" s="4"/>
      <c r="I289" s="4"/>
    </row>
    <row r="290" spans="1:9" x14ac:dyDescent="0.25">
      <c r="A290" s="5"/>
      <c r="B290" s="4"/>
      <c r="C290" s="4"/>
      <c r="D290" s="4"/>
      <c r="E290" s="4"/>
      <c r="F290" s="4"/>
      <c r="G290" s="9"/>
      <c r="H290" s="4"/>
      <c r="I290" s="4"/>
    </row>
    <row r="291" spans="1:9" x14ac:dyDescent="0.25">
      <c r="A291" s="5"/>
      <c r="B291" s="4"/>
      <c r="C291" s="4"/>
      <c r="D291" s="4"/>
      <c r="F291" s="4"/>
      <c r="G291" s="9"/>
      <c r="H291" s="4"/>
      <c r="I291" s="4"/>
    </row>
    <row r="292" spans="1:9" x14ac:dyDescent="0.25">
      <c r="A292" s="5"/>
      <c r="B292" s="4"/>
      <c r="C292" s="4"/>
      <c r="D292" s="4"/>
      <c r="F292" s="4"/>
      <c r="G292" s="9"/>
      <c r="H292" s="4"/>
      <c r="I292" s="4"/>
    </row>
    <row r="293" spans="1:9" x14ac:dyDescent="0.25">
      <c r="A293" s="5"/>
      <c r="B293" s="4"/>
      <c r="C293" s="4"/>
      <c r="D293" s="4"/>
      <c r="F293" s="4"/>
      <c r="G293" s="9"/>
      <c r="H293" s="4"/>
      <c r="I293" s="4"/>
    </row>
    <row r="294" spans="1:9" x14ac:dyDescent="0.25">
      <c r="A294" s="5"/>
      <c r="B294" s="4"/>
      <c r="C294" s="4"/>
      <c r="D294" s="4"/>
      <c r="F294" s="4"/>
      <c r="G294" s="9"/>
      <c r="H294" s="4"/>
      <c r="I294" s="4"/>
    </row>
    <row r="295" spans="1:9" x14ac:dyDescent="0.25">
      <c r="A295" s="5"/>
      <c r="B295" s="4"/>
      <c r="C295" s="4"/>
      <c r="D295" s="4"/>
      <c r="F295" s="4"/>
      <c r="G295" s="9"/>
      <c r="H295" s="4"/>
      <c r="I295" s="4"/>
    </row>
    <row r="296" spans="1:9" x14ac:dyDescent="0.25">
      <c r="A296" s="5"/>
      <c r="B296" s="4"/>
      <c r="C296" s="4"/>
      <c r="D296" s="4"/>
      <c r="F296" s="4"/>
      <c r="G296" s="9"/>
      <c r="H296" s="4"/>
      <c r="I296" s="4"/>
    </row>
    <row r="297" spans="1:9" x14ac:dyDescent="0.25">
      <c r="A297" s="5"/>
      <c r="B297" s="4"/>
      <c r="C297" s="4"/>
      <c r="D297" s="4"/>
      <c r="E297" s="9"/>
      <c r="F297" s="4"/>
      <c r="G297" s="9"/>
      <c r="H297" s="4"/>
      <c r="I297" s="4"/>
    </row>
    <row r="298" spans="1:9" x14ac:dyDescent="0.25">
      <c r="A298" s="5"/>
      <c r="B298" s="4"/>
      <c r="C298" s="4"/>
      <c r="D298" s="4"/>
      <c r="E298" s="9"/>
      <c r="F298" s="4"/>
      <c r="G298" s="9"/>
      <c r="H298" s="4"/>
      <c r="I298" s="4"/>
    </row>
    <row r="299" spans="1:9" x14ac:dyDescent="0.25">
      <c r="A299" s="5"/>
      <c r="B299" s="4"/>
      <c r="C299" s="4"/>
      <c r="D299" s="4"/>
      <c r="F299" s="4"/>
      <c r="G299" s="9"/>
      <c r="H299" s="4"/>
      <c r="I299" s="4"/>
    </row>
    <row r="300" spans="1:9" x14ac:dyDescent="0.25">
      <c r="A300" s="5"/>
      <c r="B300" s="4"/>
      <c r="C300" s="4"/>
      <c r="D300" s="4"/>
      <c r="F300" s="4"/>
      <c r="G300" s="9"/>
      <c r="H300" s="4"/>
      <c r="I300" s="4"/>
    </row>
    <row r="301" spans="1:9" x14ac:dyDescent="0.25">
      <c r="A301" s="5"/>
      <c r="B301" s="4"/>
      <c r="C301" s="4"/>
      <c r="D301" s="4"/>
      <c r="E301" s="9"/>
      <c r="F301" s="4"/>
      <c r="G301" s="9"/>
      <c r="H301" s="4"/>
      <c r="I301" s="4"/>
    </row>
    <row r="302" spans="1:9" x14ac:dyDescent="0.25">
      <c r="A302" s="5"/>
      <c r="B302" s="4"/>
      <c r="C302" s="4"/>
      <c r="D302" s="4"/>
      <c r="E302" s="9"/>
      <c r="F302" s="4"/>
      <c r="G302" s="9"/>
      <c r="H302" s="4"/>
      <c r="I302" s="4"/>
    </row>
    <row r="303" spans="1:9" x14ac:dyDescent="0.25">
      <c r="A303" s="5"/>
      <c r="B303" s="4"/>
      <c r="C303" s="4"/>
      <c r="D303" s="4"/>
      <c r="F303" s="4"/>
      <c r="G303" s="9"/>
      <c r="H303" s="4"/>
      <c r="I303" s="4"/>
    </row>
    <row r="304" spans="1:9" x14ac:dyDescent="0.25">
      <c r="A304" s="5"/>
      <c r="B304" s="4"/>
      <c r="C304" s="4"/>
      <c r="D304" s="4"/>
      <c r="F304" s="4"/>
      <c r="G304" s="9"/>
      <c r="H304" s="4"/>
      <c r="I304" s="4"/>
    </row>
    <row r="305" spans="1:9" x14ac:dyDescent="0.25">
      <c r="A305" s="5"/>
      <c r="B305" s="4"/>
      <c r="C305" s="4"/>
      <c r="D305" s="4"/>
      <c r="F305" s="4"/>
      <c r="G305" s="9"/>
      <c r="H305" s="4"/>
      <c r="I305" s="4"/>
    </row>
    <row r="306" spans="1:9" x14ac:dyDescent="0.25">
      <c r="A306" s="5"/>
      <c r="B306" s="4"/>
      <c r="C306" s="4"/>
      <c r="D306" s="4"/>
      <c r="F306" s="4"/>
      <c r="G306" s="9"/>
      <c r="H306" s="4"/>
      <c r="I306" s="4"/>
    </row>
    <row r="307" spans="1:9" x14ac:dyDescent="0.25">
      <c r="A307" s="5"/>
      <c r="B307" s="4"/>
      <c r="C307" s="4"/>
      <c r="D307" s="4"/>
      <c r="F307" s="4"/>
      <c r="G307" s="9"/>
      <c r="H307" s="4"/>
      <c r="I307" s="4"/>
    </row>
    <row r="308" spans="1:9" x14ac:dyDescent="0.25">
      <c r="A308" s="5"/>
      <c r="B308" s="4"/>
      <c r="C308" s="4"/>
      <c r="D308" s="4"/>
      <c r="E308" s="9"/>
      <c r="F308" s="4"/>
      <c r="G308" s="9"/>
      <c r="H308" s="4"/>
      <c r="I308" s="4"/>
    </row>
    <row r="309" spans="1:9" x14ac:dyDescent="0.25">
      <c r="A309" s="5"/>
      <c r="B309" s="4"/>
      <c r="C309" s="4"/>
      <c r="D309" s="4"/>
      <c r="E309" s="9"/>
      <c r="F309" s="4"/>
      <c r="G309" s="9"/>
      <c r="H309" s="4"/>
      <c r="I309" s="4"/>
    </row>
    <row r="310" spans="1:9" x14ac:dyDescent="0.25">
      <c r="A310" s="5"/>
      <c r="B310" s="4"/>
      <c r="C310" s="4"/>
      <c r="D310" s="4"/>
      <c r="E310" s="4"/>
      <c r="F310" s="4"/>
      <c r="G310" s="9"/>
      <c r="H310" s="4"/>
      <c r="I310" s="4"/>
    </row>
    <row r="311" spans="1:9" x14ac:dyDescent="0.25">
      <c r="A311" s="5"/>
      <c r="B311" s="4"/>
      <c r="C311" s="4"/>
      <c r="D311" s="4"/>
      <c r="E311" s="4"/>
      <c r="F311" s="4"/>
      <c r="G311" s="9"/>
      <c r="H311" s="4"/>
      <c r="I311" s="4"/>
    </row>
    <row r="312" spans="1:9" x14ac:dyDescent="0.25">
      <c r="A312" s="5"/>
      <c r="B312" s="4"/>
      <c r="C312" s="4"/>
      <c r="D312" s="4"/>
      <c r="F312" s="4"/>
      <c r="G312" s="9"/>
      <c r="H312" s="4"/>
      <c r="I312" s="4"/>
    </row>
    <row r="313" spans="1:9" x14ac:dyDescent="0.25">
      <c r="A313" s="5"/>
      <c r="B313" s="4"/>
      <c r="C313" s="4"/>
      <c r="D313" s="4"/>
      <c r="F313" s="4"/>
      <c r="G313" s="9"/>
      <c r="H313" s="4"/>
      <c r="I313" s="4"/>
    </row>
    <row r="314" spans="1:9" x14ac:dyDescent="0.25">
      <c r="A314" s="5"/>
      <c r="B314" s="4"/>
      <c r="C314" s="4"/>
      <c r="D314" s="4"/>
      <c r="F314" s="4"/>
      <c r="G314" s="9"/>
      <c r="H314" s="4"/>
      <c r="I314" s="4"/>
    </row>
    <row r="315" spans="1:9" x14ac:dyDescent="0.25">
      <c r="A315" s="5"/>
      <c r="B315" s="4"/>
      <c r="C315" s="4"/>
      <c r="D315" s="4"/>
      <c r="E315" s="4"/>
      <c r="F315" s="4"/>
      <c r="G315" s="9"/>
      <c r="H315" s="4"/>
      <c r="I315" s="4"/>
    </row>
    <row r="316" spans="1:9" x14ac:dyDescent="0.25">
      <c r="A316" s="5"/>
      <c r="B316" s="4"/>
      <c r="C316" s="4"/>
      <c r="D316" s="4"/>
      <c r="E316" s="4"/>
      <c r="F316" s="4"/>
      <c r="G316" s="9"/>
      <c r="H316" s="4"/>
      <c r="I316" s="4"/>
    </row>
    <row r="317" spans="1:9" x14ac:dyDescent="0.25">
      <c r="A317" s="5"/>
      <c r="B317" s="4"/>
      <c r="C317" s="4"/>
      <c r="D317" s="4"/>
      <c r="F317" s="4"/>
      <c r="G317" s="9"/>
      <c r="H317" s="4"/>
      <c r="I317" s="4"/>
    </row>
    <row r="318" spans="1:9" x14ac:dyDescent="0.25">
      <c r="A318" s="5"/>
      <c r="B318" s="4"/>
      <c r="C318" s="4"/>
      <c r="D318" s="4"/>
      <c r="F318" s="4"/>
      <c r="G318" s="9"/>
      <c r="H318" s="4"/>
      <c r="I318" s="4"/>
    </row>
    <row r="319" spans="1:9" x14ac:dyDescent="0.25">
      <c r="A319" s="5"/>
      <c r="B319" s="4"/>
      <c r="C319" s="4"/>
      <c r="D319" s="4"/>
      <c r="E319" s="4"/>
      <c r="F319" s="4"/>
      <c r="G319" s="9"/>
      <c r="H319" s="4"/>
      <c r="I319" s="4"/>
    </row>
    <row r="320" spans="1:9" x14ac:dyDescent="0.25">
      <c r="A320" s="5"/>
      <c r="B320" s="4"/>
      <c r="C320" s="4"/>
      <c r="D320" s="4"/>
      <c r="E320" s="4"/>
      <c r="F320" s="4"/>
      <c r="G320" s="9"/>
      <c r="H320" s="4"/>
      <c r="I320" s="4"/>
    </row>
    <row r="321" spans="1:9" x14ac:dyDescent="0.25">
      <c r="A321" s="5"/>
      <c r="B321" s="4"/>
      <c r="C321" s="4"/>
      <c r="D321" s="4"/>
      <c r="F321" s="4"/>
      <c r="G321" s="9"/>
      <c r="H321" s="4"/>
      <c r="I321" s="4"/>
    </row>
    <row r="322" spans="1:9" x14ac:dyDescent="0.25">
      <c r="A322" s="5"/>
      <c r="B322" s="4"/>
      <c r="C322" s="4"/>
      <c r="D322" s="4"/>
      <c r="F322" s="4"/>
      <c r="G322" s="9"/>
      <c r="H322" s="4"/>
      <c r="I322" s="4"/>
    </row>
    <row r="323" spans="1:9" x14ac:dyDescent="0.25">
      <c r="A323" s="5"/>
      <c r="B323" s="4"/>
      <c r="C323" s="4"/>
      <c r="D323" s="4"/>
      <c r="F323" s="4"/>
      <c r="G323" s="9"/>
      <c r="H323" s="4"/>
      <c r="I323" s="4"/>
    </row>
    <row r="324" spans="1:9" x14ac:dyDescent="0.25">
      <c r="A324" s="5"/>
      <c r="B324" s="4"/>
      <c r="C324" s="4"/>
      <c r="D324" s="4"/>
      <c r="F324" s="4"/>
      <c r="G324" s="9"/>
      <c r="H324" s="4"/>
      <c r="I324" s="4"/>
    </row>
    <row r="325" spans="1:9" x14ac:dyDescent="0.25">
      <c r="A325" s="5"/>
      <c r="B325" s="4"/>
      <c r="C325" s="4"/>
      <c r="D325" s="4"/>
      <c r="E325" s="9"/>
      <c r="F325" s="4"/>
      <c r="G325" s="9"/>
      <c r="H325" s="4"/>
      <c r="I325" s="4"/>
    </row>
    <row r="326" spans="1:9" x14ac:dyDescent="0.25">
      <c r="A326" s="5"/>
      <c r="B326" s="4"/>
      <c r="C326" s="4"/>
      <c r="D326" s="4"/>
      <c r="E326" s="4"/>
      <c r="F326" s="4"/>
      <c r="G326" s="9"/>
      <c r="H326" s="4"/>
      <c r="I326" s="4"/>
    </row>
    <row r="327" spans="1:9" x14ac:dyDescent="0.25">
      <c r="A327" s="5"/>
      <c r="B327" s="4"/>
      <c r="C327" s="4"/>
      <c r="D327" s="4"/>
      <c r="F327" s="4"/>
      <c r="G327" s="9"/>
      <c r="H327" s="4"/>
      <c r="I327" s="4"/>
    </row>
    <row r="328" spans="1:9" x14ac:dyDescent="0.25">
      <c r="A328" s="5"/>
      <c r="B328" s="4"/>
      <c r="C328" s="4"/>
      <c r="D328" s="4"/>
      <c r="F328" s="4"/>
      <c r="G328" s="9"/>
      <c r="H328" s="4"/>
      <c r="I328" s="4"/>
    </row>
    <row r="329" spans="1:9" x14ac:dyDescent="0.25">
      <c r="A329" s="5"/>
      <c r="B329" s="4"/>
      <c r="C329" s="4"/>
      <c r="D329" s="4"/>
      <c r="E329" s="9"/>
      <c r="F329" s="4"/>
      <c r="G329" s="9"/>
      <c r="H329" s="4"/>
      <c r="I329" s="4"/>
    </row>
    <row r="330" spans="1:9" x14ac:dyDescent="0.25">
      <c r="A330" s="5"/>
      <c r="B330" s="4"/>
      <c r="C330" s="4"/>
      <c r="D330" s="4"/>
      <c r="E330" s="9"/>
      <c r="F330" s="4"/>
      <c r="G330" s="9"/>
      <c r="H330" s="4"/>
      <c r="I330" s="4"/>
    </row>
    <row r="331" spans="1:9" x14ac:dyDescent="0.25">
      <c r="A331" s="5"/>
      <c r="B331" s="4"/>
      <c r="C331" s="4"/>
      <c r="D331" s="4"/>
      <c r="F331" s="4"/>
      <c r="G331" s="9"/>
      <c r="H331" s="4"/>
      <c r="I331" s="4"/>
    </row>
    <row r="332" spans="1:9" x14ac:dyDescent="0.25">
      <c r="A332" s="5"/>
      <c r="B332" s="4"/>
      <c r="C332" s="4"/>
      <c r="D332" s="4"/>
      <c r="F332" s="4"/>
      <c r="G332" s="9"/>
      <c r="H332" s="4"/>
      <c r="I332" s="4"/>
    </row>
    <row r="333" spans="1:9" x14ac:dyDescent="0.25">
      <c r="A333" s="5"/>
      <c r="B333" s="4"/>
      <c r="C333" s="4"/>
      <c r="D333" s="4"/>
      <c r="F333" s="4"/>
      <c r="G333" s="9"/>
      <c r="H333" s="4"/>
      <c r="I333" s="4"/>
    </row>
    <row r="334" spans="1:9" x14ac:dyDescent="0.25">
      <c r="A334" s="5"/>
      <c r="B334" s="4"/>
      <c r="C334" s="4"/>
      <c r="D334" s="4"/>
      <c r="E334" s="4"/>
      <c r="F334" s="4"/>
      <c r="G334" s="9"/>
      <c r="H334" s="4"/>
      <c r="I334" s="4"/>
    </row>
    <row r="335" spans="1:9" x14ac:dyDescent="0.25">
      <c r="A335" s="5"/>
      <c r="B335" s="4"/>
      <c r="C335" s="4"/>
      <c r="D335" s="4"/>
      <c r="E335" s="4"/>
      <c r="F335" s="4"/>
      <c r="G335" s="9"/>
      <c r="H335" s="4"/>
      <c r="I335" s="4"/>
    </row>
    <row r="336" spans="1:9" x14ac:dyDescent="0.25">
      <c r="A336" s="5"/>
      <c r="B336" s="4"/>
      <c r="C336" s="4"/>
      <c r="D336" s="4"/>
      <c r="E336" s="9"/>
      <c r="F336" s="4"/>
      <c r="G336" s="9"/>
      <c r="H336" s="4"/>
      <c r="I336" s="4"/>
    </row>
    <row r="337" spans="1:9" x14ac:dyDescent="0.25">
      <c r="A337" s="5"/>
      <c r="B337" s="4"/>
      <c r="C337" s="4"/>
      <c r="D337" s="4"/>
      <c r="E337" s="9"/>
      <c r="F337" s="4"/>
      <c r="G337" s="9"/>
      <c r="H337" s="4"/>
      <c r="I337" s="4"/>
    </row>
    <row r="338" spans="1:9" x14ac:dyDescent="0.25">
      <c r="A338" s="5"/>
      <c r="B338" s="4"/>
      <c r="C338" s="4"/>
      <c r="D338" s="4"/>
      <c r="E338" s="4"/>
      <c r="F338" s="4"/>
      <c r="G338" s="9"/>
      <c r="H338" s="4"/>
      <c r="I338" s="4"/>
    </row>
    <row r="339" spans="1:9" x14ac:dyDescent="0.25">
      <c r="A339" s="5"/>
      <c r="B339" s="4"/>
      <c r="C339" s="4"/>
      <c r="D339" s="4"/>
      <c r="E339" s="4"/>
      <c r="F339" s="4"/>
      <c r="G339" s="9"/>
      <c r="H339" s="4"/>
      <c r="I339" s="4"/>
    </row>
    <row r="340" spans="1:9" x14ac:dyDescent="0.25">
      <c r="A340" s="5"/>
      <c r="B340" s="4"/>
      <c r="C340" s="4"/>
      <c r="D340" s="4"/>
      <c r="F340" s="4"/>
      <c r="G340" s="9"/>
      <c r="H340" s="4"/>
      <c r="I340" s="4"/>
    </row>
    <row r="341" spans="1:9" x14ac:dyDescent="0.25">
      <c r="A341" s="5"/>
      <c r="B341" s="4"/>
      <c r="C341" s="4"/>
      <c r="D341" s="4"/>
      <c r="F341" s="4"/>
      <c r="G341" s="9"/>
      <c r="H341" s="4"/>
      <c r="I341" s="4"/>
    </row>
    <row r="342" spans="1:9" x14ac:dyDescent="0.25">
      <c r="A342" s="5"/>
      <c r="B342" s="4"/>
      <c r="C342" s="4"/>
      <c r="D342" s="4"/>
      <c r="F342" s="4"/>
      <c r="G342" s="9"/>
      <c r="H342" s="4"/>
      <c r="I342" s="4"/>
    </row>
    <row r="343" spans="1:9" x14ac:dyDescent="0.25">
      <c r="A343" s="5"/>
      <c r="B343" s="4"/>
      <c r="C343" s="4"/>
      <c r="D343" s="4"/>
      <c r="F343" s="4"/>
      <c r="G343" s="9"/>
      <c r="H343" s="4"/>
      <c r="I343" s="4"/>
    </row>
    <row r="344" spans="1:9" x14ac:dyDescent="0.25">
      <c r="A344" s="5"/>
      <c r="B344" s="4"/>
      <c r="C344" s="4"/>
      <c r="D344" s="4"/>
      <c r="F344" s="4"/>
      <c r="G344" s="9"/>
      <c r="H344" s="4"/>
      <c r="I344" s="4"/>
    </row>
    <row r="345" spans="1:9" x14ac:dyDescent="0.25">
      <c r="A345" s="5"/>
      <c r="B345" s="4"/>
      <c r="C345" s="4"/>
      <c r="D345" s="4"/>
      <c r="F345" s="4"/>
      <c r="G345" s="9"/>
      <c r="H345" s="4"/>
      <c r="I345" s="4"/>
    </row>
    <row r="346" spans="1:9" x14ac:dyDescent="0.25">
      <c r="A346" s="5"/>
      <c r="B346" s="4"/>
      <c r="C346" s="4"/>
      <c r="D346" s="4"/>
      <c r="F346" s="4"/>
      <c r="G346" s="9"/>
      <c r="H346" s="4"/>
      <c r="I346" s="4"/>
    </row>
    <row r="347" spans="1:9" x14ac:dyDescent="0.25">
      <c r="A347" s="5"/>
      <c r="B347" s="4"/>
      <c r="C347" s="4"/>
      <c r="D347" s="4"/>
      <c r="F347" s="4"/>
      <c r="G347" s="9"/>
      <c r="H347" s="4"/>
      <c r="I347" s="4"/>
    </row>
    <row r="348" spans="1:9" x14ac:dyDescent="0.25">
      <c r="A348" s="5"/>
      <c r="B348" s="4"/>
      <c r="C348" s="4"/>
      <c r="D348" s="4"/>
      <c r="F348" s="4"/>
      <c r="G348" s="9"/>
      <c r="H348" s="4"/>
      <c r="I348" s="4"/>
    </row>
    <row r="349" spans="1:9" x14ac:dyDescent="0.25">
      <c r="A349" s="5"/>
      <c r="B349" s="4"/>
      <c r="C349" s="4"/>
      <c r="D349" s="4"/>
      <c r="F349" s="4"/>
      <c r="G349" s="9"/>
      <c r="H349" s="4"/>
      <c r="I349" s="4"/>
    </row>
    <row r="350" spans="1:9" x14ac:dyDescent="0.25">
      <c r="A350" s="5"/>
      <c r="B350" s="4"/>
      <c r="C350" s="4"/>
      <c r="D350" s="4"/>
      <c r="F350" s="4"/>
      <c r="G350" s="9"/>
      <c r="H350" s="4"/>
      <c r="I350" s="4"/>
    </row>
    <row r="351" spans="1:9" x14ac:dyDescent="0.25">
      <c r="A351" s="5"/>
      <c r="B351" s="4"/>
      <c r="C351" s="4"/>
      <c r="D351" s="4"/>
      <c r="F351" s="4"/>
      <c r="G351" s="9"/>
      <c r="H351" s="4"/>
      <c r="I351" s="4"/>
    </row>
    <row r="352" spans="1:9" x14ac:dyDescent="0.25">
      <c r="A352" s="5"/>
      <c r="B352" s="4"/>
      <c r="C352" s="4"/>
      <c r="D352" s="4"/>
      <c r="F352" s="4"/>
      <c r="G352" s="9"/>
      <c r="H352" s="4"/>
      <c r="I352" s="4"/>
    </row>
    <row r="353" spans="1:9" x14ac:dyDescent="0.25">
      <c r="A353" s="5"/>
      <c r="B353" s="4"/>
      <c r="C353" s="4"/>
      <c r="D353" s="4"/>
      <c r="E353" s="9"/>
      <c r="F353" s="4"/>
      <c r="G353" s="9"/>
      <c r="H353" s="4"/>
      <c r="I353" s="4"/>
    </row>
    <row r="354" spans="1:9" x14ac:dyDescent="0.25">
      <c r="A354" s="5"/>
      <c r="B354" s="4"/>
      <c r="C354" s="4"/>
      <c r="D354" s="4"/>
      <c r="E354" s="9"/>
      <c r="F354" s="4"/>
      <c r="G354" s="9"/>
      <c r="H354" s="4"/>
      <c r="I354" s="4"/>
    </row>
    <row r="355" spans="1:9" x14ac:dyDescent="0.25">
      <c r="A355" s="5"/>
      <c r="B355" s="4"/>
      <c r="C355" s="4"/>
      <c r="D355" s="4"/>
      <c r="E355" s="4"/>
      <c r="F355" s="4"/>
      <c r="G355" s="9"/>
      <c r="H355" s="4"/>
      <c r="I355" s="4"/>
    </row>
    <row r="356" spans="1:9" x14ac:dyDescent="0.25">
      <c r="A356" s="5"/>
      <c r="B356" s="4"/>
      <c r="C356" s="4"/>
      <c r="D356" s="4"/>
      <c r="E356" s="4"/>
      <c r="F356" s="4"/>
      <c r="G356" s="9"/>
      <c r="H356" s="4"/>
      <c r="I356" s="4"/>
    </row>
    <row r="357" spans="1:9" x14ac:dyDescent="0.25">
      <c r="A357" s="5"/>
      <c r="B357" s="4"/>
      <c r="C357" s="4"/>
      <c r="D357" s="4"/>
      <c r="E357" s="9"/>
      <c r="F357" s="4"/>
      <c r="G357" s="9"/>
      <c r="H357" s="4"/>
      <c r="I357" s="4"/>
    </row>
    <row r="358" spans="1:9" x14ac:dyDescent="0.25">
      <c r="A358" s="5"/>
      <c r="B358" s="4"/>
      <c r="C358" s="4"/>
      <c r="D358" s="4"/>
      <c r="E358" s="9"/>
      <c r="F358" s="4"/>
      <c r="G358" s="9"/>
      <c r="H358" s="4"/>
      <c r="I358" s="4"/>
    </row>
    <row r="359" spans="1:9" x14ac:dyDescent="0.25">
      <c r="A359" s="5"/>
      <c r="B359" s="4"/>
      <c r="C359" s="4"/>
      <c r="D359" s="4"/>
      <c r="F359" s="4"/>
      <c r="G359" s="9"/>
      <c r="H359" s="4"/>
      <c r="I359" s="4"/>
    </row>
    <row r="360" spans="1:9" x14ac:dyDescent="0.25">
      <c r="A360" s="5"/>
      <c r="B360" s="4"/>
      <c r="C360" s="4"/>
      <c r="D360" s="4"/>
      <c r="F360" s="4"/>
      <c r="G360" s="9"/>
      <c r="H360" s="4"/>
      <c r="I360" s="4"/>
    </row>
    <row r="361" spans="1:9" x14ac:dyDescent="0.25">
      <c r="A361" s="5"/>
      <c r="B361" s="4"/>
      <c r="C361" s="4"/>
      <c r="D361" s="4"/>
      <c r="F361" s="4"/>
      <c r="G361" s="9"/>
      <c r="H361" s="4"/>
      <c r="I361" s="4"/>
    </row>
    <row r="362" spans="1:9" x14ac:dyDescent="0.25">
      <c r="A362" s="5"/>
      <c r="B362" s="4"/>
      <c r="C362" s="4"/>
      <c r="D362" s="4"/>
      <c r="F362" s="4"/>
      <c r="G362" s="9"/>
      <c r="H362" s="4"/>
      <c r="I362" s="4"/>
    </row>
    <row r="363" spans="1:9" x14ac:dyDescent="0.25">
      <c r="A363" s="5"/>
      <c r="B363" s="4"/>
      <c r="C363" s="4"/>
      <c r="D363" s="4"/>
      <c r="F363" s="4"/>
      <c r="G363" s="9"/>
      <c r="H363" s="4"/>
      <c r="I363" s="4"/>
    </row>
    <row r="364" spans="1:9" x14ac:dyDescent="0.25">
      <c r="A364" s="5"/>
      <c r="B364" s="4"/>
      <c r="C364" s="4"/>
      <c r="D364" s="4"/>
      <c r="E364" s="9"/>
      <c r="F364" s="4"/>
      <c r="G364" s="9"/>
      <c r="H364" s="4"/>
      <c r="I364" s="4"/>
    </row>
    <row r="365" spans="1:9" x14ac:dyDescent="0.25">
      <c r="A365" s="5"/>
      <c r="B365" s="4"/>
      <c r="C365" s="4"/>
      <c r="D365" s="4"/>
      <c r="E365" s="9"/>
      <c r="F365" s="4"/>
      <c r="G365" s="9"/>
      <c r="H365" s="4"/>
      <c r="I365" s="4"/>
    </row>
    <row r="366" spans="1:9" x14ac:dyDescent="0.25">
      <c r="A366" s="5"/>
      <c r="B366" s="4"/>
      <c r="C366" s="4"/>
      <c r="D366" s="4"/>
      <c r="F366" s="4"/>
      <c r="G366" s="9"/>
      <c r="H366" s="4"/>
      <c r="I366" s="4"/>
    </row>
    <row r="367" spans="1:9" x14ac:dyDescent="0.25">
      <c r="A367" s="5"/>
      <c r="B367" s="4"/>
      <c r="C367" s="4"/>
      <c r="D367" s="4"/>
      <c r="F367" s="4"/>
      <c r="G367" s="9"/>
      <c r="H367" s="4"/>
      <c r="I367" s="4"/>
    </row>
    <row r="368" spans="1:9" x14ac:dyDescent="0.25">
      <c r="A368" s="5"/>
      <c r="B368" s="4"/>
      <c r="C368" s="4"/>
      <c r="D368" s="4"/>
      <c r="F368" s="4"/>
      <c r="G368" s="9"/>
      <c r="H368" s="4"/>
      <c r="I368" s="4"/>
    </row>
    <row r="369" spans="1:9" x14ac:dyDescent="0.25">
      <c r="A369" s="5"/>
      <c r="B369" s="4"/>
      <c r="C369" s="4"/>
      <c r="D369" s="4"/>
      <c r="F369" s="4"/>
      <c r="G369" s="9"/>
      <c r="H369" s="4"/>
      <c r="I369" s="4"/>
    </row>
    <row r="370" spans="1:9" x14ac:dyDescent="0.25">
      <c r="A370" s="5"/>
      <c r="B370" s="4"/>
      <c r="C370" s="4"/>
      <c r="D370" s="4"/>
      <c r="F370" s="4"/>
      <c r="G370" s="9"/>
      <c r="H370" s="4"/>
      <c r="I370" s="4"/>
    </row>
    <row r="371" spans="1:9" x14ac:dyDescent="0.25">
      <c r="A371" s="5"/>
      <c r="B371" s="4"/>
      <c r="C371" s="4"/>
      <c r="D371" s="4"/>
      <c r="E371" s="4"/>
      <c r="F371" s="4"/>
      <c r="G371" s="9"/>
      <c r="H371" s="4"/>
      <c r="I371" s="4"/>
    </row>
    <row r="372" spans="1:9" x14ac:dyDescent="0.25">
      <c r="A372" s="5"/>
      <c r="B372" s="4"/>
      <c r="C372" s="4"/>
      <c r="D372" s="4"/>
      <c r="E372" s="4"/>
      <c r="F372" s="4"/>
      <c r="G372" s="9"/>
      <c r="H372" s="4"/>
      <c r="I372" s="4"/>
    </row>
    <row r="373" spans="1:9" x14ac:dyDescent="0.25">
      <c r="A373" s="5"/>
      <c r="B373" s="4"/>
      <c r="C373" s="4"/>
      <c r="D373" s="4"/>
      <c r="F373" s="4"/>
      <c r="G373" s="9"/>
      <c r="H373" s="4"/>
      <c r="I373" s="4"/>
    </row>
    <row r="374" spans="1:9" x14ac:dyDescent="0.25">
      <c r="A374" s="5"/>
      <c r="B374" s="4"/>
      <c r="C374" s="4"/>
      <c r="D374" s="4"/>
      <c r="F374" s="4"/>
      <c r="G374" s="9"/>
      <c r="H374" s="4"/>
      <c r="I374" s="4"/>
    </row>
    <row r="375" spans="1:9" x14ac:dyDescent="0.25">
      <c r="A375" s="5"/>
      <c r="B375" s="4"/>
      <c r="C375" s="4"/>
      <c r="D375" s="4"/>
      <c r="F375" s="4"/>
      <c r="G375" s="9"/>
      <c r="H375" s="4"/>
      <c r="I375" s="4"/>
    </row>
    <row r="376" spans="1:9" x14ac:dyDescent="0.25">
      <c r="A376" s="5"/>
      <c r="B376" s="4"/>
      <c r="C376" s="4"/>
      <c r="D376" s="4"/>
      <c r="F376" s="4"/>
      <c r="G376" s="9"/>
      <c r="H376" s="4"/>
      <c r="I376" s="4"/>
    </row>
    <row r="377" spans="1:9" x14ac:dyDescent="0.25">
      <c r="A377" s="5"/>
      <c r="B377" s="4"/>
      <c r="C377" s="4"/>
      <c r="D377" s="4"/>
      <c r="F377" s="4"/>
      <c r="G377" s="9"/>
      <c r="H377" s="4"/>
      <c r="I377" s="4"/>
    </row>
    <row r="378" spans="1:9" x14ac:dyDescent="0.25">
      <c r="A378" s="5"/>
      <c r="B378" s="4"/>
      <c r="C378" s="4"/>
      <c r="D378" s="4"/>
      <c r="F378" s="4"/>
      <c r="G378" s="9"/>
      <c r="H378" s="4"/>
      <c r="I378" s="4"/>
    </row>
    <row r="379" spans="1:9" x14ac:dyDescent="0.25">
      <c r="A379" s="5"/>
      <c r="B379" s="4"/>
      <c r="C379" s="4"/>
      <c r="D379" s="4"/>
      <c r="F379" s="4"/>
      <c r="G379" s="9"/>
      <c r="H379" s="4"/>
      <c r="I379" s="4"/>
    </row>
    <row r="380" spans="1:9" x14ac:dyDescent="0.25">
      <c r="A380" s="5"/>
      <c r="B380" s="4"/>
      <c r="C380" s="4"/>
      <c r="D380" s="4"/>
      <c r="F380" s="4"/>
      <c r="G380" s="9"/>
      <c r="H380" s="4"/>
      <c r="I380" s="4"/>
    </row>
    <row r="381" spans="1:9" x14ac:dyDescent="0.25">
      <c r="A381" s="5"/>
      <c r="B381" s="4"/>
      <c r="C381" s="4"/>
      <c r="D381" s="4"/>
      <c r="E381" s="9"/>
      <c r="F381" s="4"/>
      <c r="G381" s="9"/>
      <c r="H381" s="4"/>
      <c r="I381" s="4"/>
    </row>
    <row r="382" spans="1:9" x14ac:dyDescent="0.25">
      <c r="A382" s="5"/>
      <c r="B382" s="4"/>
      <c r="C382" s="4"/>
      <c r="D382" s="4"/>
      <c r="E382" s="9"/>
      <c r="F382" s="4"/>
      <c r="G382" s="9"/>
      <c r="H382" s="4"/>
      <c r="I382" s="4"/>
    </row>
    <row r="383" spans="1:9" x14ac:dyDescent="0.25">
      <c r="A383" s="5"/>
      <c r="B383" s="4"/>
      <c r="C383" s="4"/>
      <c r="D383" s="4"/>
      <c r="F383" s="4"/>
      <c r="G383" s="9"/>
      <c r="H383" s="4"/>
      <c r="I383" s="4"/>
    </row>
    <row r="384" spans="1:9" x14ac:dyDescent="0.25">
      <c r="A384" s="5"/>
      <c r="B384" s="4"/>
      <c r="C384" s="4"/>
      <c r="D384" s="4"/>
      <c r="F384" s="4"/>
      <c r="G384" s="9"/>
      <c r="H384" s="4"/>
      <c r="I384" s="4"/>
    </row>
    <row r="385" spans="1:9" x14ac:dyDescent="0.25">
      <c r="A385" s="5"/>
      <c r="B385" s="4"/>
      <c r="C385" s="4"/>
      <c r="D385" s="4"/>
      <c r="E385" s="9"/>
      <c r="F385" s="4"/>
      <c r="G385" s="9"/>
      <c r="H385" s="4"/>
      <c r="I385" s="4"/>
    </row>
    <row r="386" spans="1:9" x14ac:dyDescent="0.25">
      <c r="A386" s="5"/>
      <c r="B386" s="4"/>
      <c r="C386" s="4"/>
      <c r="D386" s="4"/>
      <c r="E386" s="9"/>
      <c r="F386" s="4"/>
      <c r="G386" s="9"/>
      <c r="H386" s="4"/>
      <c r="I386" s="4"/>
    </row>
    <row r="387" spans="1:9" x14ac:dyDescent="0.25">
      <c r="A387" s="5"/>
      <c r="B387" s="4"/>
      <c r="C387" s="4"/>
      <c r="D387" s="4"/>
      <c r="F387" s="4"/>
      <c r="G387" s="9"/>
      <c r="H387" s="4"/>
      <c r="I387" s="4"/>
    </row>
    <row r="388" spans="1:9" x14ac:dyDescent="0.25">
      <c r="A388" s="5"/>
      <c r="B388" s="4"/>
      <c r="C388" s="4"/>
      <c r="D388" s="4"/>
      <c r="F388" s="4"/>
      <c r="G388" s="9"/>
      <c r="H388" s="4"/>
      <c r="I388" s="4"/>
    </row>
    <row r="389" spans="1:9" x14ac:dyDescent="0.25">
      <c r="A389" s="5"/>
      <c r="B389" s="4"/>
      <c r="C389" s="4"/>
      <c r="D389" s="4"/>
      <c r="F389" s="4"/>
      <c r="G389" s="9"/>
      <c r="H389" s="4"/>
      <c r="I389" s="4"/>
    </row>
    <row r="390" spans="1:9" x14ac:dyDescent="0.25">
      <c r="A390" s="5"/>
      <c r="B390" s="4"/>
      <c r="C390" s="4"/>
      <c r="D390" s="4"/>
      <c r="F390" s="4"/>
      <c r="G390" s="9"/>
      <c r="H390" s="4"/>
      <c r="I390" s="4"/>
    </row>
    <row r="391" spans="1:9" x14ac:dyDescent="0.25">
      <c r="A391" s="5"/>
      <c r="B391" s="4"/>
      <c r="C391" s="4"/>
      <c r="D391" s="4"/>
      <c r="F391" s="4"/>
      <c r="G391" s="9"/>
      <c r="H391" s="4"/>
      <c r="I391" s="4"/>
    </row>
    <row r="392" spans="1:9" x14ac:dyDescent="0.25">
      <c r="A392" s="5"/>
      <c r="B392" s="4"/>
      <c r="C392" s="4"/>
      <c r="D392" s="4"/>
      <c r="E392" s="9"/>
      <c r="F392" s="4"/>
      <c r="G392" s="9"/>
      <c r="H392" s="4"/>
      <c r="I392" s="4"/>
    </row>
    <row r="393" spans="1:9" x14ac:dyDescent="0.25">
      <c r="A393" s="5"/>
      <c r="B393" s="4"/>
      <c r="C393" s="4"/>
      <c r="D393" s="4"/>
      <c r="E393" s="9"/>
      <c r="F393" s="4"/>
      <c r="G393" s="9"/>
      <c r="H393" s="4"/>
      <c r="I393" s="4"/>
    </row>
    <row r="394" spans="1:9" x14ac:dyDescent="0.25">
      <c r="A394" s="5"/>
      <c r="B394" s="4"/>
      <c r="C394" s="4"/>
      <c r="D394" s="4"/>
      <c r="E394" s="4"/>
      <c r="F394" s="4"/>
      <c r="G394" s="9"/>
      <c r="H394" s="4"/>
      <c r="I394" s="4"/>
    </row>
    <row r="395" spans="1:9" x14ac:dyDescent="0.25">
      <c r="A395" s="5"/>
      <c r="B395" s="4"/>
      <c r="C395" s="4"/>
      <c r="D395" s="4"/>
      <c r="E395" s="4"/>
      <c r="F395" s="4"/>
      <c r="G395" s="9"/>
      <c r="H395" s="4"/>
      <c r="I395" s="4"/>
    </row>
    <row r="396" spans="1:9" x14ac:dyDescent="0.25">
      <c r="A396" s="5"/>
      <c r="B396" s="4"/>
      <c r="C396" s="4"/>
      <c r="D396" s="4"/>
      <c r="F396" s="4"/>
      <c r="G396" s="9"/>
      <c r="H396" s="4"/>
      <c r="I396" s="4"/>
    </row>
    <row r="397" spans="1:9" x14ac:dyDescent="0.25">
      <c r="A397" s="5"/>
      <c r="B397" s="4"/>
      <c r="C397" s="4"/>
      <c r="D397" s="4"/>
      <c r="F397" s="4"/>
      <c r="G397" s="9"/>
      <c r="H397" s="4"/>
      <c r="I397" s="4"/>
    </row>
    <row r="398" spans="1:9" x14ac:dyDescent="0.25">
      <c r="A398" s="5"/>
      <c r="B398" s="4"/>
      <c r="C398" s="4"/>
      <c r="D398" s="4"/>
      <c r="F398" s="4"/>
      <c r="G398" s="9"/>
      <c r="H398" s="4"/>
      <c r="I398" s="4"/>
    </row>
    <row r="399" spans="1:9" x14ac:dyDescent="0.25">
      <c r="A399" s="5"/>
      <c r="B399" s="4"/>
      <c r="C399" s="4"/>
      <c r="D399" s="4"/>
      <c r="F399" s="4"/>
      <c r="G399" s="9"/>
      <c r="H399" s="4"/>
      <c r="I399" s="4"/>
    </row>
    <row r="400" spans="1:9" x14ac:dyDescent="0.25">
      <c r="A400" s="5"/>
      <c r="B400" s="4"/>
      <c r="C400" s="4"/>
      <c r="D400" s="4"/>
      <c r="F400" s="4"/>
      <c r="G400" s="9"/>
      <c r="H400" s="4"/>
      <c r="I400" s="4"/>
    </row>
    <row r="401" spans="1:9" x14ac:dyDescent="0.25">
      <c r="A401" s="5"/>
      <c r="B401" s="4"/>
      <c r="C401" s="4"/>
      <c r="D401" s="4"/>
      <c r="F401" s="4"/>
      <c r="G401" s="9"/>
      <c r="H401" s="4"/>
      <c r="I401" s="4"/>
    </row>
    <row r="402" spans="1:9" x14ac:dyDescent="0.25">
      <c r="A402" s="5"/>
      <c r="B402" s="4"/>
      <c r="C402" s="4"/>
      <c r="D402" s="4"/>
      <c r="F402" s="4"/>
      <c r="G402" s="9"/>
      <c r="H402" s="4"/>
      <c r="I402" s="4"/>
    </row>
    <row r="403" spans="1:9" x14ac:dyDescent="0.25">
      <c r="A403" s="5"/>
      <c r="B403" s="4"/>
      <c r="C403" s="4"/>
      <c r="D403" s="4"/>
      <c r="F403" s="4"/>
      <c r="G403" s="9"/>
      <c r="H403" s="4"/>
      <c r="I403" s="4"/>
    </row>
    <row r="404" spans="1:9" x14ac:dyDescent="0.25">
      <c r="A404" s="5"/>
      <c r="B404" s="4"/>
      <c r="C404" s="4"/>
      <c r="D404" s="4"/>
      <c r="F404" s="4"/>
      <c r="G404" s="9"/>
      <c r="H404" s="4"/>
      <c r="I404" s="4"/>
    </row>
    <row r="405" spans="1:9" x14ac:dyDescent="0.25">
      <c r="A405" s="5"/>
      <c r="B405" s="4"/>
      <c r="C405" s="4"/>
      <c r="D405" s="4"/>
      <c r="F405" s="4"/>
      <c r="G405" s="9"/>
      <c r="H405" s="4"/>
      <c r="I405" s="4"/>
    </row>
    <row r="406" spans="1:9" x14ac:dyDescent="0.25">
      <c r="A406" s="5"/>
      <c r="B406" s="4"/>
      <c r="C406" s="4"/>
      <c r="D406" s="4"/>
      <c r="F406" s="4"/>
      <c r="G406" s="9"/>
      <c r="H406" s="4"/>
      <c r="I406" s="4"/>
    </row>
    <row r="407" spans="1:9" x14ac:dyDescent="0.25">
      <c r="A407" s="5"/>
      <c r="B407" s="4"/>
      <c r="C407" s="4"/>
      <c r="D407" s="4"/>
      <c r="F407" s="4"/>
      <c r="G407" s="9"/>
      <c r="H407" s="4"/>
      <c r="I407" s="4"/>
    </row>
    <row r="408" spans="1:9" x14ac:dyDescent="0.25">
      <c r="A408" s="5"/>
      <c r="B408" s="4"/>
      <c r="C408" s="4"/>
      <c r="D408" s="4"/>
      <c r="E408" s="4"/>
      <c r="F408" s="4"/>
      <c r="G408" s="9"/>
      <c r="H408" s="4"/>
      <c r="I408" s="4"/>
    </row>
    <row r="409" spans="1:9" x14ac:dyDescent="0.25">
      <c r="A409" s="5"/>
      <c r="B409" s="4"/>
      <c r="C409" s="4"/>
      <c r="D409" s="4"/>
      <c r="E409" s="9"/>
      <c r="F409" s="4"/>
      <c r="G409" s="9"/>
      <c r="H409" s="4"/>
      <c r="I409" s="4"/>
    </row>
    <row r="410" spans="1:9" x14ac:dyDescent="0.25">
      <c r="A410" s="5"/>
      <c r="B410" s="4"/>
      <c r="C410" s="4"/>
      <c r="D410" s="4"/>
      <c r="E410" s="9"/>
      <c r="F410" s="4"/>
      <c r="G410" s="9"/>
      <c r="H410" s="4"/>
      <c r="I410" s="4"/>
    </row>
    <row r="411" spans="1:9" x14ac:dyDescent="0.25">
      <c r="A411" s="5"/>
      <c r="B411" s="4"/>
      <c r="C411" s="4"/>
      <c r="D411" s="4"/>
      <c r="F411" s="4"/>
      <c r="G411" s="9"/>
      <c r="H411" s="4"/>
      <c r="I411" s="4"/>
    </row>
    <row r="412" spans="1:9" x14ac:dyDescent="0.25">
      <c r="A412" s="5"/>
      <c r="B412" s="4"/>
      <c r="C412" s="4"/>
      <c r="D412" s="4"/>
      <c r="E412" s="4"/>
      <c r="F412" s="4"/>
      <c r="G412" s="9"/>
      <c r="H412" s="4"/>
      <c r="I412" s="4"/>
    </row>
    <row r="413" spans="1:9" x14ac:dyDescent="0.25">
      <c r="A413" s="5"/>
      <c r="B413" s="4"/>
      <c r="C413" s="4"/>
      <c r="D413" s="4"/>
      <c r="E413" s="4"/>
      <c r="F413" s="4"/>
      <c r="G413" s="9"/>
      <c r="H413" s="4"/>
      <c r="I413" s="4"/>
    </row>
    <row r="414" spans="1:9" x14ac:dyDescent="0.25">
      <c r="A414" s="5"/>
      <c r="B414" s="4"/>
      <c r="C414" s="4"/>
      <c r="D414" s="4"/>
      <c r="E414" s="4"/>
      <c r="F414" s="4"/>
      <c r="G414" s="9"/>
      <c r="H414" s="4"/>
      <c r="I414" s="4"/>
    </row>
    <row r="415" spans="1:9" x14ac:dyDescent="0.25">
      <c r="A415" s="5"/>
      <c r="B415" s="4"/>
      <c r="C415" s="4"/>
      <c r="D415" s="4"/>
      <c r="E415" s="4"/>
      <c r="F415" s="4"/>
      <c r="G415" s="9"/>
      <c r="H415" s="4"/>
      <c r="I415" s="4"/>
    </row>
    <row r="416" spans="1:9" x14ac:dyDescent="0.25">
      <c r="A416" s="5"/>
      <c r="B416" s="4"/>
      <c r="C416" s="4"/>
      <c r="D416" s="4"/>
      <c r="E416" s="4"/>
      <c r="F416" s="4"/>
      <c r="G416" s="9"/>
      <c r="H416" s="4"/>
      <c r="I416" s="4"/>
    </row>
    <row r="417" spans="1:9" x14ac:dyDescent="0.25">
      <c r="A417" s="5"/>
      <c r="B417" s="4"/>
      <c r="C417" s="4"/>
      <c r="D417" s="4"/>
      <c r="E417" s="4"/>
      <c r="F417" s="4"/>
      <c r="G417" s="9"/>
      <c r="H417" s="4"/>
      <c r="I417" s="4"/>
    </row>
    <row r="418" spans="1:9" x14ac:dyDescent="0.25">
      <c r="A418" s="5"/>
      <c r="B418" s="4"/>
      <c r="C418" s="4"/>
      <c r="D418" s="4"/>
      <c r="F418" s="4"/>
      <c r="G418" s="9"/>
      <c r="H418" s="4"/>
      <c r="I418" s="4"/>
    </row>
    <row r="419" spans="1:9" x14ac:dyDescent="0.25">
      <c r="A419" s="5"/>
      <c r="B419" s="4"/>
      <c r="C419" s="4"/>
      <c r="D419" s="4"/>
      <c r="F419" s="4"/>
      <c r="G419" s="9"/>
      <c r="H419" s="4"/>
      <c r="I419" s="4"/>
    </row>
    <row r="420" spans="1:9" x14ac:dyDescent="0.25">
      <c r="A420" s="5"/>
      <c r="B420" s="4"/>
      <c r="C420" s="4"/>
      <c r="D420" s="4"/>
      <c r="E420" s="9"/>
      <c r="F420" s="4"/>
      <c r="G420" s="9"/>
      <c r="H420" s="4"/>
      <c r="I420" s="4"/>
    </row>
    <row r="421" spans="1:9" x14ac:dyDescent="0.25">
      <c r="A421" s="5"/>
      <c r="B421" s="4"/>
      <c r="C421" s="4"/>
      <c r="D421" s="4"/>
      <c r="E421" s="9"/>
      <c r="F421" s="4"/>
      <c r="G421" s="9"/>
      <c r="H421" s="4"/>
      <c r="I421" s="4"/>
    </row>
    <row r="422" spans="1:9" x14ac:dyDescent="0.25">
      <c r="A422" s="5"/>
      <c r="B422" s="4"/>
      <c r="C422" s="4"/>
      <c r="D422" s="4"/>
      <c r="E422" s="4"/>
      <c r="F422" s="4"/>
      <c r="G422" s="9"/>
      <c r="H422" s="4"/>
      <c r="I422" s="4"/>
    </row>
    <row r="423" spans="1:9" x14ac:dyDescent="0.25">
      <c r="A423" s="5"/>
      <c r="B423" s="4"/>
      <c r="C423" s="4"/>
      <c r="D423" s="4"/>
      <c r="E423" s="4"/>
      <c r="F423" s="4"/>
      <c r="G423" s="9"/>
      <c r="H423" s="4"/>
      <c r="I423" s="4"/>
    </row>
    <row r="424" spans="1:9" x14ac:dyDescent="0.25">
      <c r="A424" s="5"/>
      <c r="B424" s="4"/>
      <c r="C424" s="4"/>
      <c r="D424" s="4"/>
      <c r="F424" s="4"/>
      <c r="G424" s="9"/>
      <c r="H424" s="4"/>
      <c r="I424" s="4"/>
    </row>
    <row r="425" spans="1:9" x14ac:dyDescent="0.25">
      <c r="A425" s="5"/>
      <c r="B425" s="4"/>
      <c r="C425" s="4"/>
      <c r="D425" s="4"/>
      <c r="F425" s="4"/>
      <c r="G425" s="9"/>
      <c r="H425" s="4"/>
      <c r="I425" s="4"/>
    </row>
    <row r="426" spans="1:9" x14ac:dyDescent="0.25">
      <c r="A426" s="5"/>
      <c r="B426" s="4"/>
      <c r="C426" s="4"/>
      <c r="D426" s="4"/>
      <c r="F426" s="4"/>
      <c r="G426" s="9"/>
      <c r="H426" s="4"/>
      <c r="I426" s="4"/>
    </row>
    <row r="427" spans="1:9" x14ac:dyDescent="0.25">
      <c r="A427" s="5"/>
      <c r="B427" s="4"/>
      <c r="C427" s="4"/>
      <c r="D427" s="4"/>
      <c r="F427" s="4"/>
      <c r="G427" s="9"/>
      <c r="H427" s="4"/>
      <c r="I427" s="4"/>
    </row>
    <row r="428" spans="1:9" x14ac:dyDescent="0.25">
      <c r="A428" s="5"/>
      <c r="B428" s="4"/>
      <c r="C428" s="4"/>
      <c r="D428" s="4"/>
      <c r="F428" s="4"/>
      <c r="G428" s="9"/>
      <c r="H428" s="4"/>
      <c r="I428" s="4"/>
    </row>
    <row r="429" spans="1:9" x14ac:dyDescent="0.25">
      <c r="A429" s="5"/>
      <c r="B429" s="4"/>
      <c r="C429" s="4"/>
      <c r="D429" s="4"/>
      <c r="F429" s="4"/>
      <c r="G429" s="9"/>
      <c r="H429" s="4"/>
      <c r="I429" s="4"/>
    </row>
    <row r="430" spans="1:9" x14ac:dyDescent="0.25">
      <c r="A430" s="5"/>
      <c r="B430" s="4"/>
      <c r="C430" s="4"/>
      <c r="D430" s="4"/>
      <c r="F430" s="4"/>
      <c r="G430" s="9"/>
      <c r="H430" s="4"/>
      <c r="I430" s="4"/>
    </row>
    <row r="431" spans="1:9" x14ac:dyDescent="0.25">
      <c r="A431" s="5"/>
      <c r="B431" s="4"/>
      <c r="C431" s="4"/>
      <c r="D431" s="4"/>
      <c r="F431" s="4"/>
      <c r="G431" s="9"/>
      <c r="H431" s="4"/>
      <c r="I431" s="4"/>
    </row>
    <row r="432" spans="1:9" x14ac:dyDescent="0.25">
      <c r="A432" s="5"/>
      <c r="B432" s="4"/>
      <c r="C432" s="4"/>
      <c r="D432" s="4"/>
      <c r="F432" s="4"/>
      <c r="G432" s="9"/>
      <c r="H432" s="4"/>
      <c r="I432" s="4"/>
    </row>
    <row r="433" spans="1:9" x14ac:dyDescent="0.25">
      <c r="A433" s="5"/>
      <c r="B433" s="4"/>
      <c r="C433" s="4"/>
      <c r="D433" s="4"/>
      <c r="F433" s="4"/>
      <c r="G433" s="9"/>
      <c r="H433" s="4"/>
      <c r="I433" s="4"/>
    </row>
    <row r="434" spans="1:9" x14ac:dyDescent="0.25">
      <c r="A434" s="5"/>
      <c r="B434" s="4"/>
      <c r="C434" s="4"/>
      <c r="D434" s="4"/>
      <c r="F434" s="4"/>
      <c r="G434" s="9"/>
      <c r="H434" s="4"/>
      <c r="I434" s="4"/>
    </row>
    <row r="435" spans="1:9" x14ac:dyDescent="0.25">
      <c r="A435" s="5"/>
      <c r="B435" s="4"/>
      <c r="C435" s="4"/>
      <c r="D435" s="4"/>
      <c r="F435" s="4"/>
      <c r="G435" s="9"/>
      <c r="H435" s="4"/>
      <c r="I435" s="4"/>
    </row>
    <row r="436" spans="1:9" x14ac:dyDescent="0.25">
      <c r="A436" s="5"/>
      <c r="B436" s="4"/>
      <c r="C436" s="4"/>
      <c r="D436" s="4"/>
      <c r="F436" s="4"/>
      <c r="G436" s="9"/>
      <c r="H436" s="4"/>
      <c r="I436" s="4"/>
    </row>
    <row r="437" spans="1:9" x14ac:dyDescent="0.25">
      <c r="A437" s="5"/>
      <c r="B437" s="4"/>
      <c r="C437" s="4"/>
      <c r="D437" s="4"/>
      <c r="E437" s="9"/>
      <c r="F437" s="4"/>
      <c r="G437" s="9"/>
      <c r="H437" s="4"/>
      <c r="I437" s="4"/>
    </row>
    <row r="438" spans="1:9" x14ac:dyDescent="0.25">
      <c r="A438" s="5"/>
      <c r="B438" s="4"/>
      <c r="C438" s="4"/>
      <c r="D438" s="4"/>
      <c r="E438" s="4"/>
      <c r="F438" s="4"/>
      <c r="G438" s="9"/>
      <c r="H438" s="4"/>
      <c r="I438" s="4"/>
    </row>
    <row r="439" spans="1:9" x14ac:dyDescent="0.25">
      <c r="A439" s="5"/>
      <c r="B439" s="4"/>
      <c r="C439" s="4"/>
      <c r="D439" s="4"/>
      <c r="E439" s="4"/>
      <c r="F439" s="4"/>
      <c r="G439" s="9"/>
      <c r="H439" s="4"/>
      <c r="I439" s="4"/>
    </row>
    <row r="440" spans="1:9" x14ac:dyDescent="0.25">
      <c r="A440" s="5"/>
      <c r="B440" s="4"/>
      <c r="C440" s="4"/>
      <c r="D440" s="4"/>
      <c r="E440" s="4"/>
      <c r="F440" s="4"/>
      <c r="G440" s="9"/>
      <c r="H440" s="4"/>
      <c r="I440" s="4"/>
    </row>
    <row r="441" spans="1:9" x14ac:dyDescent="0.25">
      <c r="A441" s="5"/>
      <c r="B441" s="4"/>
      <c r="C441" s="4"/>
      <c r="D441" s="4"/>
      <c r="E441" s="4"/>
      <c r="F441" s="4"/>
      <c r="G441" s="9"/>
      <c r="H441" s="4"/>
      <c r="I441" s="4"/>
    </row>
    <row r="442" spans="1:9" x14ac:dyDescent="0.25">
      <c r="A442" s="5"/>
      <c r="B442" s="4"/>
      <c r="C442" s="4"/>
      <c r="D442" s="4"/>
      <c r="E442" s="4"/>
      <c r="F442" s="4"/>
      <c r="G442" s="9"/>
      <c r="H442" s="4"/>
      <c r="I442" s="4"/>
    </row>
    <row r="443" spans="1:9" x14ac:dyDescent="0.25">
      <c r="A443" s="5"/>
      <c r="B443" s="4"/>
      <c r="C443" s="4"/>
      <c r="D443" s="4"/>
      <c r="E443" s="4"/>
      <c r="F443" s="4"/>
      <c r="G443" s="9"/>
      <c r="H443" s="4"/>
      <c r="I443" s="4"/>
    </row>
    <row r="444" spans="1:9" x14ac:dyDescent="0.25">
      <c r="A444" s="5"/>
      <c r="B444" s="4"/>
      <c r="C444" s="4"/>
      <c r="D444" s="4"/>
      <c r="F444" s="4"/>
      <c r="G444" s="9"/>
      <c r="H444" s="4"/>
      <c r="I444" s="4"/>
    </row>
    <row r="445" spans="1:9" x14ac:dyDescent="0.25">
      <c r="A445" s="5"/>
      <c r="B445" s="4"/>
      <c r="C445" s="4"/>
      <c r="D445" s="4"/>
      <c r="F445" s="4"/>
      <c r="G445" s="9"/>
      <c r="H445" s="4"/>
      <c r="I445" s="4"/>
    </row>
    <row r="446" spans="1:9" x14ac:dyDescent="0.25">
      <c r="A446" s="5"/>
      <c r="B446" s="4"/>
      <c r="C446" s="4"/>
      <c r="D446" s="4"/>
      <c r="F446" s="4"/>
      <c r="G446" s="9"/>
      <c r="H446" s="4"/>
      <c r="I446" s="4"/>
    </row>
    <row r="447" spans="1:9" x14ac:dyDescent="0.25">
      <c r="A447" s="5"/>
      <c r="B447" s="4"/>
      <c r="C447" s="4"/>
      <c r="D447" s="4"/>
      <c r="F447" s="4"/>
      <c r="G447" s="9"/>
      <c r="H447" s="4"/>
      <c r="I447" s="4"/>
    </row>
    <row r="448" spans="1:9" x14ac:dyDescent="0.25">
      <c r="A448" s="5"/>
      <c r="B448" s="4"/>
      <c r="C448" s="4"/>
      <c r="D448" s="4"/>
      <c r="E448" s="4"/>
      <c r="F448" s="4"/>
      <c r="G448" s="9"/>
      <c r="H448" s="4"/>
      <c r="I448" s="4"/>
    </row>
    <row r="449" spans="1:9" x14ac:dyDescent="0.25">
      <c r="A449" s="5"/>
      <c r="B449" s="4"/>
      <c r="C449" s="4"/>
      <c r="D449" s="4"/>
      <c r="E449" s="4"/>
      <c r="F449" s="4"/>
      <c r="G449" s="9"/>
      <c r="H449" s="4"/>
      <c r="I449" s="4"/>
    </row>
  </sheetData>
  <sortState xmlns:xlrd2="http://schemas.microsoft.com/office/spreadsheetml/2017/richdata2" ref="A2:Z449">
    <sortCondition ref="B2:B449"/>
    <sortCondition ref="A2:A44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V39"/>
  <sheetViews>
    <sheetView topLeftCell="A19" zoomScale="70" zoomScaleNormal="70" workbookViewId="0">
      <selection activeCell="B13" sqref="B13"/>
    </sheetView>
  </sheetViews>
  <sheetFormatPr defaultColWidth="9.140625" defaultRowHeight="15" x14ac:dyDescent="0.25"/>
  <cols>
    <col min="1" max="1" width="24" style="17" customWidth="1"/>
    <col min="2" max="2" width="64.28515625" style="17" customWidth="1"/>
    <col min="3" max="3" width="57.85546875" style="16" customWidth="1"/>
    <col min="4" max="4" width="9.140625" style="16" customWidth="1"/>
    <col min="5" max="16384" width="9.140625" style="16"/>
  </cols>
  <sheetData>
    <row r="1" spans="1:22" x14ac:dyDescent="0.25">
      <c r="A1" s="11"/>
      <c r="B1" s="13"/>
      <c r="C1" s="13"/>
      <c r="D1" s="21"/>
      <c r="E1" s="21"/>
      <c r="F1" s="21"/>
      <c r="G1" s="21"/>
      <c r="H1" s="21"/>
      <c r="I1" s="21"/>
      <c r="J1" s="21"/>
      <c r="K1" s="21"/>
      <c r="L1" s="21"/>
      <c r="M1" s="21"/>
      <c r="N1" s="21"/>
      <c r="O1" s="21"/>
      <c r="P1" s="21"/>
      <c r="Q1" s="21"/>
      <c r="R1" s="21"/>
      <c r="S1" s="21"/>
      <c r="T1" s="22"/>
      <c r="U1" s="22"/>
      <c r="V1" s="22"/>
    </row>
    <row r="2" spans="1:22" s="15" customFormat="1" x14ac:dyDescent="0.25">
      <c r="A2" s="9"/>
      <c r="B2" s="12"/>
      <c r="C2" s="12"/>
      <c r="D2" s="9"/>
      <c r="E2" s="9"/>
      <c r="F2" s="9"/>
      <c r="G2" s="9"/>
      <c r="H2" s="9"/>
      <c r="I2" s="9"/>
      <c r="J2" s="9"/>
      <c r="K2" s="9"/>
      <c r="L2" s="9"/>
      <c r="M2" s="9"/>
      <c r="N2" s="9"/>
      <c r="O2" s="9"/>
      <c r="P2" s="9"/>
      <c r="Q2" s="9"/>
      <c r="R2" s="9"/>
      <c r="S2" s="9"/>
      <c r="T2" s="3"/>
      <c r="U2" s="3"/>
      <c r="V2" s="3"/>
    </row>
    <row r="3" spans="1:22" x14ac:dyDescent="0.25">
      <c r="A3" s="9"/>
      <c r="B3" s="12"/>
      <c r="C3" s="12"/>
      <c r="D3" s="9"/>
      <c r="E3" s="9"/>
      <c r="F3" s="9"/>
      <c r="G3" s="9"/>
      <c r="H3" s="9"/>
      <c r="I3" s="9"/>
      <c r="J3" s="9"/>
      <c r="K3" s="9"/>
      <c r="L3" s="9"/>
      <c r="M3" s="9"/>
      <c r="N3" s="9"/>
      <c r="O3" s="9"/>
      <c r="P3" s="9"/>
      <c r="Q3" s="9"/>
      <c r="R3" s="9"/>
      <c r="S3" s="9"/>
      <c r="T3" s="3"/>
      <c r="U3" s="3"/>
      <c r="V3" s="3"/>
    </row>
    <row r="4" spans="1:22" x14ac:dyDescent="0.25">
      <c r="A4" s="9"/>
      <c r="B4" s="12"/>
      <c r="C4" s="12"/>
      <c r="D4" s="9"/>
      <c r="E4" s="9"/>
      <c r="F4" s="9"/>
      <c r="G4" s="9"/>
      <c r="H4" s="9"/>
      <c r="I4" s="9"/>
      <c r="J4" s="9"/>
      <c r="K4" s="9"/>
      <c r="L4" s="9"/>
      <c r="M4" s="9"/>
      <c r="N4" s="9"/>
      <c r="O4" s="9"/>
      <c r="P4" s="9"/>
      <c r="Q4" s="9"/>
      <c r="R4" s="9"/>
      <c r="S4" s="9"/>
      <c r="T4" s="3"/>
      <c r="U4" s="3"/>
      <c r="V4" s="3"/>
    </row>
    <row r="5" spans="1:22" ht="15" customHeight="1" x14ac:dyDescent="0.25">
      <c r="A5" s="9"/>
      <c r="B5" s="12"/>
      <c r="C5" s="12"/>
      <c r="D5" s="9"/>
      <c r="E5" s="9"/>
      <c r="F5" s="9"/>
      <c r="G5" s="9"/>
      <c r="H5" s="9"/>
      <c r="I5" s="9"/>
      <c r="J5" s="9"/>
      <c r="K5" s="9"/>
      <c r="L5" s="9"/>
      <c r="M5" s="9"/>
      <c r="N5" s="9"/>
      <c r="O5" s="9"/>
      <c r="P5" s="9"/>
      <c r="Q5" s="9"/>
      <c r="R5" s="9"/>
      <c r="S5" s="9"/>
      <c r="T5" s="3"/>
      <c r="U5" s="3"/>
      <c r="V5" s="3"/>
    </row>
    <row r="6" spans="1:22" x14ac:dyDescent="0.25">
      <c r="A6" s="9"/>
      <c r="B6" s="12"/>
      <c r="C6" s="12"/>
      <c r="D6" s="9"/>
      <c r="E6" s="9"/>
      <c r="F6" s="9"/>
      <c r="G6" s="9"/>
      <c r="H6" s="9"/>
      <c r="I6" s="9"/>
      <c r="J6" s="9"/>
      <c r="K6" s="9"/>
      <c r="L6" s="9"/>
      <c r="M6" s="9"/>
      <c r="N6" s="9"/>
      <c r="O6" s="9"/>
      <c r="P6" s="9"/>
      <c r="Q6" s="9"/>
      <c r="R6" s="9"/>
      <c r="S6" s="9"/>
      <c r="T6" s="3"/>
      <c r="U6" s="3"/>
      <c r="V6" s="3"/>
    </row>
    <row r="7" spans="1:22" x14ac:dyDescent="0.25">
      <c r="A7" s="9"/>
      <c r="B7" s="12"/>
      <c r="C7" s="12"/>
      <c r="D7" s="9"/>
      <c r="E7" s="9"/>
      <c r="F7" s="9"/>
      <c r="G7" s="9"/>
      <c r="H7" s="9"/>
      <c r="I7" s="9"/>
      <c r="J7" s="9"/>
      <c r="K7" s="9"/>
      <c r="L7" s="9"/>
      <c r="M7" s="9"/>
      <c r="N7" s="9"/>
      <c r="O7" s="9"/>
      <c r="P7" s="9"/>
      <c r="Q7" s="9"/>
      <c r="R7" s="9"/>
      <c r="S7" s="9"/>
      <c r="T7" s="3"/>
      <c r="U7" s="3"/>
      <c r="V7" s="3"/>
    </row>
    <row r="8" spans="1:22" x14ac:dyDescent="0.25">
      <c r="A8" s="9"/>
      <c r="B8" s="12"/>
      <c r="C8" s="12"/>
      <c r="D8" s="9"/>
      <c r="E8" s="9"/>
      <c r="F8" s="9"/>
      <c r="G8" s="9"/>
      <c r="H8" s="9"/>
      <c r="I8" s="9"/>
      <c r="J8" s="9"/>
      <c r="K8" s="9"/>
      <c r="L8" s="9"/>
      <c r="M8" s="9"/>
      <c r="N8" s="9"/>
      <c r="O8" s="9"/>
      <c r="P8" s="9"/>
      <c r="Q8" s="9"/>
      <c r="R8" s="9"/>
      <c r="S8" s="9"/>
      <c r="T8" s="3"/>
      <c r="U8" s="3"/>
      <c r="V8" s="3"/>
    </row>
    <row r="9" spans="1:22" x14ac:dyDescent="0.25">
      <c r="A9" s="9"/>
      <c r="B9" s="12"/>
      <c r="C9" s="12"/>
      <c r="D9" s="9"/>
      <c r="E9" s="9"/>
      <c r="F9" s="9"/>
      <c r="G9" s="9"/>
      <c r="H9" s="9"/>
      <c r="I9" s="9"/>
      <c r="J9" s="9"/>
      <c r="K9" s="9"/>
      <c r="L9" s="9"/>
      <c r="M9" s="9"/>
      <c r="N9" s="9"/>
      <c r="O9" s="9"/>
      <c r="P9" s="9"/>
      <c r="Q9" s="9"/>
      <c r="R9" s="9"/>
      <c r="S9" s="9"/>
      <c r="T9" s="3"/>
      <c r="U9" s="3"/>
      <c r="V9" s="3"/>
    </row>
    <row r="10" spans="1:22" x14ac:dyDescent="0.25">
      <c r="A10" s="9"/>
      <c r="B10" s="12"/>
      <c r="C10" s="12"/>
      <c r="D10" s="9"/>
      <c r="E10" s="9"/>
      <c r="F10" s="9"/>
      <c r="G10" s="9"/>
      <c r="H10" s="9"/>
      <c r="I10" s="9"/>
      <c r="J10" s="9"/>
      <c r="K10" s="9"/>
      <c r="L10" s="9"/>
      <c r="M10" s="9"/>
      <c r="N10" s="9"/>
      <c r="O10" s="9"/>
      <c r="P10" s="9"/>
      <c r="Q10" s="9"/>
      <c r="R10" s="9"/>
      <c r="S10" s="9"/>
      <c r="T10" s="3"/>
      <c r="U10" s="3"/>
      <c r="V10" s="3"/>
    </row>
    <row r="11" spans="1:22" x14ac:dyDescent="0.25">
      <c r="A11" s="9"/>
      <c r="B11" s="12"/>
      <c r="C11" s="12"/>
      <c r="D11" s="9"/>
      <c r="E11" s="9"/>
      <c r="F11" s="9"/>
      <c r="G11" s="9"/>
      <c r="H11" s="9"/>
      <c r="I11" s="9"/>
      <c r="J11" s="9"/>
      <c r="K11" s="9"/>
      <c r="L11" s="9"/>
      <c r="M11" s="9"/>
      <c r="N11" s="9"/>
      <c r="O11" s="9"/>
      <c r="P11" s="9"/>
      <c r="Q11" s="9"/>
      <c r="R11" s="9"/>
      <c r="S11" s="9"/>
      <c r="T11" s="3"/>
      <c r="U11" s="3"/>
      <c r="V11" s="3"/>
    </row>
    <row r="12" spans="1:22" x14ac:dyDescent="0.25">
      <c r="A12" s="9"/>
      <c r="B12" s="12"/>
      <c r="C12" s="12"/>
      <c r="D12" s="9"/>
      <c r="E12" s="9"/>
      <c r="F12" s="9"/>
      <c r="G12" s="9"/>
      <c r="H12" s="9"/>
      <c r="I12" s="9"/>
      <c r="J12" s="9"/>
      <c r="K12" s="9"/>
      <c r="L12" s="9"/>
      <c r="M12" s="9"/>
      <c r="N12" s="9"/>
      <c r="O12" s="9"/>
      <c r="P12" s="9"/>
      <c r="Q12" s="9"/>
      <c r="R12" s="9"/>
      <c r="S12" s="9"/>
      <c r="T12" s="3"/>
      <c r="U12" s="3"/>
      <c r="V12" s="3"/>
    </row>
    <row r="13" spans="1:22" x14ac:dyDescent="0.25">
      <c r="A13" s="9"/>
      <c r="B13" s="12"/>
      <c r="C13" s="12"/>
      <c r="D13" s="9"/>
      <c r="E13" s="9"/>
      <c r="F13" s="9"/>
      <c r="G13" s="9"/>
      <c r="H13" s="9"/>
      <c r="I13" s="9"/>
      <c r="J13" s="9"/>
      <c r="K13" s="9"/>
      <c r="L13" s="9"/>
      <c r="M13" s="9"/>
      <c r="N13" s="9"/>
      <c r="O13" s="9"/>
      <c r="P13" s="9"/>
      <c r="Q13" s="9"/>
      <c r="R13" s="9"/>
      <c r="S13" s="9"/>
      <c r="T13" s="3"/>
      <c r="U13" s="3"/>
      <c r="V13" s="3"/>
    </row>
    <row r="14" spans="1:22" x14ac:dyDescent="0.25">
      <c r="A14" s="9"/>
      <c r="B14" s="12"/>
      <c r="C14" s="12"/>
      <c r="D14" s="9"/>
      <c r="E14" s="9"/>
      <c r="F14" s="9"/>
      <c r="G14" s="9"/>
      <c r="H14" s="9"/>
      <c r="I14" s="9"/>
      <c r="J14" s="9"/>
      <c r="K14" s="9"/>
      <c r="L14" s="9"/>
      <c r="M14" s="9"/>
      <c r="N14" s="9"/>
      <c r="O14" s="9"/>
      <c r="P14" s="9"/>
      <c r="Q14" s="9"/>
      <c r="R14" s="9"/>
      <c r="S14" s="9"/>
      <c r="T14" s="3"/>
      <c r="U14" s="3"/>
      <c r="V14" s="3"/>
    </row>
    <row r="15" spans="1:22" x14ac:dyDescent="0.25">
      <c r="A15" s="9"/>
      <c r="B15" s="12"/>
      <c r="C15" s="12"/>
      <c r="D15" s="9"/>
      <c r="E15" s="9"/>
      <c r="F15" s="9"/>
      <c r="G15" s="9"/>
      <c r="H15" s="9"/>
      <c r="I15" s="9"/>
      <c r="J15" s="9"/>
      <c r="K15" s="9"/>
      <c r="L15" s="9"/>
      <c r="M15" s="9"/>
      <c r="N15" s="9"/>
      <c r="O15" s="9"/>
      <c r="P15" s="9"/>
      <c r="Q15" s="9"/>
      <c r="R15" s="9"/>
      <c r="S15" s="9"/>
      <c r="T15" s="3"/>
      <c r="U15" s="3"/>
      <c r="V15" s="3"/>
    </row>
    <row r="16" spans="1:22" x14ac:dyDescent="0.25">
      <c r="A16" s="9"/>
      <c r="B16" s="12"/>
      <c r="C16" s="12"/>
      <c r="D16" s="9"/>
      <c r="E16" s="9"/>
      <c r="F16" s="9"/>
      <c r="G16" s="9"/>
      <c r="H16" s="9"/>
      <c r="I16" s="9"/>
      <c r="J16" s="9"/>
      <c r="K16" s="9"/>
      <c r="L16" s="9"/>
      <c r="M16" s="9"/>
      <c r="N16" s="9"/>
      <c r="O16" s="9"/>
      <c r="P16" s="9"/>
      <c r="Q16" s="9"/>
      <c r="R16" s="9"/>
      <c r="S16" s="9"/>
      <c r="T16" s="3"/>
      <c r="U16" s="3"/>
      <c r="V16" s="3"/>
    </row>
    <row r="17" spans="1:22" x14ac:dyDescent="0.25">
      <c r="A17" s="9"/>
      <c r="B17" s="12"/>
      <c r="C17" s="12"/>
      <c r="D17" s="9"/>
      <c r="E17" s="9"/>
      <c r="F17" s="9"/>
      <c r="G17" s="9"/>
      <c r="H17" s="9"/>
      <c r="I17" s="9"/>
      <c r="J17" s="9"/>
      <c r="K17" s="9"/>
      <c r="L17" s="9"/>
      <c r="M17" s="9"/>
      <c r="N17" s="9"/>
      <c r="O17" s="9"/>
      <c r="P17" s="9"/>
      <c r="Q17" s="9"/>
      <c r="R17" s="9"/>
      <c r="S17" s="9"/>
      <c r="T17" s="3"/>
      <c r="U17" s="3"/>
      <c r="V17" s="3"/>
    </row>
    <row r="18" spans="1:22" ht="30" customHeight="1" x14ac:dyDescent="0.25">
      <c r="A18" s="9"/>
      <c r="B18" s="12"/>
      <c r="C18" s="12"/>
      <c r="D18" s="9"/>
      <c r="E18" s="9"/>
      <c r="F18" s="9"/>
      <c r="G18" s="9"/>
      <c r="H18" s="9"/>
      <c r="I18" s="9"/>
      <c r="J18" s="9"/>
      <c r="K18" s="9"/>
      <c r="L18" s="9"/>
      <c r="M18" s="9"/>
      <c r="N18" s="9"/>
      <c r="O18" s="9"/>
      <c r="P18" s="9"/>
      <c r="Q18" s="9"/>
      <c r="R18" s="9"/>
      <c r="S18" s="9"/>
      <c r="T18" s="3"/>
      <c r="U18" s="3"/>
      <c r="V18" s="3"/>
    </row>
    <row r="19" spans="1:22" x14ac:dyDescent="0.25">
      <c r="A19" s="9"/>
      <c r="B19" s="12"/>
      <c r="C19" s="12"/>
      <c r="D19" s="9"/>
      <c r="E19" s="9"/>
      <c r="F19" s="9"/>
      <c r="G19" s="9"/>
      <c r="H19" s="9"/>
      <c r="I19" s="9"/>
      <c r="J19" s="9"/>
      <c r="K19" s="9"/>
      <c r="L19" s="9"/>
      <c r="M19" s="9"/>
      <c r="N19" s="9"/>
      <c r="O19" s="9"/>
      <c r="P19" s="9"/>
      <c r="Q19" s="9"/>
      <c r="R19" s="9"/>
      <c r="S19" s="9"/>
      <c r="T19" s="3"/>
      <c r="U19" s="3"/>
      <c r="V19" s="3"/>
    </row>
    <row r="20" spans="1:22" x14ac:dyDescent="0.25">
      <c r="A20" s="9"/>
      <c r="B20" s="12"/>
      <c r="C20" s="12"/>
      <c r="D20" s="9"/>
      <c r="E20" s="9"/>
      <c r="F20" s="9"/>
      <c r="G20" s="9"/>
      <c r="H20" s="9"/>
      <c r="I20" s="9"/>
      <c r="J20" s="9"/>
      <c r="K20" s="9"/>
      <c r="L20" s="9"/>
      <c r="M20" s="9"/>
      <c r="N20" s="9"/>
      <c r="O20" s="9"/>
      <c r="P20" s="9"/>
      <c r="Q20" s="9"/>
      <c r="R20" s="9"/>
      <c r="S20" s="9"/>
      <c r="T20" s="3"/>
      <c r="U20" s="3"/>
      <c r="V20" s="3"/>
    </row>
    <row r="21" spans="1:22" x14ac:dyDescent="0.25">
      <c r="A21" s="9"/>
      <c r="B21" s="12"/>
      <c r="C21" s="12"/>
      <c r="D21" s="9"/>
      <c r="E21" s="9"/>
      <c r="F21" s="9"/>
      <c r="G21" s="9"/>
      <c r="H21" s="9"/>
      <c r="I21" s="9"/>
      <c r="J21" s="9"/>
      <c r="K21" s="9"/>
      <c r="L21" s="9"/>
      <c r="M21" s="9"/>
      <c r="N21" s="9"/>
      <c r="O21" s="9"/>
      <c r="P21" s="9"/>
      <c r="Q21" s="9"/>
      <c r="R21" s="9"/>
      <c r="S21" s="9"/>
      <c r="T21" s="3"/>
      <c r="U21" s="3"/>
      <c r="V21" s="3"/>
    </row>
    <row r="22" spans="1:22" ht="30" customHeight="1" x14ac:dyDescent="0.25">
      <c r="A22" s="9"/>
      <c r="B22" s="12"/>
      <c r="C22" s="12"/>
      <c r="D22" s="9"/>
      <c r="E22" s="9"/>
      <c r="F22" s="9"/>
      <c r="G22" s="9"/>
      <c r="H22" s="9"/>
      <c r="I22" s="9"/>
      <c r="J22" s="9"/>
      <c r="K22" s="9"/>
      <c r="L22" s="9"/>
      <c r="M22" s="9"/>
      <c r="N22" s="9"/>
      <c r="O22" s="9"/>
      <c r="P22" s="9"/>
      <c r="Q22" s="9"/>
      <c r="R22" s="9"/>
      <c r="S22" s="9"/>
      <c r="T22" s="3"/>
      <c r="U22" s="3"/>
      <c r="V22" s="3"/>
    </row>
    <row r="23" spans="1:22" x14ac:dyDescent="0.25">
      <c r="A23" s="9"/>
      <c r="B23" s="12"/>
      <c r="C23" s="12"/>
      <c r="D23" s="9"/>
      <c r="E23" s="9"/>
      <c r="F23" s="9"/>
      <c r="G23" s="9"/>
      <c r="H23" s="9"/>
      <c r="I23" s="9"/>
      <c r="J23" s="9"/>
      <c r="K23" s="9"/>
      <c r="L23" s="9"/>
      <c r="M23" s="9"/>
      <c r="N23" s="9"/>
      <c r="O23" s="9"/>
      <c r="P23" s="9"/>
      <c r="Q23" s="9"/>
      <c r="R23" s="9"/>
      <c r="S23" s="9"/>
      <c r="T23" s="3"/>
      <c r="U23" s="3"/>
      <c r="V23" s="3"/>
    </row>
    <row r="24" spans="1:22" ht="15" customHeight="1" x14ac:dyDescent="0.25">
      <c r="A24" s="9"/>
      <c r="B24" s="12"/>
      <c r="C24" s="12"/>
      <c r="D24" s="9"/>
      <c r="E24" s="9"/>
      <c r="F24" s="9"/>
      <c r="G24" s="9"/>
      <c r="H24" s="9"/>
      <c r="I24" s="9"/>
      <c r="J24" s="9"/>
      <c r="K24" s="9"/>
      <c r="L24" s="9"/>
      <c r="M24" s="9"/>
      <c r="N24" s="9"/>
      <c r="O24" s="9"/>
      <c r="P24" s="9"/>
      <c r="Q24" s="9"/>
      <c r="R24" s="9"/>
      <c r="S24" s="9"/>
      <c r="T24" s="3"/>
      <c r="U24" s="3"/>
      <c r="V24" s="3"/>
    </row>
    <row r="25" spans="1:22" x14ac:dyDescent="0.25">
      <c r="A25" s="9"/>
      <c r="B25" s="12"/>
      <c r="C25" s="12"/>
      <c r="D25" s="9"/>
      <c r="E25" s="9"/>
      <c r="F25" s="9"/>
      <c r="G25" s="9"/>
      <c r="H25" s="9"/>
      <c r="I25" s="9"/>
      <c r="J25" s="9"/>
      <c r="K25" s="9"/>
      <c r="L25" s="9"/>
      <c r="M25" s="9"/>
      <c r="N25" s="9"/>
      <c r="O25" s="9"/>
      <c r="P25" s="9"/>
      <c r="Q25" s="9"/>
      <c r="R25" s="9"/>
      <c r="S25" s="9"/>
      <c r="T25" s="3"/>
      <c r="U25" s="3"/>
      <c r="V25" s="3"/>
    </row>
    <row r="26" spans="1:22" x14ac:dyDescent="0.25">
      <c r="A26" s="9"/>
      <c r="B26" s="12"/>
      <c r="C26" s="12"/>
      <c r="D26" s="9"/>
      <c r="E26" s="9"/>
      <c r="F26" s="9"/>
      <c r="G26" s="9"/>
      <c r="H26" s="9"/>
      <c r="I26" s="9"/>
      <c r="J26" s="9"/>
      <c r="K26" s="9"/>
      <c r="L26" s="9"/>
      <c r="M26" s="9"/>
      <c r="N26" s="9"/>
      <c r="O26" s="9"/>
      <c r="P26" s="9"/>
      <c r="Q26" s="9"/>
      <c r="R26" s="9"/>
      <c r="S26" s="9"/>
      <c r="T26" s="3"/>
      <c r="U26" s="3"/>
      <c r="V26" s="3"/>
    </row>
    <row r="27" spans="1:22" x14ac:dyDescent="0.25">
      <c r="A27" s="9"/>
      <c r="B27" s="12"/>
      <c r="C27" s="12"/>
      <c r="D27" s="9"/>
      <c r="E27" s="9"/>
      <c r="F27" s="9"/>
      <c r="G27" s="9"/>
      <c r="H27" s="9"/>
      <c r="I27" s="9"/>
      <c r="J27" s="9"/>
      <c r="K27" s="9"/>
      <c r="L27" s="9"/>
      <c r="M27" s="9"/>
      <c r="N27" s="9"/>
      <c r="O27" s="9"/>
      <c r="P27" s="9"/>
      <c r="Q27" s="9"/>
      <c r="R27" s="9"/>
      <c r="S27" s="9"/>
      <c r="T27" s="3"/>
      <c r="U27" s="3"/>
      <c r="V27" s="3"/>
    </row>
    <row r="28" spans="1:22" x14ac:dyDescent="0.25">
      <c r="A28" s="9"/>
      <c r="B28" s="12"/>
      <c r="C28" s="12"/>
      <c r="D28" s="9"/>
      <c r="E28" s="9"/>
      <c r="F28" s="9"/>
      <c r="G28" s="9"/>
      <c r="H28" s="9"/>
      <c r="I28" s="9"/>
      <c r="J28" s="9"/>
      <c r="K28" s="9"/>
      <c r="L28" s="9"/>
      <c r="M28" s="9"/>
      <c r="N28" s="9"/>
      <c r="O28" s="9"/>
      <c r="P28" s="9"/>
      <c r="Q28" s="9"/>
      <c r="R28" s="9"/>
      <c r="S28" s="9"/>
      <c r="T28" s="3"/>
      <c r="U28" s="3"/>
      <c r="V28" s="3"/>
    </row>
    <row r="29" spans="1:22" ht="30" customHeight="1" x14ac:dyDescent="0.25">
      <c r="A29" s="9"/>
      <c r="B29" s="12"/>
      <c r="C29" s="12"/>
      <c r="D29" s="9"/>
      <c r="E29" s="9"/>
      <c r="F29" s="9"/>
      <c r="G29" s="9"/>
      <c r="H29" s="9"/>
      <c r="I29" s="9"/>
      <c r="J29" s="9"/>
      <c r="K29" s="9"/>
      <c r="L29" s="9"/>
      <c r="M29" s="9"/>
      <c r="N29" s="9"/>
      <c r="O29" s="9"/>
      <c r="P29" s="9"/>
      <c r="Q29" s="9"/>
      <c r="R29" s="9"/>
      <c r="S29" s="9"/>
      <c r="T29" s="3"/>
      <c r="U29" s="3"/>
      <c r="V29" s="3"/>
    </row>
    <row r="30" spans="1:22" x14ac:dyDescent="0.25">
      <c r="A30" s="9"/>
      <c r="B30" s="12"/>
      <c r="C30" s="12"/>
      <c r="D30" s="3"/>
      <c r="E30" s="3"/>
      <c r="F30" s="3"/>
      <c r="G30" s="3"/>
      <c r="H30" s="3"/>
      <c r="I30" s="3"/>
      <c r="J30" s="3"/>
      <c r="K30" s="3"/>
      <c r="L30" s="6"/>
      <c r="M30" s="6"/>
      <c r="N30" s="6"/>
      <c r="O30" s="6"/>
      <c r="P30" s="6"/>
      <c r="Q30" s="6"/>
      <c r="R30" s="6"/>
      <c r="S30" s="6"/>
      <c r="T30" s="3"/>
      <c r="U30" s="3"/>
      <c r="V30" s="3"/>
    </row>
    <row r="31" spans="1:22" x14ac:dyDescent="0.25">
      <c r="A31" s="9"/>
      <c r="B31" s="12"/>
      <c r="C31" s="12"/>
      <c r="D31" s="3"/>
      <c r="E31" s="3"/>
      <c r="F31" s="3"/>
      <c r="G31" s="3"/>
      <c r="H31" s="3"/>
      <c r="I31" s="3"/>
      <c r="J31" s="3"/>
      <c r="K31" s="3"/>
      <c r="L31" s="6"/>
      <c r="M31" s="6"/>
      <c r="N31" s="6"/>
      <c r="O31" s="6"/>
      <c r="P31" s="6"/>
      <c r="Q31" s="6"/>
      <c r="R31" s="6"/>
      <c r="S31" s="6"/>
      <c r="T31" s="3"/>
      <c r="U31" s="3"/>
      <c r="V31" s="3"/>
    </row>
    <row r="32" spans="1:22" x14ac:dyDescent="0.25">
      <c r="A32" s="9"/>
      <c r="B32" s="12"/>
      <c r="C32" s="12"/>
      <c r="D32" s="3"/>
      <c r="E32" s="3"/>
      <c r="F32" s="3"/>
      <c r="G32" s="3"/>
      <c r="H32" s="3"/>
      <c r="I32" s="3"/>
      <c r="J32" s="3"/>
      <c r="K32" s="3"/>
      <c r="L32" s="6"/>
      <c r="M32" s="9"/>
      <c r="N32" s="9"/>
      <c r="O32" s="9"/>
      <c r="P32" s="9"/>
      <c r="Q32" s="9"/>
      <c r="R32" s="9"/>
      <c r="S32" s="9"/>
      <c r="T32" s="9"/>
      <c r="U32" s="9"/>
      <c r="V32" s="3"/>
    </row>
    <row r="33" spans="1:22" x14ac:dyDescent="0.25">
      <c r="A33" s="9"/>
      <c r="B33" s="12"/>
      <c r="C33" s="12"/>
      <c r="D33" s="3"/>
      <c r="E33" s="3"/>
      <c r="F33" s="3"/>
      <c r="G33" s="3"/>
      <c r="H33" s="3"/>
      <c r="I33" s="3"/>
      <c r="J33" s="3"/>
      <c r="K33" s="3"/>
      <c r="L33" s="6"/>
      <c r="M33" s="9"/>
      <c r="N33" s="9"/>
      <c r="O33" s="9"/>
      <c r="P33" s="9"/>
      <c r="Q33" s="9"/>
      <c r="R33" s="9"/>
      <c r="S33" s="9"/>
      <c r="T33" s="9"/>
      <c r="U33" s="9"/>
      <c r="V33" s="3"/>
    </row>
    <row r="34" spans="1:22" x14ac:dyDescent="0.25">
      <c r="A34" s="9"/>
      <c r="B34" s="12"/>
      <c r="C34" s="12"/>
      <c r="D34" s="3"/>
      <c r="E34" s="3"/>
      <c r="F34" s="3"/>
      <c r="G34" s="3"/>
      <c r="H34" s="3"/>
      <c r="I34" s="3"/>
      <c r="J34" s="3"/>
      <c r="K34" s="3"/>
      <c r="L34" s="6"/>
      <c r="M34" s="9"/>
      <c r="N34" s="9"/>
      <c r="O34" s="9"/>
      <c r="P34" s="9"/>
      <c r="Q34" s="9"/>
      <c r="R34" s="9"/>
      <c r="S34" s="9"/>
      <c r="T34" s="9"/>
      <c r="U34" s="9"/>
      <c r="V34" s="3"/>
    </row>
    <row r="35" spans="1:22" x14ac:dyDescent="0.25">
      <c r="A35" s="9"/>
      <c r="B35" s="12"/>
      <c r="C35" s="12"/>
      <c r="D35" s="3"/>
      <c r="E35" s="3"/>
      <c r="F35" s="3"/>
      <c r="G35" s="3"/>
      <c r="H35" s="3"/>
      <c r="I35" s="3"/>
      <c r="J35" s="3"/>
      <c r="K35" s="3"/>
      <c r="L35" s="6"/>
      <c r="M35" s="9"/>
      <c r="N35" s="9"/>
      <c r="O35" s="9"/>
      <c r="P35" s="9"/>
      <c r="Q35" s="9"/>
      <c r="R35" s="9"/>
      <c r="S35" s="9"/>
      <c r="T35" s="9"/>
      <c r="U35" s="9"/>
      <c r="V35" s="3"/>
    </row>
    <row r="36" spans="1:22" x14ac:dyDescent="0.25">
      <c r="A36" s="9"/>
      <c r="B36" s="12"/>
      <c r="C36" s="12"/>
      <c r="D36" s="3"/>
      <c r="E36" s="3"/>
      <c r="F36" s="3"/>
      <c r="G36" s="3"/>
      <c r="H36" s="3"/>
      <c r="I36" s="3"/>
      <c r="J36" s="3"/>
      <c r="K36" s="3"/>
      <c r="L36" s="6"/>
      <c r="M36" s="9"/>
      <c r="N36" s="9"/>
      <c r="O36" s="9"/>
      <c r="P36" s="9"/>
      <c r="Q36" s="9"/>
      <c r="R36" s="9"/>
      <c r="S36" s="9"/>
      <c r="T36" s="9"/>
      <c r="U36" s="9"/>
      <c r="V36" s="3"/>
    </row>
    <row r="37" spans="1:22" x14ac:dyDescent="0.25">
      <c r="A37" s="9"/>
      <c r="B37" s="12"/>
      <c r="C37" s="12"/>
      <c r="D37" s="3"/>
      <c r="E37" s="3"/>
      <c r="F37" s="3"/>
      <c r="G37" s="3"/>
      <c r="H37" s="3"/>
      <c r="I37" s="3"/>
      <c r="J37" s="3"/>
      <c r="K37" s="3"/>
      <c r="L37" s="6"/>
      <c r="M37" s="9"/>
      <c r="N37" s="9"/>
      <c r="O37" s="9"/>
      <c r="P37" s="9"/>
      <c r="Q37" s="9"/>
      <c r="R37" s="9"/>
      <c r="S37" s="9"/>
      <c r="T37" s="9"/>
      <c r="U37" s="9"/>
      <c r="V37" s="3"/>
    </row>
    <row r="38" spans="1:22" x14ac:dyDescent="0.25">
      <c r="A38" s="9"/>
      <c r="B38" s="12"/>
      <c r="C38" s="12"/>
      <c r="D38" s="3"/>
      <c r="E38" s="3"/>
      <c r="F38" s="3"/>
      <c r="G38" s="3"/>
      <c r="H38" s="3"/>
      <c r="I38" s="3"/>
      <c r="J38" s="3"/>
      <c r="K38" s="3"/>
      <c r="L38" s="6"/>
      <c r="M38" s="9"/>
      <c r="N38" s="9"/>
      <c r="O38" s="9"/>
      <c r="P38" s="9"/>
      <c r="Q38" s="9"/>
      <c r="R38" s="9"/>
      <c r="S38" s="9"/>
      <c r="T38" s="9"/>
      <c r="U38" s="9"/>
      <c r="V38" s="3"/>
    </row>
    <row r="39" spans="1:22" x14ac:dyDescent="0.25">
      <c r="A39" s="9"/>
      <c r="B39" s="12"/>
      <c r="C39" s="12"/>
      <c r="D39" s="3"/>
      <c r="E39" s="3"/>
      <c r="F39" s="3"/>
      <c r="G39" s="3"/>
      <c r="H39" s="3"/>
      <c r="I39" s="3"/>
      <c r="J39" s="3"/>
      <c r="K39" s="3"/>
      <c r="L39" s="6"/>
      <c r="M39" s="6"/>
      <c r="N39" s="6"/>
      <c r="O39" s="6"/>
      <c r="P39" s="9"/>
      <c r="Q39" s="9"/>
      <c r="R39" s="9"/>
      <c r="S39" s="9"/>
      <c r="T39" s="3"/>
      <c r="U39" s="3"/>
      <c r="V39" s="3"/>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R1319"/>
  <sheetViews>
    <sheetView zoomScale="80" zoomScaleNormal="80" workbookViewId="0">
      <selection activeCell="D15" sqref="D15"/>
    </sheetView>
  </sheetViews>
  <sheetFormatPr defaultColWidth="9.140625" defaultRowHeight="15" x14ac:dyDescent="0.25"/>
  <cols>
    <col min="1" max="1" width="15.7109375" style="3" customWidth="1" collapsed="1"/>
    <col min="2" max="2" width="71.85546875" style="14" customWidth="1" collapsed="1"/>
    <col min="3" max="10" width="15.7109375" style="3" customWidth="1"/>
    <col min="11" max="18" width="15.7109375" style="3" customWidth="1" collapsed="1"/>
    <col min="19" max="19" width="9.140625" style="3" customWidth="1"/>
    <col min="20" max="16384" width="9.140625" style="3"/>
  </cols>
  <sheetData>
    <row r="1" spans="1:2" ht="30" customHeight="1" x14ac:dyDescent="0.25">
      <c r="A1" t="s">
        <v>125</v>
      </c>
      <c r="B1" s="3"/>
    </row>
    <row r="2" spans="1:2" x14ac:dyDescent="0.25">
      <c r="A2" t="s">
        <v>126</v>
      </c>
      <c r="B2" s="3"/>
    </row>
    <row r="3" spans="1:2" x14ac:dyDescent="0.25">
      <c r="A3" t="s">
        <v>127</v>
      </c>
      <c r="B3" s="3"/>
    </row>
    <row r="4" spans="1:2" x14ac:dyDescent="0.25">
      <c r="A4" t="s">
        <v>128</v>
      </c>
      <c r="B4" s="3"/>
    </row>
    <row r="5" spans="1:2" x14ac:dyDescent="0.25">
      <c r="A5" t="s">
        <v>129</v>
      </c>
      <c r="B5" s="3"/>
    </row>
    <row r="6" spans="1:2" x14ac:dyDescent="0.25">
      <c r="A6" t="s">
        <v>130</v>
      </c>
      <c r="B6" s="3"/>
    </row>
    <row r="7" spans="1:2" x14ac:dyDescent="0.25">
      <c r="A7" t="s">
        <v>131</v>
      </c>
      <c r="B7" s="3"/>
    </row>
    <row r="8" spans="1:2" x14ac:dyDescent="0.25">
      <c r="A8" t="s">
        <v>132</v>
      </c>
      <c r="B8" s="3"/>
    </row>
    <row r="9" spans="1:2" x14ac:dyDescent="0.25">
      <c r="A9" t="s">
        <v>133</v>
      </c>
      <c r="B9" s="3"/>
    </row>
    <row r="10" spans="1:2" x14ac:dyDescent="0.25">
      <c r="A10" t="s">
        <v>134</v>
      </c>
      <c r="B10" s="3"/>
    </row>
    <row r="11" spans="1:2" x14ac:dyDescent="0.25">
      <c r="A11" t="s">
        <v>135</v>
      </c>
      <c r="B11" s="3"/>
    </row>
    <row r="12" spans="1:2" ht="90" customHeight="1" x14ac:dyDescent="0.25">
      <c r="A12" t="s">
        <v>136</v>
      </c>
      <c r="B12" s="3"/>
    </row>
    <row r="13" spans="1:2" x14ac:dyDescent="0.25">
      <c r="A13" s="3" t="s">
        <v>197</v>
      </c>
      <c r="B13" s="3"/>
    </row>
    <row r="14" spans="1:2" s="14" customFormat="1" x14ac:dyDescent="0.25"/>
    <row r="15" spans="1:2" s="14" customFormat="1" ht="30" customHeight="1" x14ac:dyDescent="0.25"/>
    <row r="16" spans="1:2" s="14" customFormat="1" ht="30" customHeight="1" x14ac:dyDescent="0.25"/>
    <row r="17" s="14" customFormat="1" ht="30" customHeight="1" x14ac:dyDescent="0.25"/>
    <row r="18" s="14" customFormat="1" ht="30" customHeight="1" x14ac:dyDescent="0.25"/>
    <row r="19" s="14" customFormat="1" ht="30" customHeight="1" x14ac:dyDescent="0.25"/>
    <row r="20" s="14" customFormat="1" ht="30" customHeight="1" x14ac:dyDescent="0.25"/>
    <row r="21" s="14" customFormat="1" ht="30" customHeight="1" x14ac:dyDescent="0.25"/>
    <row r="22" s="14" customFormat="1" ht="30" customHeight="1" x14ac:dyDescent="0.25"/>
    <row r="23" s="14" customFormat="1" ht="30" customHeight="1" x14ac:dyDescent="0.25"/>
    <row r="24" s="14" customFormat="1" ht="30" customHeight="1" x14ac:dyDescent="0.25"/>
    <row r="25" s="14" customFormat="1" ht="30" customHeight="1" x14ac:dyDescent="0.25"/>
    <row r="26" s="14" customFormat="1" ht="30" customHeight="1" x14ac:dyDescent="0.25"/>
    <row r="27" s="14" customFormat="1" ht="30" customHeight="1" x14ac:dyDescent="0.25"/>
    <row r="28" s="14" customFormat="1" x14ac:dyDescent="0.25"/>
    <row r="29" s="14" customFormat="1" x14ac:dyDescent="0.25"/>
    <row r="30" s="14" customFormat="1" ht="30" customHeight="1" x14ac:dyDescent="0.25"/>
    <row r="31" s="14" customFormat="1" ht="30" customHeight="1" x14ac:dyDescent="0.25"/>
    <row r="32" s="14" customFormat="1" ht="30" customHeight="1" x14ac:dyDescent="0.25"/>
    <row r="33" s="14" customFormat="1" ht="30" customHeight="1" x14ac:dyDescent="0.25"/>
    <row r="34" s="14" customFormat="1" ht="30" customHeight="1" x14ac:dyDescent="0.25"/>
    <row r="35" s="14" customFormat="1" ht="45" customHeight="1" x14ac:dyDescent="0.25"/>
    <row r="36" s="14" customFormat="1" ht="30" customHeight="1" x14ac:dyDescent="0.25"/>
    <row r="37" s="14" customFormat="1" ht="30" customHeight="1" x14ac:dyDescent="0.25"/>
    <row r="38" s="14" customFormat="1" ht="30" customHeight="1" x14ac:dyDescent="0.25"/>
    <row r="39" s="14" customFormat="1" ht="45" customHeight="1" x14ac:dyDescent="0.25"/>
    <row r="40" s="14" customFormat="1" ht="30" customHeight="1" x14ac:dyDescent="0.25"/>
    <row r="41" s="14" customFormat="1" ht="30" customHeight="1" x14ac:dyDescent="0.25"/>
    <row r="42" s="14" customFormat="1" ht="30" customHeight="1" x14ac:dyDescent="0.25"/>
    <row r="43" s="14" customFormat="1" x14ac:dyDescent="0.25"/>
    <row r="44" s="14" customFormat="1" ht="26.1" customHeight="1" x14ac:dyDescent="0.25"/>
    <row r="45" s="14" customFormat="1" x14ac:dyDescent="0.25"/>
    <row r="46" s="14" customFormat="1" x14ac:dyDescent="0.25"/>
    <row r="47" s="14" customFormat="1" x14ac:dyDescent="0.25"/>
    <row r="48" s="14" customFormat="1" x14ac:dyDescent="0.25"/>
    <row r="49" spans="2:2" s="14" customFormat="1" x14ac:dyDescent="0.25"/>
    <row r="50" spans="2:2" s="14" customFormat="1" x14ac:dyDescent="0.25"/>
    <row r="51" spans="2:2" s="14" customFormat="1" x14ac:dyDescent="0.25"/>
    <row r="52" spans="2:2" s="14" customFormat="1" x14ac:dyDescent="0.25"/>
    <row r="53" spans="2:2" x14ac:dyDescent="0.25">
      <c r="B53" s="3"/>
    </row>
    <row r="54" spans="2:2" x14ac:dyDescent="0.25">
      <c r="B54" s="3"/>
    </row>
    <row r="55" spans="2:2" x14ac:dyDescent="0.25">
      <c r="B55" s="3"/>
    </row>
    <row r="56" spans="2:2" x14ac:dyDescent="0.25">
      <c r="B56" s="3"/>
    </row>
    <row r="57" spans="2:2" ht="15.75" customHeight="1" x14ac:dyDescent="0.25">
      <c r="B57" s="3"/>
    </row>
    <row r="58" spans="2:2" x14ac:dyDescent="0.25">
      <c r="B58" s="3"/>
    </row>
    <row r="59" spans="2:2" x14ac:dyDescent="0.25">
      <c r="B59" s="3"/>
    </row>
    <row r="60" spans="2:2" x14ac:dyDescent="0.25">
      <c r="B60" s="3"/>
    </row>
    <row r="61" spans="2:2" x14ac:dyDescent="0.25">
      <c r="B61" s="3"/>
    </row>
    <row r="62" spans="2:2" x14ac:dyDescent="0.25">
      <c r="B62" s="3"/>
    </row>
    <row r="63" spans="2:2" x14ac:dyDescent="0.25">
      <c r="B63" s="3"/>
    </row>
    <row r="64" spans="2:2" x14ac:dyDescent="0.25">
      <c r="B64" s="3"/>
    </row>
    <row r="65" spans="2:2" x14ac:dyDescent="0.25">
      <c r="B65" s="3"/>
    </row>
    <row r="66" spans="2:2" x14ac:dyDescent="0.25">
      <c r="B66" s="3"/>
    </row>
    <row r="67" spans="2:2" x14ac:dyDescent="0.25">
      <c r="B67" s="3"/>
    </row>
    <row r="68" spans="2:2" x14ac:dyDescent="0.25">
      <c r="B68" s="3"/>
    </row>
    <row r="69" spans="2:2" x14ac:dyDescent="0.25">
      <c r="B69" s="3"/>
    </row>
    <row r="70" spans="2:2" x14ac:dyDescent="0.25">
      <c r="B70" s="3"/>
    </row>
    <row r="71" spans="2:2" x14ac:dyDescent="0.25">
      <c r="B71" s="3"/>
    </row>
    <row r="72" spans="2:2" x14ac:dyDescent="0.25">
      <c r="B72" s="3"/>
    </row>
    <row r="73" spans="2:2" x14ac:dyDescent="0.25">
      <c r="B73" s="3"/>
    </row>
    <row r="74" spans="2:2" x14ac:dyDescent="0.25">
      <c r="B74" s="3"/>
    </row>
    <row r="75" spans="2:2" x14ac:dyDescent="0.25">
      <c r="B75" s="3"/>
    </row>
    <row r="76" spans="2:2" x14ac:dyDescent="0.25">
      <c r="B76" s="3"/>
    </row>
    <row r="77" spans="2:2" x14ac:dyDescent="0.25">
      <c r="B77" s="3"/>
    </row>
    <row r="78" spans="2:2" x14ac:dyDescent="0.25">
      <c r="B78" s="3"/>
    </row>
    <row r="79" spans="2:2" x14ac:dyDescent="0.25">
      <c r="B79" s="3"/>
    </row>
    <row r="80" spans="2:2" x14ac:dyDescent="0.25">
      <c r="B80" s="3"/>
    </row>
    <row r="81" spans="2:2" x14ac:dyDescent="0.25">
      <c r="B81" s="3"/>
    </row>
    <row r="82" spans="2:2" ht="15.75" customHeight="1" x14ac:dyDescent="0.25">
      <c r="B82" s="3"/>
    </row>
    <row r="83" spans="2:2" x14ac:dyDescent="0.25">
      <c r="B83" s="3"/>
    </row>
    <row r="84" spans="2:2" x14ac:dyDescent="0.25">
      <c r="B84" s="3"/>
    </row>
    <row r="85" spans="2:2" x14ac:dyDescent="0.25">
      <c r="B85" s="3"/>
    </row>
    <row r="86" spans="2:2" x14ac:dyDescent="0.25">
      <c r="B86" s="3"/>
    </row>
    <row r="87" spans="2:2" x14ac:dyDescent="0.25">
      <c r="B87" s="3"/>
    </row>
    <row r="88" spans="2:2" x14ac:dyDescent="0.25">
      <c r="B88" s="3"/>
    </row>
    <row r="89" spans="2:2" x14ac:dyDescent="0.25">
      <c r="B89" s="3"/>
    </row>
    <row r="90" spans="2:2" x14ac:dyDescent="0.25">
      <c r="B90" s="3"/>
    </row>
    <row r="91" spans="2:2" x14ac:dyDescent="0.25">
      <c r="B91" s="3"/>
    </row>
    <row r="92" spans="2:2" x14ac:dyDescent="0.25">
      <c r="B92" s="3"/>
    </row>
    <row r="93" spans="2:2" x14ac:dyDescent="0.25">
      <c r="B93" s="3"/>
    </row>
    <row r="94" spans="2:2" x14ac:dyDescent="0.25">
      <c r="B94" s="3"/>
    </row>
    <row r="95" spans="2:2" ht="26.1" customHeight="1" x14ac:dyDescent="0.25">
      <c r="B95" s="3"/>
    </row>
    <row r="96" spans="2:2" x14ac:dyDescent="0.25">
      <c r="B96" s="3"/>
    </row>
    <row r="97" spans="2:2" x14ac:dyDescent="0.25">
      <c r="B97" s="3"/>
    </row>
    <row r="98" spans="2:2" x14ac:dyDescent="0.25">
      <c r="B98" s="3"/>
    </row>
    <row r="99" spans="2:2" x14ac:dyDescent="0.25">
      <c r="B99" s="3"/>
    </row>
    <row r="100" spans="2:2" x14ac:dyDescent="0.25">
      <c r="B100" s="3"/>
    </row>
    <row r="101" spans="2:2" x14ac:dyDescent="0.25">
      <c r="B101" s="3"/>
    </row>
    <row r="102" spans="2:2" x14ac:dyDescent="0.25">
      <c r="B102" s="3"/>
    </row>
    <row r="103" spans="2:2" x14ac:dyDescent="0.25">
      <c r="B103" s="3"/>
    </row>
    <row r="104" spans="2:2" x14ac:dyDescent="0.25">
      <c r="B104" s="3"/>
    </row>
    <row r="105" spans="2:2" x14ac:dyDescent="0.25">
      <c r="B105" s="3"/>
    </row>
    <row r="106" spans="2:2" x14ac:dyDescent="0.25">
      <c r="B106" s="3"/>
    </row>
    <row r="107" spans="2:2" ht="15.75" customHeight="1" x14ac:dyDescent="0.25">
      <c r="B107" s="3"/>
    </row>
    <row r="108" spans="2:2" x14ac:dyDescent="0.25">
      <c r="B108" s="3"/>
    </row>
    <row r="109" spans="2:2" x14ac:dyDescent="0.25">
      <c r="B109" s="3"/>
    </row>
    <row r="110" spans="2:2" x14ac:dyDescent="0.25">
      <c r="B110" s="3"/>
    </row>
    <row r="111" spans="2:2" x14ac:dyDescent="0.25">
      <c r="B111" s="3"/>
    </row>
    <row r="112" spans="2:2" x14ac:dyDescent="0.25">
      <c r="B112" s="3"/>
    </row>
    <row r="113" spans="2:2" x14ac:dyDescent="0.25">
      <c r="B113" s="3"/>
    </row>
    <row r="114" spans="2:2" x14ac:dyDescent="0.25">
      <c r="B114" s="3"/>
    </row>
    <row r="115" spans="2:2" x14ac:dyDescent="0.25">
      <c r="B115" s="3"/>
    </row>
    <row r="116" spans="2:2" x14ac:dyDescent="0.25">
      <c r="B116" s="3"/>
    </row>
    <row r="117" spans="2:2" x14ac:dyDescent="0.25">
      <c r="B117" s="3"/>
    </row>
    <row r="118" spans="2:2" x14ac:dyDescent="0.25">
      <c r="B118" s="3"/>
    </row>
    <row r="119" spans="2:2" x14ac:dyDescent="0.25">
      <c r="B119" s="3"/>
    </row>
    <row r="120" spans="2:2" x14ac:dyDescent="0.25">
      <c r="B120" s="3"/>
    </row>
    <row r="121" spans="2:2" x14ac:dyDescent="0.25">
      <c r="B121" s="3"/>
    </row>
    <row r="122" spans="2:2" x14ac:dyDescent="0.25">
      <c r="B122" s="3"/>
    </row>
    <row r="123" spans="2:2" x14ac:dyDescent="0.25">
      <c r="B123" s="3"/>
    </row>
    <row r="124" spans="2:2" x14ac:dyDescent="0.25">
      <c r="B124" s="3"/>
    </row>
    <row r="125" spans="2:2" x14ac:dyDescent="0.25">
      <c r="B125" s="3"/>
    </row>
    <row r="126" spans="2:2" x14ac:dyDescent="0.25">
      <c r="B126" s="3"/>
    </row>
    <row r="127" spans="2:2" x14ac:dyDescent="0.25">
      <c r="B127" s="3"/>
    </row>
    <row r="128" spans="2:2" x14ac:dyDescent="0.25">
      <c r="B128" s="3"/>
    </row>
    <row r="129" spans="2:2" x14ac:dyDescent="0.25">
      <c r="B129" s="3"/>
    </row>
    <row r="130" spans="2:2" x14ac:dyDescent="0.25">
      <c r="B130" s="3"/>
    </row>
    <row r="131" spans="2:2" x14ac:dyDescent="0.25">
      <c r="B131" s="3"/>
    </row>
    <row r="132" spans="2:2" ht="15.75" customHeight="1" x14ac:dyDescent="0.25">
      <c r="B132" s="3"/>
    </row>
    <row r="133" spans="2:2" x14ac:dyDescent="0.25">
      <c r="B133" s="3"/>
    </row>
    <row r="134" spans="2:2" x14ac:dyDescent="0.25">
      <c r="B134" s="3"/>
    </row>
    <row r="135" spans="2:2" x14ac:dyDescent="0.25">
      <c r="B135" s="3"/>
    </row>
    <row r="136" spans="2:2" x14ac:dyDescent="0.25">
      <c r="B136" s="3"/>
    </row>
    <row r="137" spans="2:2" x14ac:dyDescent="0.25">
      <c r="B137" s="3"/>
    </row>
    <row r="138" spans="2:2" x14ac:dyDescent="0.25">
      <c r="B138" s="3"/>
    </row>
    <row r="139" spans="2:2" x14ac:dyDescent="0.25">
      <c r="B139" s="3"/>
    </row>
    <row r="140" spans="2:2" x14ac:dyDescent="0.25">
      <c r="B140" s="3"/>
    </row>
    <row r="141" spans="2:2" x14ac:dyDescent="0.25">
      <c r="B141" s="3"/>
    </row>
    <row r="142" spans="2:2" x14ac:dyDescent="0.25">
      <c r="B142" s="3"/>
    </row>
    <row r="143" spans="2:2" x14ac:dyDescent="0.25">
      <c r="B143" s="3"/>
    </row>
    <row r="144" spans="2:2" x14ac:dyDescent="0.25">
      <c r="B144" s="3"/>
    </row>
    <row r="145" spans="2:2" x14ac:dyDescent="0.25">
      <c r="B145" s="3"/>
    </row>
    <row r="146" spans="2:2" ht="26.1" customHeight="1" x14ac:dyDescent="0.25">
      <c r="B146" s="3"/>
    </row>
    <row r="147" spans="2:2" x14ac:dyDescent="0.25">
      <c r="B147" s="3"/>
    </row>
    <row r="148" spans="2:2" x14ac:dyDescent="0.25">
      <c r="B148" s="3"/>
    </row>
    <row r="149" spans="2:2" x14ac:dyDescent="0.25">
      <c r="B149" s="3"/>
    </row>
    <row r="150" spans="2:2" x14ac:dyDescent="0.25">
      <c r="B150" s="3"/>
    </row>
    <row r="151" spans="2:2" x14ac:dyDescent="0.25">
      <c r="B151" s="3"/>
    </row>
    <row r="152" spans="2:2" x14ac:dyDescent="0.25">
      <c r="B152" s="3"/>
    </row>
    <row r="153" spans="2:2" x14ac:dyDescent="0.25">
      <c r="B153" s="3"/>
    </row>
    <row r="154" spans="2:2" x14ac:dyDescent="0.25">
      <c r="B154" s="3"/>
    </row>
    <row r="155" spans="2:2" x14ac:dyDescent="0.25">
      <c r="B155" s="3"/>
    </row>
    <row r="156" spans="2:2" x14ac:dyDescent="0.25">
      <c r="B156" s="3"/>
    </row>
    <row r="157" spans="2:2" ht="15.75" customHeight="1" x14ac:dyDescent="0.25">
      <c r="B157" s="3"/>
    </row>
    <row r="158" spans="2:2" x14ac:dyDescent="0.25">
      <c r="B158" s="3"/>
    </row>
    <row r="159" spans="2:2" x14ac:dyDescent="0.25">
      <c r="B159" s="3"/>
    </row>
    <row r="160" spans="2:2" x14ac:dyDescent="0.25">
      <c r="B160" s="3"/>
    </row>
    <row r="161" spans="2:2" x14ac:dyDescent="0.25">
      <c r="B161" s="3"/>
    </row>
    <row r="162" spans="2:2" x14ac:dyDescent="0.25">
      <c r="B162" s="3"/>
    </row>
    <row r="163" spans="2:2" x14ac:dyDescent="0.25">
      <c r="B163" s="3"/>
    </row>
    <row r="164" spans="2:2" x14ac:dyDescent="0.25">
      <c r="B164" s="3"/>
    </row>
    <row r="165" spans="2:2" x14ac:dyDescent="0.25">
      <c r="B165" s="3"/>
    </row>
    <row r="166" spans="2:2" x14ac:dyDescent="0.25">
      <c r="B166" s="3"/>
    </row>
    <row r="167" spans="2:2" x14ac:dyDescent="0.25">
      <c r="B167" s="3"/>
    </row>
    <row r="168" spans="2:2" x14ac:dyDescent="0.25">
      <c r="B168" s="3"/>
    </row>
    <row r="169" spans="2:2" x14ac:dyDescent="0.25">
      <c r="B169" s="3"/>
    </row>
    <row r="170" spans="2:2" x14ac:dyDescent="0.25">
      <c r="B170" s="3"/>
    </row>
    <row r="171" spans="2:2" x14ac:dyDescent="0.25">
      <c r="B171" s="3"/>
    </row>
    <row r="172" spans="2:2" x14ac:dyDescent="0.25">
      <c r="B172" s="3"/>
    </row>
    <row r="173" spans="2:2" x14ac:dyDescent="0.25">
      <c r="B173" s="3"/>
    </row>
    <row r="174" spans="2:2" x14ac:dyDescent="0.25">
      <c r="B174" s="3"/>
    </row>
    <row r="175" spans="2:2" x14ac:dyDescent="0.25">
      <c r="B175" s="3"/>
    </row>
    <row r="176" spans="2:2" x14ac:dyDescent="0.25">
      <c r="B176" s="3"/>
    </row>
    <row r="177" spans="2:2" x14ac:dyDescent="0.25">
      <c r="B177" s="3"/>
    </row>
    <row r="178" spans="2:2" x14ac:dyDescent="0.25">
      <c r="B178" s="3"/>
    </row>
    <row r="179" spans="2:2" x14ac:dyDescent="0.25">
      <c r="B179" s="3"/>
    </row>
    <row r="180" spans="2:2" x14ac:dyDescent="0.25">
      <c r="B180" s="3"/>
    </row>
    <row r="181" spans="2:2" x14ac:dyDescent="0.25">
      <c r="B181" s="3"/>
    </row>
    <row r="182" spans="2:2" ht="15.75" customHeight="1" x14ac:dyDescent="0.25">
      <c r="B182" s="3"/>
    </row>
    <row r="183" spans="2:2" x14ac:dyDescent="0.25">
      <c r="B183" s="3"/>
    </row>
    <row r="184" spans="2:2" x14ac:dyDescent="0.25">
      <c r="B184" s="3"/>
    </row>
    <row r="185" spans="2:2" x14ac:dyDescent="0.25">
      <c r="B185" s="3"/>
    </row>
    <row r="186" spans="2:2" x14ac:dyDescent="0.25">
      <c r="B186" s="3"/>
    </row>
    <row r="187" spans="2:2" x14ac:dyDescent="0.25">
      <c r="B187" s="3"/>
    </row>
    <row r="188" spans="2:2" x14ac:dyDescent="0.25">
      <c r="B188" s="3"/>
    </row>
    <row r="189" spans="2:2" x14ac:dyDescent="0.25">
      <c r="B189" s="3"/>
    </row>
    <row r="190" spans="2:2" x14ac:dyDescent="0.25">
      <c r="B190" s="3"/>
    </row>
    <row r="191" spans="2:2" x14ac:dyDescent="0.25">
      <c r="B191" s="3"/>
    </row>
    <row r="192" spans="2:2" x14ac:dyDescent="0.25">
      <c r="B192" s="3"/>
    </row>
    <row r="193" spans="2:2" x14ac:dyDescent="0.25">
      <c r="B193" s="3"/>
    </row>
    <row r="194" spans="2:2" x14ac:dyDescent="0.25">
      <c r="B194" s="3"/>
    </row>
    <row r="195" spans="2:2" x14ac:dyDescent="0.25">
      <c r="B195" s="3"/>
    </row>
    <row r="196" spans="2:2" x14ac:dyDescent="0.25">
      <c r="B196" s="3"/>
    </row>
    <row r="197" spans="2:2" ht="26.1" customHeight="1" x14ac:dyDescent="0.25">
      <c r="B197" s="3"/>
    </row>
    <row r="198" spans="2:2" x14ac:dyDescent="0.25">
      <c r="B198" s="3"/>
    </row>
    <row r="199" spans="2:2" x14ac:dyDescent="0.25">
      <c r="B199" s="3"/>
    </row>
    <row r="200" spans="2:2" x14ac:dyDescent="0.25">
      <c r="B200" s="3"/>
    </row>
    <row r="201" spans="2:2" x14ac:dyDescent="0.25">
      <c r="B201" s="3"/>
    </row>
    <row r="202" spans="2:2" x14ac:dyDescent="0.25">
      <c r="B202" s="3"/>
    </row>
    <row r="203" spans="2:2" x14ac:dyDescent="0.25">
      <c r="B203" s="3"/>
    </row>
    <row r="204" spans="2:2" x14ac:dyDescent="0.25">
      <c r="B204" s="3"/>
    </row>
    <row r="205" spans="2:2" x14ac:dyDescent="0.25">
      <c r="B205" s="3"/>
    </row>
    <row r="206" spans="2:2" x14ac:dyDescent="0.25">
      <c r="B206" s="3"/>
    </row>
    <row r="207" spans="2:2" ht="15.75" customHeight="1" x14ac:dyDescent="0.25">
      <c r="B207" s="3"/>
    </row>
    <row r="208" spans="2:2" x14ac:dyDescent="0.25">
      <c r="B208" s="3"/>
    </row>
    <row r="209" spans="2:2" x14ac:dyDescent="0.25">
      <c r="B209" s="3"/>
    </row>
    <row r="210" spans="2:2" x14ac:dyDescent="0.25">
      <c r="B210" s="3"/>
    </row>
    <row r="211" spans="2:2" x14ac:dyDescent="0.25">
      <c r="B211" s="3"/>
    </row>
    <row r="212" spans="2:2" x14ac:dyDescent="0.25">
      <c r="B212" s="3"/>
    </row>
    <row r="213" spans="2:2" x14ac:dyDescent="0.25">
      <c r="B213" s="3"/>
    </row>
    <row r="214" spans="2:2" x14ac:dyDescent="0.25">
      <c r="B214" s="3"/>
    </row>
    <row r="215" spans="2:2" x14ac:dyDescent="0.25">
      <c r="B215" s="3"/>
    </row>
    <row r="216" spans="2:2" x14ac:dyDescent="0.25">
      <c r="B216" s="3"/>
    </row>
    <row r="217" spans="2:2" x14ac:dyDescent="0.25">
      <c r="B217" s="3"/>
    </row>
    <row r="218" spans="2:2" x14ac:dyDescent="0.25">
      <c r="B218" s="3"/>
    </row>
    <row r="219" spans="2:2" x14ac:dyDescent="0.25">
      <c r="B219" s="3"/>
    </row>
    <row r="220" spans="2:2" x14ac:dyDescent="0.25">
      <c r="B220" s="3"/>
    </row>
    <row r="221" spans="2:2" x14ac:dyDescent="0.25">
      <c r="B221" s="3"/>
    </row>
    <row r="222" spans="2:2" ht="26.1" customHeight="1" x14ac:dyDescent="0.25">
      <c r="B222" s="3"/>
    </row>
    <row r="223" spans="2:2" x14ac:dyDescent="0.25">
      <c r="B223" s="3"/>
    </row>
    <row r="224" spans="2:2" x14ac:dyDescent="0.25">
      <c r="B224" s="3"/>
    </row>
    <row r="225" spans="2:2" x14ac:dyDescent="0.25">
      <c r="B225" s="3"/>
    </row>
    <row r="226" spans="2:2" x14ac:dyDescent="0.25">
      <c r="B226" s="3"/>
    </row>
    <row r="227" spans="2:2" x14ac:dyDescent="0.25">
      <c r="B227" s="3"/>
    </row>
    <row r="228" spans="2:2" x14ac:dyDescent="0.25">
      <c r="B228" s="3"/>
    </row>
    <row r="229" spans="2:2" x14ac:dyDescent="0.25">
      <c r="B229" s="3"/>
    </row>
    <row r="230" spans="2:2" x14ac:dyDescent="0.25">
      <c r="B230" s="3"/>
    </row>
    <row r="231" spans="2:2" x14ac:dyDescent="0.25">
      <c r="B231" s="3"/>
    </row>
    <row r="232" spans="2:2" ht="15.75" customHeight="1" x14ac:dyDescent="0.25">
      <c r="B232" s="3"/>
    </row>
    <row r="233" spans="2:2" x14ac:dyDescent="0.25">
      <c r="B233" s="3"/>
    </row>
    <row r="234" spans="2:2" x14ac:dyDescent="0.25">
      <c r="B234" s="3"/>
    </row>
    <row r="235" spans="2:2" x14ac:dyDescent="0.25">
      <c r="B235" s="3"/>
    </row>
    <row r="236" spans="2:2" x14ac:dyDescent="0.25">
      <c r="B236" s="3"/>
    </row>
    <row r="237" spans="2:2" x14ac:dyDescent="0.25">
      <c r="B237" s="3"/>
    </row>
    <row r="238" spans="2:2" x14ac:dyDescent="0.25">
      <c r="B238" s="3"/>
    </row>
    <row r="239" spans="2:2" x14ac:dyDescent="0.25">
      <c r="B239" s="3"/>
    </row>
    <row r="240" spans="2:2" x14ac:dyDescent="0.25">
      <c r="B240" s="3"/>
    </row>
    <row r="241" spans="2:2" x14ac:dyDescent="0.25">
      <c r="B241" s="3"/>
    </row>
    <row r="242" spans="2:2" x14ac:dyDescent="0.25">
      <c r="B242" s="3"/>
    </row>
    <row r="243" spans="2:2" x14ac:dyDescent="0.25">
      <c r="B243" s="3"/>
    </row>
    <row r="244" spans="2:2" x14ac:dyDescent="0.25">
      <c r="B244" s="3"/>
    </row>
    <row r="245" spans="2:2" x14ac:dyDescent="0.25">
      <c r="B245" s="3"/>
    </row>
    <row r="246" spans="2:2" x14ac:dyDescent="0.25">
      <c r="B246" s="3"/>
    </row>
    <row r="247" spans="2:2" x14ac:dyDescent="0.25">
      <c r="B247" s="3"/>
    </row>
    <row r="248" spans="2:2" ht="26.1" customHeight="1" x14ac:dyDescent="0.25">
      <c r="B248" s="3"/>
    </row>
    <row r="249" spans="2:2" x14ac:dyDescent="0.25">
      <c r="B249" s="3"/>
    </row>
    <row r="250" spans="2:2" x14ac:dyDescent="0.25">
      <c r="B250" s="3"/>
    </row>
    <row r="251" spans="2:2" x14ac:dyDescent="0.25">
      <c r="B251" s="3"/>
    </row>
    <row r="252" spans="2:2" x14ac:dyDescent="0.25">
      <c r="B252" s="3"/>
    </row>
    <row r="253" spans="2:2" x14ac:dyDescent="0.25">
      <c r="B253" s="3"/>
    </row>
    <row r="254" spans="2:2" x14ac:dyDescent="0.25">
      <c r="B254" s="3"/>
    </row>
    <row r="255" spans="2:2" x14ac:dyDescent="0.25">
      <c r="B255" s="3"/>
    </row>
    <row r="256" spans="2:2" x14ac:dyDescent="0.25">
      <c r="B256" s="3"/>
    </row>
    <row r="257" spans="2:2" ht="15.75" customHeight="1" x14ac:dyDescent="0.25">
      <c r="B257" s="3"/>
    </row>
    <row r="258" spans="2:2" ht="26.25" customHeight="1" x14ac:dyDescent="0.25">
      <c r="B258" s="3"/>
    </row>
    <row r="259" spans="2:2" ht="15.75" customHeight="1" x14ac:dyDescent="0.25">
      <c r="B259" s="3"/>
    </row>
    <row r="260" spans="2:2" x14ac:dyDescent="0.25">
      <c r="B260" s="3"/>
    </row>
    <row r="261" spans="2:2" x14ac:dyDescent="0.25">
      <c r="B261" s="3"/>
    </row>
    <row r="262" spans="2:2" x14ac:dyDescent="0.25">
      <c r="B262" s="3"/>
    </row>
    <row r="263" spans="2:2" x14ac:dyDescent="0.25">
      <c r="B263" s="3"/>
    </row>
    <row r="264" spans="2:2" x14ac:dyDescent="0.25">
      <c r="B264" s="3"/>
    </row>
    <row r="265" spans="2:2" x14ac:dyDescent="0.25">
      <c r="B265" s="3"/>
    </row>
    <row r="266" spans="2:2" x14ac:dyDescent="0.25">
      <c r="B266" s="3"/>
    </row>
    <row r="267" spans="2:2" x14ac:dyDescent="0.25">
      <c r="B267" s="3"/>
    </row>
    <row r="268" spans="2:2" x14ac:dyDescent="0.25">
      <c r="B268" s="3"/>
    </row>
    <row r="269" spans="2:2" x14ac:dyDescent="0.25">
      <c r="B269" s="3"/>
    </row>
    <row r="270" spans="2:2" x14ac:dyDescent="0.25">
      <c r="B270" s="3"/>
    </row>
    <row r="271" spans="2:2" x14ac:dyDescent="0.25">
      <c r="B271" s="3"/>
    </row>
    <row r="272" spans="2:2" x14ac:dyDescent="0.25">
      <c r="B272" s="3"/>
    </row>
    <row r="273" spans="2:2" x14ac:dyDescent="0.25">
      <c r="B273" s="3"/>
    </row>
    <row r="274" spans="2:2" x14ac:dyDescent="0.25">
      <c r="B274" s="3"/>
    </row>
    <row r="275" spans="2:2" x14ac:dyDescent="0.25">
      <c r="B275" s="3"/>
    </row>
    <row r="276" spans="2:2" x14ac:dyDescent="0.25">
      <c r="B276" s="3"/>
    </row>
    <row r="277" spans="2:2" x14ac:dyDescent="0.25">
      <c r="B277" s="3"/>
    </row>
    <row r="278" spans="2:2" x14ac:dyDescent="0.25">
      <c r="B278" s="3"/>
    </row>
    <row r="279" spans="2:2" x14ac:dyDescent="0.25">
      <c r="B279" s="3"/>
    </row>
    <row r="280" spans="2:2" x14ac:dyDescent="0.25">
      <c r="B280" s="3"/>
    </row>
    <row r="281" spans="2:2" x14ac:dyDescent="0.25">
      <c r="B281" s="3"/>
    </row>
    <row r="282" spans="2:2" ht="15.75" customHeight="1" x14ac:dyDescent="0.25">
      <c r="B282" s="3"/>
    </row>
    <row r="283" spans="2:2" x14ac:dyDescent="0.25">
      <c r="B283" s="3"/>
    </row>
    <row r="284" spans="2:2" x14ac:dyDescent="0.25">
      <c r="B284" s="3"/>
    </row>
    <row r="285" spans="2:2" x14ac:dyDescent="0.25">
      <c r="B285" s="3"/>
    </row>
    <row r="286" spans="2:2" x14ac:dyDescent="0.25">
      <c r="B286" s="3"/>
    </row>
    <row r="287" spans="2:2" x14ac:dyDescent="0.25">
      <c r="B287" s="3"/>
    </row>
    <row r="288" spans="2:2" x14ac:dyDescent="0.25">
      <c r="B288" s="3"/>
    </row>
    <row r="289" spans="2:2" x14ac:dyDescent="0.25">
      <c r="B289" s="3"/>
    </row>
    <row r="290" spans="2:2" x14ac:dyDescent="0.25">
      <c r="B290" s="3"/>
    </row>
    <row r="291" spans="2:2" x14ac:dyDescent="0.25">
      <c r="B291" s="3"/>
    </row>
    <row r="292" spans="2:2" x14ac:dyDescent="0.25">
      <c r="B292" s="3"/>
    </row>
    <row r="293" spans="2:2" x14ac:dyDescent="0.25">
      <c r="B293" s="3"/>
    </row>
    <row r="294" spans="2:2" x14ac:dyDescent="0.25">
      <c r="B294" s="3"/>
    </row>
    <row r="295" spans="2:2" x14ac:dyDescent="0.25">
      <c r="B295" s="3"/>
    </row>
    <row r="296" spans="2:2" x14ac:dyDescent="0.25">
      <c r="B296" s="3"/>
    </row>
    <row r="297" spans="2:2" x14ac:dyDescent="0.25">
      <c r="B297" s="3"/>
    </row>
    <row r="298" spans="2:2" x14ac:dyDescent="0.25">
      <c r="B298" s="3"/>
    </row>
    <row r="299" spans="2:2" ht="26.1" customHeight="1" x14ac:dyDescent="0.25">
      <c r="B299" s="3"/>
    </row>
    <row r="300" spans="2:2" x14ac:dyDescent="0.25">
      <c r="B300" s="3"/>
    </row>
    <row r="301" spans="2:2" x14ac:dyDescent="0.25">
      <c r="B301" s="3"/>
    </row>
    <row r="302" spans="2:2" x14ac:dyDescent="0.25">
      <c r="B302" s="3"/>
    </row>
    <row r="303" spans="2:2" x14ac:dyDescent="0.25">
      <c r="B303" s="3"/>
    </row>
    <row r="304" spans="2:2" x14ac:dyDescent="0.25">
      <c r="B304" s="3"/>
    </row>
    <row r="305" spans="2:2" x14ac:dyDescent="0.25">
      <c r="B305" s="3"/>
    </row>
    <row r="306" spans="2:2" x14ac:dyDescent="0.25">
      <c r="B306" s="3"/>
    </row>
    <row r="307" spans="2:2" ht="15.75" customHeight="1" x14ac:dyDescent="0.25">
      <c r="B307" s="3"/>
    </row>
    <row r="308" spans="2:2" x14ac:dyDescent="0.25">
      <c r="B308" s="3"/>
    </row>
    <row r="309" spans="2:2" x14ac:dyDescent="0.25">
      <c r="B309" s="3"/>
    </row>
    <row r="310" spans="2:2" x14ac:dyDescent="0.25">
      <c r="B310" s="3"/>
    </row>
    <row r="311" spans="2:2" x14ac:dyDescent="0.25">
      <c r="B311" s="3"/>
    </row>
    <row r="312" spans="2:2" x14ac:dyDescent="0.25">
      <c r="B312" s="3"/>
    </row>
    <row r="313" spans="2:2" x14ac:dyDescent="0.25">
      <c r="B313" s="3"/>
    </row>
    <row r="314" spans="2:2" x14ac:dyDescent="0.25">
      <c r="B314" s="3"/>
    </row>
    <row r="315" spans="2:2" x14ac:dyDescent="0.25">
      <c r="B315" s="3"/>
    </row>
    <row r="316" spans="2:2" x14ac:dyDescent="0.25">
      <c r="B316" s="3"/>
    </row>
    <row r="317" spans="2:2" x14ac:dyDescent="0.25">
      <c r="B317" s="3"/>
    </row>
    <row r="318" spans="2:2" x14ac:dyDescent="0.25">
      <c r="B318" s="3"/>
    </row>
    <row r="319" spans="2:2" x14ac:dyDescent="0.25">
      <c r="B319" s="3"/>
    </row>
    <row r="320" spans="2:2" x14ac:dyDescent="0.25">
      <c r="B320" s="3"/>
    </row>
    <row r="321" spans="2:2" x14ac:dyDescent="0.25">
      <c r="B321" s="3"/>
    </row>
    <row r="322" spans="2:2" x14ac:dyDescent="0.25">
      <c r="B322" s="3"/>
    </row>
    <row r="323" spans="2:2" x14ac:dyDescent="0.25">
      <c r="B323" s="3"/>
    </row>
    <row r="324" spans="2:2" x14ac:dyDescent="0.25">
      <c r="B324" s="3"/>
    </row>
    <row r="325" spans="2:2" x14ac:dyDescent="0.25">
      <c r="B325" s="3"/>
    </row>
    <row r="326" spans="2:2" x14ac:dyDescent="0.25">
      <c r="B326" s="3"/>
    </row>
    <row r="327" spans="2:2" x14ac:dyDescent="0.25">
      <c r="B327" s="3"/>
    </row>
    <row r="328" spans="2:2" x14ac:dyDescent="0.25">
      <c r="B328" s="3"/>
    </row>
    <row r="329" spans="2:2" x14ac:dyDescent="0.25">
      <c r="B329" s="3"/>
    </row>
    <row r="330" spans="2:2" x14ac:dyDescent="0.25">
      <c r="B330" s="3"/>
    </row>
    <row r="331" spans="2:2" x14ac:dyDescent="0.25">
      <c r="B331" s="3"/>
    </row>
    <row r="332" spans="2:2" ht="15.75" customHeight="1" x14ac:dyDescent="0.25">
      <c r="B332" s="3"/>
    </row>
    <row r="333" spans="2:2" x14ac:dyDescent="0.25">
      <c r="B333" s="3"/>
    </row>
    <row r="334" spans="2:2" x14ac:dyDescent="0.25">
      <c r="B334" s="3"/>
    </row>
    <row r="335" spans="2:2" x14ac:dyDescent="0.25">
      <c r="B335" s="3"/>
    </row>
    <row r="336" spans="2:2" x14ac:dyDescent="0.25">
      <c r="B336" s="3"/>
    </row>
    <row r="337" spans="2:2" x14ac:dyDescent="0.25">
      <c r="B337" s="3"/>
    </row>
    <row r="338" spans="2:2" x14ac:dyDescent="0.25">
      <c r="B338" s="3"/>
    </row>
    <row r="339" spans="2:2" x14ac:dyDescent="0.25">
      <c r="B339" s="3"/>
    </row>
    <row r="340" spans="2:2" x14ac:dyDescent="0.25">
      <c r="B340" s="3"/>
    </row>
    <row r="341" spans="2:2" x14ac:dyDescent="0.25">
      <c r="B341" s="3"/>
    </row>
    <row r="342" spans="2:2" x14ac:dyDescent="0.25">
      <c r="B342" s="3"/>
    </row>
    <row r="343" spans="2:2" x14ac:dyDescent="0.25">
      <c r="B343" s="3"/>
    </row>
    <row r="344" spans="2:2" x14ac:dyDescent="0.25">
      <c r="B344" s="3"/>
    </row>
    <row r="345" spans="2:2" x14ac:dyDescent="0.25">
      <c r="B345" s="3"/>
    </row>
    <row r="346" spans="2:2" x14ac:dyDescent="0.25">
      <c r="B346" s="3"/>
    </row>
    <row r="347" spans="2:2" x14ac:dyDescent="0.25">
      <c r="B347" s="3"/>
    </row>
    <row r="348" spans="2:2" x14ac:dyDescent="0.25">
      <c r="B348" s="3"/>
    </row>
    <row r="349" spans="2:2" x14ac:dyDescent="0.25">
      <c r="B349" s="3"/>
    </row>
    <row r="350" spans="2:2" ht="26.1" customHeight="1" x14ac:dyDescent="0.25">
      <c r="B350" s="3"/>
    </row>
    <row r="351" spans="2:2" x14ac:dyDescent="0.25">
      <c r="B351" s="3"/>
    </row>
    <row r="352" spans="2:2" x14ac:dyDescent="0.25">
      <c r="B352" s="3"/>
    </row>
    <row r="353" spans="2:2" x14ac:dyDescent="0.25">
      <c r="B353" s="3"/>
    </row>
    <row r="354" spans="2:2" x14ac:dyDescent="0.25">
      <c r="B354" s="3"/>
    </row>
    <row r="355" spans="2:2" x14ac:dyDescent="0.25">
      <c r="B355" s="3"/>
    </row>
    <row r="356" spans="2:2" x14ac:dyDescent="0.25">
      <c r="B356" s="3"/>
    </row>
    <row r="357" spans="2:2" ht="15.75" customHeight="1" x14ac:dyDescent="0.25">
      <c r="B357" s="3"/>
    </row>
    <row r="358" spans="2:2" x14ac:dyDescent="0.25">
      <c r="B358" s="3"/>
    </row>
    <row r="359" spans="2:2" x14ac:dyDescent="0.25">
      <c r="B359" s="3"/>
    </row>
    <row r="360" spans="2:2" x14ac:dyDescent="0.25">
      <c r="B360" s="3"/>
    </row>
    <row r="361" spans="2:2" x14ac:dyDescent="0.25">
      <c r="B361" s="3"/>
    </row>
    <row r="362" spans="2:2" x14ac:dyDescent="0.25">
      <c r="B362" s="3"/>
    </row>
    <row r="363" spans="2:2" x14ac:dyDescent="0.25">
      <c r="B363" s="3"/>
    </row>
    <row r="364" spans="2:2" x14ac:dyDescent="0.25">
      <c r="B364" s="3"/>
    </row>
    <row r="365" spans="2:2" x14ac:dyDescent="0.25">
      <c r="B365" s="3"/>
    </row>
    <row r="366" spans="2:2" x14ac:dyDescent="0.25">
      <c r="B366" s="3"/>
    </row>
    <row r="367" spans="2:2" x14ac:dyDescent="0.25">
      <c r="B367" s="3"/>
    </row>
    <row r="368" spans="2:2" x14ac:dyDescent="0.25">
      <c r="B368" s="3"/>
    </row>
    <row r="369" spans="2:2" x14ac:dyDescent="0.25">
      <c r="B369" s="3"/>
    </row>
    <row r="370" spans="2:2" x14ac:dyDescent="0.25">
      <c r="B370" s="3"/>
    </row>
    <row r="371" spans="2:2" x14ac:dyDescent="0.25">
      <c r="B371" s="3"/>
    </row>
    <row r="372" spans="2:2" x14ac:dyDescent="0.25">
      <c r="B372" s="3"/>
    </row>
    <row r="373" spans="2:2" x14ac:dyDescent="0.25">
      <c r="B373" s="3"/>
    </row>
    <row r="374" spans="2:2" x14ac:dyDescent="0.25">
      <c r="B374" s="3"/>
    </row>
    <row r="375" spans="2:2" x14ac:dyDescent="0.25">
      <c r="B375" s="3"/>
    </row>
    <row r="376" spans="2:2" x14ac:dyDescent="0.25">
      <c r="B376" s="3"/>
    </row>
    <row r="377" spans="2:2" x14ac:dyDescent="0.25">
      <c r="B377" s="3"/>
    </row>
    <row r="378" spans="2:2" x14ac:dyDescent="0.25">
      <c r="B378" s="3"/>
    </row>
    <row r="379" spans="2:2" x14ac:dyDescent="0.25">
      <c r="B379" s="3"/>
    </row>
    <row r="380" spans="2:2" x14ac:dyDescent="0.25">
      <c r="B380" s="3"/>
    </row>
    <row r="381" spans="2:2" x14ac:dyDescent="0.25">
      <c r="B381" s="3"/>
    </row>
    <row r="382" spans="2:2" ht="15.75" customHeight="1" x14ac:dyDescent="0.25">
      <c r="B382" s="3"/>
    </row>
    <row r="383" spans="2:2" x14ac:dyDescent="0.25">
      <c r="B383" s="3"/>
    </row>
    <row r="384" spans="2:2" x14ac:dyDescent="0.25">
      <c r="B384" s="3"/>
    </row>
    <row r="385" spans="2:2" x14ac:dyDescent="0.25">
      <c r="B385" s="3"/>
    </row>
    <row r="386" spans="2:2" x14ac:dyDescent="0.25">
      <c r="B386" s="3"/>
    </row>
    <row r="387" spans="2:2" x14ac:dyDescent="0.25">
      <c r="B387" s="3"/>
    </row>
    <row r="388" spans="2:2" x14ac:dyDescent="0.25">
      <c r="B388" s="3"/>
    </row>
    <row r="389" spans="2:2" x14ac:dyDescent="0.25">
      <c r="B389" s="3"/>
    </row>
    <row r="390" spans="2:2" x14ac:dyDescent="0.25">
      <c r="B390" s="3"/>
    </row>
    <row r="391" spans="2:2" x14ac:dyDescent="0.25">
      <c r="B391" s="3"/>
    </row>
    <row r="392" spans="2:2" x14ac:dyDescent="0.25">
      <c r="B392" s="3"/>
    </row>
    <row r="393" spans="2:2" x14ac:dyDescent="0.25">
      <c r="B393" s="3"/>
    </row>
    <row r="394" spans="2:2" x14ac:dyDescent="0.25">
      <c r="B394" s="3"/>
    </row>
    <row r="395" spans="2:2" x14ac:dyDescent="0.25">
      <c r="B395" s="3"/>
    </row>
    <row r="396" spans="2:2" x14ac:dyDescent="0.25">
      <c r="B396" s="3"/>
    </row>
    <row r="397" spans="2:2" x14ac:dyDescent="0.25">
      <c r="B397" s="3"/>
    </row>
    <row r="398" spans="2:2" x14ac:dyDescent="0.25">
      <c r="B398" s="3"/>
    </row>
    <row r="399" spans="2:2" x14ac:dyDescent="0.25">
      <c r="B399" s="3"/>
    </row>
    <row r="400" spans="2:2" x14ac:dyDescent="0.25">
      <c r="B400" s="3"/>
    </row>
    <row r="401" spans="2:2" ht="26.1" customHeight="1" x14ac:dyDescent="0.25">
      <c r="B401" s="3"/>
    </row>
    <row r="402" spans="2:2" x14ac:dyDescent="0.25">
      <c r="B402" s="3"/>
    </row>
    <row r="403" spans="2:2" x14ac:dyDescent="0.25">
      <c r="B403" s="3"/>
    </row>
    <row r="404" spans="2:2" x14ac:dyDescent="0.25">
      <c r="B404" s="3"/>
    </row>
    <row r="405" spans="2:2" x14ac:dyDescent="0.25">
      <c r="B405" s="3"/>
    </row>
    <row r="406" spans="2:2" x14ac:dyDescent="0.25">
      <c r="B406" s="3"/>
    </row>
    <row r="407" spans="2:2" ht="15.75" customHeight="1" x14ac:dyDescent="0.25">
      <c r="B407" s="3"/>
    </row>
    <row r="408" spans="2:2" x14ac:dyDescent="0.25">
      <c r="B408" s="3"/>
    </row>
    <row r="409" spans="2:2" x14ac:dyDescent="0.25">
      <c r="B409" s="3"/>
    </row>
    <row r="410" spans="2:2" x14ac:dyDescent="0.25">
      <c r="B410" s="3"/>
    </row>
    <row r="411" spans="2:2" x14ac:dyDescent="0.25">
      <c r="B411" s="3"/>
    </row>
    <row r="412" spans="2:2" x14ac:dyDescent="0.25">
      <c r="B412" s="3"/>
    </row>
    <row r="413" spans="2:2" x14ac:dyDescent="0.25">
      <c r="B413" s="3"/>
    </row>
    <row r="414" spans="2:2" x14ac:dyDescent="0.25">
      <c r="B414" s="3"/>
    </row>
    <row r="415" spans="2:2" x14ac:dyDescent="0.25">
      <c r="B415" s="3"/>
    </row>
    <row r="416" spans="2:2" x14ac:dyDescent="0.25">
      <c r="B416" s="3"/>
    </row>
    <row r="417" spans="2:2" x14ac:dyDescent="0.25">
      <c r="B417" s="3"/>
    </row>
    <row r="418" spans="2:2" x14ac:dyDescent="0.25">
      <c r="B418" s="3"/>
    </row>
    <row r="419" spans="2:2" x14ac:dyDescent="0.25">
      <c r="B419" s="3"/>
    </row>
    <row r="420" spans="2:2" x14ac:dyDescent="0.25">
      <c r="B420" s="3"/>
    </row>
    <row r="421" spans="2:2" x14ac:dyDescent="0.25">
      <c r="B421" s="3"/>
    </row>
    <row r="422" spans="2:2" x14ac:dyDescent="0.25">
      <c r="B422" s="3"/>
    </row>
    <row r="423" spans="2:2" x14ac:dyDescent="0.25">
      <c r="B423" s="3"/>
    </row>
    <row r="424" spans="2:2" x14ac:dyDescent="0.25">
      <c r="B424" s="3"/>
    </row>
    <row r="425" spans="2:2" x14ac:dyDescent="0.25">
      <c r="B425" s="3"/>
    </row>
    <row r="426" spans="2:2" x14ac:dyDescent="0.25">
      <c r="B426" s="3"/>
    </row>
    <row r="427" spans="2:2" x14ac:dyDescent="0.25">
      <c r="B427" s="3"/>
    </row>
    <row r="428" spans="2:2" x14ac:dyDescent="0.25">
      <c r="B428" s="3"/>
    </row>
    <row r="429" spans="2:2" x14ac:dyDescent="0.25">
      <c r="B429" s="3"/>
    </row>
    <row r="430" spans="2:2" x14ac:dyDescent="0.25">
      <c r="B430" s="3"/>
    </row>
    <row r="431" spans="2:2" x14ac:dyDescent="0.25">
      <c r="B431" s="3"/>
    </row>
    <row r="432" spans="2:2" ht="15.75" customHeight="1" x14ac:dyDescent="0.25">
      <c r="B432" s="3"/>
    </row>
    <row r="433" spans="2:2" x14ac:dyDescent="0.25">
      <c r="B433" s="3"/>
    </row>
    <row r="434" spans="2:2" x14ac:dyDescent="0.25">
      <c r="B434" s="3"/>
    </row>
    <row r="435" spans="2:2" x14ac:dyDescent="0.25">
      <c r="B435" s="3"/>
    </row>
    <row r="436" spans="2:2" x14ac:dyDescent="0.25">
      <c r="B436" s="3"/>
    </row>
    <row r="437" spans="2:2" x14ac:dyDescent="0.25">
      <c r="B437" s="3"/>
    </row>
    <row r="438" spans="2:2" x14ac:dyDescent="0.25">
      <c r="B438" s="3"/>
    </row>
    <row r="439" spans="2:2" x14ac:dyDescent="0.25">
      <c r="B439" s="3"/>
    </row>
    <row r="440" spans="2:2" x14ac:dyDescent="0.25">
      <c r="B440" s="3"/>
    </row>
    <row r="441" spans="2:2" x14ac:dyDescent="0.25">
      <c r="B441" s="3"/>
    </row>
    <row r="442" spans="2:2" x14ac:dyDescent="0.25">
      <c r="B442" s="3"/>
    </row>
    <row r="443" spans="2:2" x14ac:dyDescent="0.25">
      <c r="B443" s="3"/>
    </row>
    <row r="444" spans="2:2" x14ac:dyDescent="0.25">
      <c r="B444" s="3"/>
    </row>
    <row r="445" spans="2:2" x14ac:dyDescent="0.25">
      <c r="B445" s="3"/>
    </row>
    <row r="446" spans="2:2" x14ac:dyDescent="0.25">
      <c r="B446" s="3"/>
    </row>
    <row r="447" spans="2:2" x14ac:dyDescent="0.25">
      <c r="B447" s="3"/>
    </row>
    <row r="448" spans="2:2" x14ac:dyDescent="0.25">
      <c r="B448" s="3"/>
    </row>
    <row r="449" spans="2:2" x14ac:dyDescent="0.25">
      <c r="B449" s="3"/>
    </row>
    <row r="450" spans="2:2" x14ac:dyDescent="0.25">
      <c r="B450" s="3"/>
    </row>
    <row r="451" spans="2:2" x14ac:dyDescent="0.25">
      <c r="B451" s="3"/>
    </row>
    <row r="452" spans="2:2" ht="26.1" customHeight="1" x14ac:dyDescent="0.25">
      <c r="B452" s="3"/>
    </row>
    <row r="453" spans="2:2" x14ac:dyDescent="0.25">
      <c r="B453" s="3"/>
    </row>
    <row r="454" spans="2:2" x14ac:dyDescent="0.25">
      <c r="B454" s="3"/>
    </row>
    <row r="455" spans="2:2" x14ac:dyDescent="0.25">
      <c r="B455" s="3"/>
    </row>
    <row r="456" spans="2:2" x14ac:dyDescent="0.25">
      <c r="B456" s="3"/>
    </row>
    <row r="457" spans="2:2" ht="15.75" customHeight="1" x14ac:dyDescent="0.25">
      <c r="B457" s="3"/>
    </row>
    <row r="458" spans="2:2" x14ac:dyDescent="0.25">
      <c r="B458" s="3"/>
    </row>
    <row r="459" spans="2:2" x14ac:dyDescent="0.25">
      <c r="B459" s="3"/>
    </row>
    <row r="460" spans="2:2" x14ac:dyDescent="0.25">
      <c r="B460" s="3"/>
    </row>
    <row r="461" spans="2:2" x14ac:dyDescent="0.25">
      <c r="B461" s="3"/>
    </row>
    <row r="462" spans="2:2" x14ac:dyDescent="0.25">
      <c r="B462" s="3"/>
    </row>
    <row r="463" spans="2:2" x14ac:dyDescent="0.25">
      <c r="B463" s="3"/>
    </row>
    <row r="464" spans="2:2" x14ac:dyDescent="0.25">
      <c r="B464" s="3"/>
    </row>
    <row r="465" spans="2:2" x14ac:dyDescent="0.25">
      <c r="B465" s="3"/>
    </row>
    <row r="466" spans="2:2" x14ac:dyDescent="0.25">
      <c r="B466" s="3"/>
    </row>
    <row r="467" spans="2:2" x14ac:dyDescent="0.25">
      <c r="B467" s="3"/>
    </row>
    <row r="468" spans="2:2" x14ac:dyDescent="0.25">
      <c r="B468" s="3"/>
    </row>
    <row r="469" spans="2:2" x14ac:dyDescent="0.25">
      <c r="B469" s="3"/>
    </row>
    <row r="470" spans="2:2" x14ac:dyDescent="0.25">
      <c r="B470" s="3"/>
    </row>
    <row r="471" spans="2:2" x14ac:dyDescent="0.25">
      <c r="B471" s="3"/>
    </row>
    <row r="472" spans="2:2" x14ac:dyDescent="0.25">
      <c r="B472" s="3"/>
    </row>
    <row r="473" spans="2:2" x14ac:dyDescent="0.25">
      <c r="B473" s="3"/>
    </row>
    <row r="474" spans="2:2" x14ac:dyDescent="0.25">
      <c r="B474" s="3"/>
    </row>
    <row r="475" spans="2:2" x14ac:dyDescent="0.25">
      <c r="B475" s="3"/>
    </row>
    <row r="476" spans="2:2" x14ac:dyDescent="0.25">
      <c r="B476" s="3"/>
    </row>
    <row r="477" spans="2:2" ht="26.1" customHeight="1" x14ac:dyDescent="0.25">
      <c r="B477" s="3"/>
    </row>
    <row r="478" spans="2:2" x14ac:dyDescent="0.25">
      <c r="B478" s="3"/>
    </row>
    <row r="479" spans="2:2" x14ac:dyDescent="0.25">
      <c r="B479" s="3"/>
    </row>
    <row r="480" spans="2:2" x14ac:dyDescent="0.25">
      <c r="B480" s="3"/>
    </row>
    <row r="481" spans="2:2" x14ac:dyDescent="0.25">
      <c r="B481" s="3"/>
    </row>
    <row r="482" spans="2:2" ht="15.75" customHeight="1" x14ac:dyDescent="0.25">
      <c r="B482" s="3"/>
    </row>
    <row r="483" spans="2:2" x14ac:dyDescent="0.25">
      <c r="B483" s="3"/>
    </row>
    <row r="484" spans="2:2" x14ac:dyDescent="0.25">
      <c r="B484" s="3"/>
    </row>
    <row r="485" spans="2:2" x14ac:dyDescent="0.25">
      <c r="B485" s="3"/>
    </row>
    <row r="486" spans="2:2" x14ac:dyDescent="0.25">
      <c r="B486" s="3"/>
    </row>
    <row r="487" spans="2:2" x14ac:dyDescent="0.25">
      <c r="B487" s="3"/>
    </row>
    <row r="488" spans="2:2" x14ac:dyDescent="0.25">
      <c r="B488" s="3"/>
    </row>
    <row r="489" spans="2:2" x14ac:dyDescent="0.25">
      <c r="B489" s="3"/>
    </row>
    <row r="490" spans="2:2" x14ac:dyDescent="0.25">
      <c r="B490" s="3"/>
    </row>
    <row r="491" spans="2:2" x14ac:dyDescent="0.25">
      <c r="B491" s="3"/>
    </row>
    <row r="492" spans="2:2" x14ac:dyDescent="0.25">
      <c r="B492" s="3"/>
    </row>
    <row r="493" spans="2:2" x14ac:dyDescent="0.25">
      <c r="B493" s="3"/>
    </row>
    <row r="494" spans="2:2" x14ac:dyDescent="0.25">
      <c r="B494" s="3"/>
    </row>
    <row r="495" spans="2:2" x14ac:dyDescent="0.25">
      <c r="B495" s="3"/>
    </row>
    <row r="496" spans="2:2" x14ac:dyDescent="0.25">
      <c r="B496" s="3"/>
    </row>
    <row r="497" spans="2:2" x14ac:dyDescent="0.25">
      <c r="B497" s="3"/>
    </row>
    <row r="498" spans="2:2" x14ac:dyDescent="0.25">
      <c r="B498" s="3"/>
    </row>
    <row r="499" spans="2:2" x14ac:dyDescent="0.25">
      <c r="B499" s="3"/>
    </row>
    <row r="500" spans="2:2" x14ac:dyDescent="0.25">
      <c r="B500" s="3"/>
    </row>
    <row r="501" spans="2:2" x14ac:dyDescent="0.25">
      <c r="B501" s="3"/>
    </row>
    <row r="502" spans="2:2" x14ac:dyDescent="0.25">
      <c r="B502" s="3"/>
    </row>
    <row r="503" spans="2:2" ht="26.1" customHeight="1" x14ac:dyDescent="0.25">
      <c r="B503" s="3"/>
    </row>
    <row r="504" spans="2:2" x14ac:dyDescent="0.25">
      <c r="B504" s="3"/>
    </row>
    <row r="505" spans="2:2" x14ac:dyDescent="0.25">
      <c r="B505" s="3"/>
    </row>
    <row r="506" spans="2:2" x14ac:dyDescent="0.25">
      <c r="B506" s="3"/>
    </row>
    <row r="507" spans="2:2" ht="15.75" customHeight="1" x14ac:dyDescent="0.25">
      <c r="B507" s="3"/>
    </row>
    <row r="508" spans="2:2" x14ac:dyDescent="0.25">
      <c r="B508" s="3"/>
    </row>
    <row r="509" spans="2:2" x14ac:dyDescent="0.25">
      <c r="B509" s="3"/>
    </row>
    <row r="510" spans="2:2" x14ac:dyDescent="0.25">
      <c r="B510" s="3"/>
    </row>
    <row r="511" spans="2:2" x14ac:dyDescent="0.25">
      <c r="B511" s="3"/>
    </row>
    <row r="512" spans="2:2" x14ac:dyDescent="0.25">
      <c r="B512" s="3"/>
    </row>
    <row r="513" spans="2:2" x14ac:dyDescent="0.25">
      <c r="B513" s="3"/>
    </row>
    <row r="514" spans="2:2" x14ac:dyDescent="0.25">
      <c r="B514" s="3"/>
    </row>
    <row r="515" spans="2:2" x14ac:dyDescent="0.25">
      <c r="B515" s="3"/>
    </row>
    <row r="516" spans="2:2" x14ac:dyDescent="0.25">
      <c r="B516" s="3"/>
    </row>
    <row r="517" spans="2:2" x14ac:dyDescent="0.25">
      <c r="B517" s="3"/>
    </row>
    <row r="518" spans="2:2" x14ac:dyDescent="0.25">
      <c r="B518" s="3"/>
    </row>
    <row r="519" spans="2:2" x14ac:dyDescent="0.25">
      <c r="B519" s="3"/>
    </row>
    <row r="520" spans="2:2" x14ac:dyDescent="0.25">
      <c r="B520" s="3"/>
    </row>
    <row r="521" spans="2:2" x14ac:dyDescent="0.25">
      <c r="B521" s="3"/>
    </row>
    <row r="522" spans="2:2" x14ac:dyDescent="0.25">
      <c r="B522" s="3"/>
    </row>
    <row r="523" spans="2:2" x14ac:dyDescent="0.25">
      <c r="B523" s="3"/>
    </row>
    <row r="524" spans="2:2" x14ac:dyDescent="0.25">
      <c r="B524" s="3"/>
    </row>
    <row r="525" spans="2:2" x14ac:dyDescent="0.25">
      <c r="B525" s="3"/>
    </row>
    <row r="526" spans="2:2" x14ac:dyDescent="0.25">
      <c r="B526" s="3"/>
    </row>
    <row r="527" spans="2:2" x14ac:dyDescent="0.25">
      <c r="B527" s="3"/>
    </row>
    <row r="528" spans="2:2" x14ac:dyDescent="0.25">
      <c r="B528" s="3"/>
    </row>
    <row r="529" spans="2:2" x14ac:dyDescent="0.25">
      <c r="B529" s="3"/>
    </row>
    <row r="530" spans="2:2" x14ac:dyDescent="0.25">
      <c r="B530" s="3"/>
    </row>
    <row r="531" spans="2:2" x14ac:dyDescent="0.25">
      <c r="B531" s="3"/>
    </row>
    <row r="532" spans="2:2" ht="15.75" customHeight="1" x14ac:dyDescent="0.25">
      <c r="B532" s="3"/>
    </row>
    <row r="533" spans="2:2" x14ac:dyDescent="0.25">
      <c r="B533" s="3"/>
    </row>
    <row r="534" spans="2:2" x14ac:dyDescent="0.25">
      <c r="B534" s="3"/>
    </row>
    <row r="535" spans="2:2" x14ac:dyDescent="0.25">
      <c r="B535" s="3"/>
    </row>
    <row r="536" spans="2:2" x14ac:dyDescent="0.25">
      <c r="B536" s="3"/>
    </row>
    <row r="537" spans="2:2" x14ac:dyDescent="0.25">
      <c r="B537" s="3"/>
    </row>
    <row r="538" spans="2:2" x14ac:dyDescent="0.25">
      <c r="B538" s="3"/>
    </row>
    <row r="539" spans="2:2" x14ac:dyDescent="0.25">
      <c r="B539" s="3"/>
    </row>
    <row r="540" spans="2:2" x14ac:dyDescent="0.25">
      <c r="B540" s="3"/>
    </row>
    <row r="541" spans="2:2" x14ac:dyDescent="0.25">
      <c r="B541" s="3"/>
    </row>
    <row r="542" spans="2:2" x14ac:dyDescent="0.25">
      <c r="B542" s="3"/>
    </row>
    <row r="543" spans="2:2" x14ac:dyDescent="0.25">
      <c r="B543" s="3"/>
    </row>
    <row r="544" spans="2:2" x14ac:dyDescent="0.25">
      <c r="B544" s="3"/>
    </row>
    <row r="545" spans="2:2" x14ac:dyDescent="0.25">
      <c r="B545" s="3"/>
    </row>
    <row r="546" spans="2:2" x14ac:dyDescent="0.25">
      <c r="B546" s="3"/>
    </row>
    <row r="547" spans="2:2" x14ac:dyDescent="0.25">
      <c r="B547" s="3"/>
    </row>
    <row r="548" spans="2:2" x14ac:dyDescent="0.25">
      <c r="B548" s="3"/>
    </row>
    <row r="549" spans="2:2" x14ac:dyDescent="0.25">
      <c r="B549" s="3"/>
    </row>
    <row r="550" spans="2:2" x14ac:dyDescent="0.25">
      <c r="B550" s="3"/>
    </row>
    <row r="551" spans="2:2" x14ac:dyDescent="0.25">
      <c r="B551" s="3"/>
    </row>
    <row r="552" spans="2:2" x14ac:dyDescent="0.25">
      <c r="B552" s="3"/>
    </row>
    <row r="553" spans="2:2" x14ac:dyDescent="0.25">
      <c r="B553" s="3"/>
    </row>
    <row r="554" spans="2:2" ht="26.1" customHeight="1" x14ac:dyDescent="0.25">
      <c r="B554" s="3"/>
    </row>
    <row r="555" spans="2:2" x14ac:dyDescent="0.25">
      <c r="B555" s="3"/>
    </row>
    <row r="556" spans="2:2" x14ac:dyDescent="0.25">
      <c r="B556" s="3"/>
    </row>
    <row r="557" spans="2:2" ht="15.75" customHeight="1" x14ac:dyDescent="0.25">
      <c r="B557" s="3"/>
    </row>
    <row r="558" spans="2:2" x14ac:dyDescent="0.25">
      <c r="B558" s="3"/>
    </row>
    <row r="559" spans="2:2" x14ac:dyDescent="0.25">
      <c r="B559" s="3"/>
    </row>
    <row r="560" spans="2:2" x14ac:dyDescent="0.25">
      <c r="B560" s="3"/>
    </row>
    <row r="561" spans="2:2" x14ac:dyDescent="0.25">
      <c r="B561" s="3"/>
    </row>
    <row r="562" spans="2:2" x14ac:dyDescent="0.25">
      <c r="B562" s="3"/>
    </row>
    <row r="563" spans="2:2" x14ac:dyDescent="0.25">
      <c r="B563" s="3"/>
    </row>
    <row r="564" spans="2:2" x14ac:dyDescent="0.25">
      <c r="B564" s="3"/>
    </row>
    <row r="565" spans="2:2" x14ac:dyDescent="0.25">
      <c r="B565" s="3"/>
    </row>
    <row r="566" spans="2:2" x14ac:dyDescent="0.25">
      <c r="B566" s="3"/>
    </row>
    <row r="567" spans="2:2" x14ac:dyDescent="0.25">
      <c r="B567" s="3"/>
    </row>
    <row r="568" spans="2:2" x14ac:dyDescent="0.25">
      <c r="B568" s="3"/>
    </row>
    <row r="569" spans="2:2" x14ac:dyDescent="0.25">
      <c r="B569" s="3"/>
    </row>
    <row r="570" spans="2:2" x14ac:dyDescent="0.25">
      <c r="B570" s="3"/>
    </row>
    <row r="571" spans="2:2" x14ac:dyDescent="0.25">
      <c r="B571" s="3"/>
    </row>
    <row r="572" spans="2:2" x14ac:dyDescent="0.25">
      <c r="B572" s="3"/>
    </row>
    <row r="573" spans="2:2" x14ac:dyDescent="0.25">
      <c r="B573" s="3"/>
    </row>
    <row r="574" spans="2:2" x14ac:dyDescent="0.25">
      <c r="B574" s="3"/>
    </row>
    <row r="575" spans="2:2" x14ac:dyDescent="0.25">
      <c r="B575" s="3"/>
    </row>
    <row r="576" spans="2:2" x14ac:dyDescent="0.25">
      <c r="B576" s="3"/>
    </row>
    <row r="577" spans="2:2" x14ac:dyDescent="0.25">
      <c r="B577" s="3"/>
    </row>
    <row r="578" spans="2:2" x14ac:dyDescent="0.25">
      <c r="B578" s="3"/>
    </row>
    <row r="579" spans="2:2" x14ac:dyDescent="0.25">
      <c r="B579" s="3"/>
    </row>
    <row r="580" spans="2:2" x14ac:dyDescent="0.25">
      <c r="B580" s="3"/>
    </row>
    <row r="581" spans="2:2" x14ac:dyDescent="0.25">
      <c r="B581" s="3"/>
    </row>
    <row r="582" spans="2:2" ht="15.75" customHeight="1" x14ac:dyDescent="0.25">
      <c r="B582" s="3"/>
    </row>
    <row r="583" spans="2:2" x14ac:dyDescent="0.25">
      <c r="B583" s="3"/>
    </row>
    <row r="584" spans="2:2" x14ac:dyDescent="0.25">
      <c r="B584" s="3"/>
    </row>
    <row r="585" spans="2:2" x14ac:dyDescent="0.25">
      <c r="B585" s="3"/>
    </row>
    <row r="586" spans="2:2" x14ac:dyDescent="0.25">
      <c r="B586" s="3"/>
    </row>
    <row r="587" spans="2:2" x14ac:dyDescent="0.25">
      <c r="B587" s="3"/>
    </row>
    <row r="588" spans="2:2" x14ac:dyDescent="0.25">
      <c r="B588" s="3"/>
    </row>
    <row r="589" spans="2:2" x14ac:dyDescent="0.25">
      <c r="B589" s="3"/>
    </row>
    <row r="590" spans="2:2" x14ac:dyDescent="0.25">
      <c r="B590" s="3"/>
    </row>
    <row r="591" spans="2:2" x14ac:dyDescent="0.25">
      <c r="B591" s="3"/>
    </row>
    <row r="592" spans="2:2" x14ac:dyDescent="0.25">
      <c r="B592" s="3"/>
    </row>
    <row r="593" spans="2:2" x14ac:dyDescent="0.25">
      <c r="B593" s="3"/>
    </row>
    <row r="594" spans="2:2" x14ac:dyDescent="0.25">
      <c r="B594" s="3"/>
    </row>
    <row r="595" spans="2:2" x14ac:dyDescent="0.25">
      <c r="B595" s="3"/>
    </row>
    <row r="596" spans="2:2" x14ac:dyDescent="0.25">
      <c r="B596" s="3"/>
    </row>
    <row r="597" spans="2:2" x14ac:dyDescent="0.25">
      <c r="B597" s="3"/>
    </row>
    <row r="598" spans="2:2" x14ac:dyDescent="0.25">
      <c r="B598" s="3"/>
    </row>
    <row r="599" spans="2:2" x14ac:dyDescent="0.25">
      <c r="B599" s="3"/>
    </row>
    <row r="600" spans="2:2" x14ac:dyDescent="0.25">
      <c r="B600" s="3"/>
    </row>
    <row r="601" spans="2:2" x14ac:dyDescent="0.25">
      <c r="B601" s="3"/>
    </row>
    <row r="602" spans="2:2" x14ac:dyDescent="0.25">
      <c r="B602" s="3"/>
    </row>
    <row r="603" spans="2:2" x14ac:dyDescent="0.25">
      <c r="B603" s="3"/>
    </row>
    <row r="604" spans="2:2" x14ac:dyDescent="0.25">
      <c r="B604" s="3"/>
    </row>
    <row r="605" spans="2:2" ht="26.1" customHeight="1" x14ac:dyDescent="0.25">
      <c r="B605" s="3"/>
    </row>
    <row r="606" spans="2:2" x14ac:dyDescent="0.25">
      <c r="B606" s="3"/>
    </row>
    <row r="607" spans="2:2" ht="15.75" customHeight="1" x14ac:dyDescent="0.25">
      <c r="B607" s="3"/>
    </row>
    <row r="608" spans="2:2" x14ac:dyDescent="0.25">
      <c r="B608" s="3"/>
    </row>
    <row r="609" spans="2:2" x14ac:dyDescent="0.25">
      <c r="B609" s="3"/>
    </row>
    <row r="610" spans="2:2" x14ac:dyDescent="0.25">
      <c r="B610" s="3"/>
    </row>
    <row r="611" spans="2:2" x14ac:dyDescent="0.25">
      <c r="B611" s="3"/>
    </row>
    <row r="612" spans="2:2" x14ac:dyDescent="0.25">
      <c r="B612" s="3"/>
    </row>
    <row r="613" spans="2:2" x14ac:dyDescent="0.25">
      <c r="B613" s="3"/>
    </row>
    <row r="614" spans="2:2" x14ac:dyDescent="0.25">
      <c r="B614" s="3"/>
    </row>
    <row r="615" spans="2:2" x14ac:dyDescent="0.25">
      <c r="B615" s="3"/>
    </row>
    <row r="616" spans="2:2" x14ac:dyDescent="0.25">
      <c r="B616" s="3"/>
    </row>
    <row r="617" spans="2:2" x14ac:dyDescent="0.25">
      <c r="B617" s="3"/>
    </row>
    <row r="618" spans="2:2" x14ac:dyDescent="0.25">
      <c r="B618" s="3"/>
    </row>
    <row r="619" spans="2:2" x14ac:dyDescent="0.25">
      <c r="B619" s="3"/>
    </row>
    <row r="620" spans="2:2" x14ac:dyDescent="0.25">
      <c r="B620" s="3"/>
    </row>
    <row r="621" spans="2:2" x14ac:dyDescent="0.25">
      <c r="B621" s="3"/>
    </row>
    <row r="622" spans="2:2" x14ac:dyDescent="0.25">
      <c r="B622" s="3"/>
    </row>
    <row r="623" spans="2:2" x14ac:dyDescent="0.25">
      <c r="B623" s="3"/>
    </row>
    <row r="624" spans="2:2" x14ac:dyDescent="0.25">
      <c r="B624" s="3"/>
    </row>
    <row r="625" spans="2:2" x14ac:dyDescent="0.25">
      <c r="B625" s="3"/>
    </row>
    <row r="626" spans="2:2" x14ac:dyDescent="0.25">
      <c r="B626" s="3"/>
    </row>
    <row r="627" spans="2:2" x14ac:dyDescent="0.25">
      <c r="B627" s="3"/>
    </row>
    <row r="628" spans="2:2" x14ac:dyDescent="0.25">
      <c r="B628" s="3"/>
    </row>
    <row r="629" spans="2:2" x14ac:dyDescent="0.25">
      <c r="B629" s="3"/>
    </row>
    <row r="630" spans="2:2" x14ac:dyDescent="0.25">
      <c r="B630" s="3"/>
    </row>
    <row r="631" spans="2:2" x14ac:dyDescent="0.25">
      <c r="B631" s="3"/>
    </row>
    <row r="632" spans="2:2" ht="15.75" customHeight="1" x14ac:dyDescent="0.25">
      <c r="B632" s="3"/>
    </row>
    <row r="633" spans="2:2" x14ac:dyDescent="0.25">
      <c r="B633" s="3"/>
    </row>
    <row r="634" spans="2:2" x14ac:dyDescent="0.25">
      <c r="B634" s="3"/>
    </row>
    <row r="635" spans="2:2" x14ac:dyDescent="0.25">
      <c r="B635" s="3"/>
    </row>
    <row r="636" spans="2:2" x14ac:dyDescent="0.25">
      <c r="B636" s="3"/>
    </row>
    <row r="637" spans="2:2" x14ac:dyDescent="0.25">
      <c r="B637" s="3"/>
    </row>
    <row r="638" spans="2:2" x14ac:dyDescent="0.25">
      <c r="B638" s="3"/>
    </row>
    <row r="639" spans="2:2" x14ac:dyDescent="0.25">
      <c r="B639" s="3"/>
    </row>
    <row r="640" spans="2:2" x14ac:dyDescent="0.25">
      <c r="B640" s="3"/>
    </row>
    <row r="641" spans="2:2" x14ac:dyDescent="0.25">
      <c r="B641" s="3"/>
    </row>
    <row r="642" spans="2:2" x14ac:dyDescent="0.25">
      <c r="B642" s="3"/>
    </row>
    <row r="643" spans="2:2" x14ac:dyDescent="0.25">
      <c r="B643" s="3"/>
    </row>
    <row r="644" spans="2:2" x14ac:dyDescent="0.25">
      <c r="B644" s="3"/>
    </row>
    <row r="645" spans="2:2" x14ac:dyDescent="0.25">
      <c r="B645" s="3"/>
    </row>
    <row r="646" spans="2:2" x14ac:dyDescent="0.25">
      <c r="B646" s="3"/>
    </row>
    <row r="647" spans="2:2" x14ac:dyDescent="0.25">
      <c r="B647" s="3"/>
    </row>
    <row r="648" spans="2:2" x14ac:dyDescent="0.25">
      <c r="B648" s="3"/>
    </row>
    <row r="649" spans="2:2" x14ac:dyDescent="0.25">
      <c r="B649" s="3"/>
    </row>
    <row r="650" spans="2:2" x14ac:dyDescent="0.25">
      <c r="B650" s="3"/>
    </row>
    <row r="651" spans="2:2" x14ac:dyDescent="0.25">
      <c r="B651" s="3"/>
    </row>
    <row r="652" spans="2:2" x14ac:dyDescent="0.25">
      <c r="B652" s="3"/>
    </row>
    <row r="653" spans="2:2" x14ac:dyDescent="0.25">
      <c r="B653" s="3"/>
    </row>
    <row r="654" spans="2:2" x14ac:dyDescent="0.25">
      <c r="B654" s="3"/>
    </row>
    <row r="655" spans="2:2" x14ac:dyDescent="0.25">
      <c r="B655" s="3"/>
    </row>
    <row r="656" spans="2:2" ht="26.1" customHeight="1" x14ac:dyDescent="0.25">
      <c r="B656" s="3"/>
    </row>
    <row r="657" spans="2:2" ht="15.75" customHeight="1" x14ac:dyDescent="0.25">
      <c r="B657" s="3"/>
    </row>
    <row r="658" spans="2:2" x14ac:dyDescent="0.25">
      <c r="B658" s="3"/>
    </row>
    <row r="659" spans="2:2" x14ac:dyDescent="0.25">
      <c r="B659" s="3"/>
    </row>
    <row r="660" spans="2:2" x14ac:dyDescent="0.25">
      <c r="B660" s="3"/>
    </row>
    <row r="661" spans="2:2" x14ac:dyDescent="0.25">
      <c r="B661" s="3"/>
    </row>
    <row r="662" spans="2:2" x14ac:dyDescent="0.25">
      <c r="B662" s="3"/>
    </row>
    <row r="663" spans="2:2" x14ac:dyDescent="0.25">
      <c r="B663" s="3"/>
    </row>
    <row r="664" spans="2:2" x14ac:dyDescent="0.25">
      <c r="B664" s="3"/>
    </row>
    <row r="665" spans="2:2" x14ac:dyDescent="0.25">
      <c r="B665" s="3"/>
    </row>
    <row r="666" spans="2:2" x14ac:dyDescent="0.25">
      <c r="B666" s="3"/>
    </row>
    <row r="667" spans="2:2" x14ac:dyDescent="0.25">
      <c r="B667" s="3"/>
    </row>
    <row r="668" spans="2:2" x14ac:dyDescent="0.25">
      <c r="B668" s="3"/>
    </row>
    <row r="669" spans="2:2" x14ac:dyDescent="0.25">
      <c r="B669" s="3"/>
    </row>
    <row r="670" spans="2:2" x14ac:dyDescent="0.25">
      <c r="B670" s="3"/>
    </row>
    <row r="671" spans="2:2" x14ac:dyDescent="0.25">
      <c r="B671" s="3"/>
    </row>
    <row r="672" spans="2:2" x14ac:dyDescent="0.25">
      <c r="B672" s="3"/>
    </row>
    <row r="673" spans="2:2" x14ac:dyDescent="0.25">
      <c r="B673" s="3"/>
    </row>
    <row r="674" spans="2:2" x14ac:dyDescent="0.25">
      <c r="B674" s="3"/>
    </row>
    <row r="675" spans="2:2" x14ac:dyDescent="0.25">
      <c r="B675" s="3"/>
    </row>
    <row r="676" spans="2:2" x14ac:dyDescent="0.25">
      <c r="B676" s="3"/>
    </row>
    <row r="677" spans="2:2" x14ac:dyDescent="0.25">
      <c r="B677" s="3"/>
    </row>
    <row r="678" spans="2:2" x14ac:dyDescent="0.25">
      <c r="B678" s="3"/>
    </row>
    <row r="679" spans="2:2" x14ac:dyDescent="0.25">
      <c r="B679" s="3"/>
    </row>
    <row r="680" spans="2:2" x14ac:dyDescent="0.25">
      <c r="B680" s="3"/>
    </row>
    <row r="681" spans="2:2" x14ac:dyDescent="0.25">
      <c r="B681" s="3"/>
    </row>
    <row r="682" spans="2:2" ht="15.75" customHeight="1" x14ac:dyDescent="0.25">
      <c r="B682" s="3"/>
    </row>
    <row r="683" spans="2:2" x14ac:dyDescent="0.25">
      <c r="B683" s="3"/>
    </row>
    <row r="684" spans="2:2" x14ac:dyDescent="0.25">
      <c r="B684" s="3"/>
    </row>
    <row r="685" spans="2:2" x14ac:dyDescent="0.25">
      <c r="B685" s="3"/>
    </row>
    <row r="686" spans="2:2" x14ac:dyDescent="0.25">
      <c r="B686" s="3"/>
    </row>
    <row r="687" spans="2:2" x14ac:dyDescent="0.25">
      <c r="B687" s="3"/>
    </row>
    <row r="688" spans="2:2" x14ac:dyDescent="0.25">
      <c r="B688" s="3"/>
    </row>
    <row r="689" spans="2:2" x14ac:dyDescent="0.25">
      <c r="B689" s="3"/>
    </row>
    <row r="690" spans="2:2" x14ac:dyDescent="0.25">
      <c r="B690" s="3"/>
    </row>
    <row r="691" spans="2:2" x14ac:dyDescent="0.25">
      <c r="B691" s="3"/>
    </row>
    <row r="692" spans="2:2" x14ac:dyDescent="0.25">
      <c r="B692" s="3"/>
    </row>
    <row r="693" spans="2:2" x14ac:dyDescent="0.25">
      <c r="B693" s="3"/>
    </row>
    <row r="694" spans="2:2" x14ac:dyDescent="0.25">
      <c r="B694" s="3"/>
    </row>
    <row r="695" spans="2:2" x14ac:dyDescent="0.25">
      <c r="B695" s="3"/>
    </row>
    <row r="696" spans="2:2" x14ac:dyDescent="0.25">
      <c r="B696" s="3"/>
    </row>
    <row r="697" spans="2:2" x14ac:dyDescent="0.25">
      <c r="B697" s="3"/>
    </row>
    <row r="698" spans="2:2" x14ac:dyDescent="0.25">
      <c r="B698" s="3"/>
    </row>
    <row r="699" spans="2:2" x14ac:dyDescent="0.25">
      <c r="B699" s="3"/>
    </row>
    <row r="700" spans="2:2" x14ac:dyDescent="0.25">
      <c r="B700" s="3"/>
    </row>
    <row r="701" spans="2:2" x14ac:dyDescent="0.25">
      <c r="B701" s="3"/>
    </row>
    <row r="702" spans="2:2" x14ac:dyDescent="0.25">
      <c r="B702" s="3"/>
    </row>
    <row r="703" spans="2:2" x14ac:dyDescent="0.25">
      <c r="B703" s="3"/>
    </row>
    <row r="704" spans="2:2" x14ac:dyDescent="0.25">
      <c r="B704" s="3"/>
    </row>
    <row r="705" spans="2:2" x14ac:dyDescent="0.25">
      <c r="B705" s="3"/>
    </row>
    <row r="706" spans="2:2" x14ac:dyDescent="0.25">
      <c r="B706" s="3"/>
    </row>
    <row r="707" spans="2:2" ht="26.1" customHeight="1" x14ac:dyDescent="0.25">
      <c r="B707" s="3"/>
    </row>
    <row r="708" spans="2:2" x14ac:dyDescent="0.25">
      <c r="B708" s="3"/>
    </row>
    <row r="709" spans="2:2" x14ac:dyDescent="0.25">
      <c r="B709" s="3"/>
    </row>
    <row r="710" spans="2:2" x14ac:dyDescent="0.25">
      <c r="B710" s="3"/>
    </row>
    <row r="711" spans="2:2" x14ac:dyDescent="0.25">
      <c r="B711" s="3"/>
    </row>
    <row r="712" spans="2:2" x14ac:dyDescent="0.25">
      <c r="B712" s="3"/>
    </row>
    <row r="713" spans="2:2" x14ac:dyDescent="0.25">
      <c r="B713" s="3"/>
    </row>
    <row r="714" spans="2:2" x14ac:dyDescent="0.25">
      <c r="B714" s="3"/>
    </row>
    <row r="715" spans="2:2" x14ac:dyDescent="0.25">
      <c r="B715" s="3"/>
    </row>
    <row r="716" spans="2:2" x14ac:dyDescent="0.25">
      <c r="B716" s="3"/>
    </row>
    <row r="717" spans="2:2" x14ac:dyDescent="0.25">
      <c r="B717" s="3"/>
    </row>
    <row r="718" spans="2:2" x14ac:dyDescent="0.25">
      <c r="B718" s="3"/>
    </row>
    <row r="719" spans="2:2" x14ac:dyDescent="0.25">
      <c r="B719" s="3"/>
    </row>
    <row r="720" spans="2:2" x14ac:dyDescent="0.25">
      <c r="B720" s="3"/>
    </row>
    <row r="721" spans="2:2" x14ac:dyDescent="0.25">
      <c r="B721" s="3"/>
    </row>
    <row r="722" spans="2:2" x14ac:dyDescent="0.25">
      <c r="B722" s="3"/>
    </row>
    <row r="723" spans="2:2" x14ac:dyDescent="0.25">
      <c r="B723" s="3"/>
    </row>
    <row r="724" spans="2:2" x14ac:dyDescent="0.25">
      <c r="B724" s="3"/>
    </row>
    <row r="725" spans="2:2" x14ac:dyDescent="0.25">
      <c r="B725" s="3"/>
    </row>
    <row r="726" spans="2:2" x14ac:dyDescent="0.25">
      <c r="B726" s="3"/>
    </row>
    <row r="727" spans="2:2" x14ac:dyDescent="0.25">
      <c r="B727" s="3"/>
    </row>
    <row r="728" spans="2:2" x14ac:dyDescent="0.25">
      <c r="B728" s="3"/>
    </row>
    <row r="729" spans="2:2" x14ac:dyDescent="0.25">
      <c r="B729" s="3"/>
    </row>
    <row r="730" spans="2:2" x14ac:dyDescent="0.25">
      <c r="B730" s="3"/>
    </row>
    <row r="731" spans="2:2" x14ac:dyDescent="0.25">
      <c r="B731" s="3"/>
    </row>
    <row r="732" spans="2:2" ht="15.75" customHeight="1" x14ac:dyDescent="0.25">
      <c r="B732" s="3"/>
    </row>
    <row r="733" spans="2:2" x14ac:dyDescent="0.25">
      <c r="B733" s="3"/>
    </row>
    <row r="734" spans="2:2" x14ac:dyDescent="0.25">
      <c r="B734" s="3"/>
    </row>
    <row r="735" spans="2:2" x14ac:dyDescent="0.25">
      <c r="B735" s="3"/>
    </row>
    <row r="736" spans="2:2" x14ac:dyDescent="0.25">
      <c r="B736" s="3"/>
    </row>
    <row r="737" spans="2:2" x14ac:dyDescent="0.25">
      <c r="B737" s="3"/>
    </row>
    <row r="738" spans="2:2" x14ac:dyDescent="0.25">
      <c r="B738" s="3"/>
    </row>
    <row r="739" spans="2:2" x14ac:dyDescent="0.25">
      <c r="B739" s="3"/>
    </row>
    <row r="740" spans="2:2" x14ac:dyDescent="0.25">
      <c r="B740" s="3"/>
    </row>
    <row r="741" spans="2:2" x14ac:dyDescent="0.25">
      <c r="B741" s="3"/>
    </row>
    <row r="742" spans="2:2" x14ac:dyDescent="0.25">
      <c r="B742" s="3"/>
    </row>
    <row r="743" spans="2:2" x14ac:dyDescent="0.25">
      <c r="B743" s="3"/>
    </row>
    <row r="744" spans="2:2" x14ac:dyDescent="0.25">
      <c r="B744" s="3"/>
    </row>
    <row r="745" spans="2:2" x14ac:dyDescent="0.25">
      <c r="B745" s="3"/>
    </row>
    <row r="746" spans="2:2" x14ac:dyDescent="0.25">
      <c r="B746" s="3"/>
    </row>
    <row r="747" spans="2:2" x14ac:dyDescent="0.25">
      <c r="B747" s="3"/>
    </row>
    <row r="748" spans="2:2" x14ac:dyDescent="0.25">
      <c r="B748" s="3"/>
    </row>
    <row r="749" spans="2:2" x14ac:dyDescent="0.25">
      <c r="B749" s="3"/>
    </row>
    <row r="750" spans="2:2" x14ac:dyDescent="0.25">
      <c r="B750" s="3"/>
    </row>
    <row r="751" spans="2:2" x14ac:dyDescent="0.25">
      <c r="B751" s="3"/>
    </row>
    <row r="752" spans="2:2" x14ac:dyDescent="0.25">
      <c r="B752" s="3"/>
    </row>
    <row r="753" spans="2:2" x14ac:dyDescent="0.25">
      <c r="B753" s="3"/>
    </row>
    <row r="754" spans="2:2" x14ac:dyDescent="0.25">
      <c r="B754" s="3"/>
    </row>
    <row r="755" spans="2:2" x14ac:dyDescent="0.25">
      <c r="B755" s="3"/>
    </row>
    <row r="756" spans="2:2" x14ac:dyDescent="0.25">
      <c r="B756" s="3"/>
    </row>
    <row r="757" spans="2:2" ht="15.75" customHeight="1" x14ac:dyDescent="0.25">
      <c r="B757" s="3"/>
    </row>
    <row r="758" spans="2:2" ht="26.1" customHeight="1" x14ac:dyDescent="0.25">
      <c r="B758" s="3"/>
    </row>
    <row r="759" spans="2:2" x14ac:dyDescent="0.25">
      <c r="B759" s="3"/>
    </row>
    <row r="760" spans="2:2" x14ac:dyDescent="0.25">
      <c r="B760" s="3"/>
    </row>
    <row r="761" spans="2:2" x14ac:dyDescent="0.25">
      <c r="B761" s="3"/>
    </row>
    <row r="762" spans="2:2" x14ac:dyDescent="0.25">
      <c r="B762" s="3"/>
    </row>
    <row r="763" spans="2:2" x14ac:dyDescent="0.25">
      <c r="B763" s="3"/>
    </row>
    <row r="764" spans="2:2" x14ac:dyDescent="0.25">
      <c r="B764" s="3"/>
    </row>
    <row r="765" spans="2:2" x14ac:dyDescent="0.25">
      <c r="B765" s="3"/>
    </row>
    <row r="766" spans="2:2" x14ac:dyDescent="0.25">
      <c r="B766" s="3"/>
    </row>
    <row r="767" spans="2:2" x14ac:dyDescent="0.25">
      <c r="B767" s="3"/>
    </row>
    <row r="768" spans="2:2" x14ac:dyDescent="0.25">
      <c r="B768" s="3"/>
    </row>
    <row r="769" spans="2:2" x14ac:dyDescent="0.25">
      <c r="B769" s="3"/>
    </row>
    <row r="770" spans="2:2" x14ac:dyDescent="0.25">
      <c r="B770" s="3"/>
    </row>
    <row r="771" spans="2:2" x14ac:dyDescent="0.25">
      <c r="B771" s="3"/>
    </row>
    <row r="772" spans="2:2" x14ac:dyDescent="0.25">
      <c r="B772" s="3"/>
    </row>
    <row r="773" spans="2:2" x14ac:dyDescent="0.25">
      <c r="B773" s="3"/>
    </row>
    <row r="774" spans="2:2" x14ac:dyDescent="0.25">
      <c r="B774" s="3"/>
    </row>
    <row r="775" spans="2:2" x14ac:dyDescent="0.25">
      <c r="B775" s="3"/>
    </row>
    <row r="776" spans="2:2" x14ac:dyDescent="0.25">
      <c r="B776" s="3"/>
    </row>
    <row r="777" spans="2:2" x14ac:dyDescent="0.25">
      <c r="B777" s="3"/>
    </row>
    <row r="778" spans="2:2" x14ac:dyDescent="0.25">
      <c r="B778" s="3"/>
    </row>
    <row r="779" spans="2:2" x14ac:dyDescent="0.25">
      <c r="B779" s="3"/>
    </row>
    <row r="780" spans="2:2" x14ac:dyDescent="0.25">
      <c r="B780" s="3"/>
    </row>
    <row r="781" spans="2:2" x14ac:dyDescent="0.25">
      <c r="B781" s="3"/>
    </row>
    <row r="782" spans="2:2" ht="15.75" customHeight="1" x14ac:dyDescent="0.25">
      <c r="B782" s="3"/>
    </row>
    <row r="783" spans="2:2" ht="26.1" customHeight="1" x14ac:dyDescent="0.25">
      <c r="B783" s="3"/>
    </row>
    <row r="784" spans="2:2" x14ac:dyDescent="0.25">
      <c r="B784" s="3"/>
    </row>
    <row r="785" spans="2:2" x14ac:dyDescent="0.25">
      <c r="B785" s="3"/>
    </row>
    <row r="786" spans="2:2" x14ac:dyDescent="0.25">
      <c r="B786" s="3"/>
    </row>
    <row r="787" spans="2:2" x14ac:dyDescent="0.25">
      <c r="B787" s="3"/>
    </row>
    <row r="788" spans="2:2" x14ac:dyDescent="0.25">
      <c r="B788" s="3"/>
    </row>
    <row r="789" spans="2:2" x14ac:dyDescent="0.25">
      <c r="B789" s="3"/>
    </row>
    <row r="790" spans="2:2" x14ac:dyDescent="0.25">
      <c r="B790" s="3"/>
    </row>
    <row r="791" spans="2:2" x14ac:dyDescent="0.25">
      <c r="B791" s="3"/>
    </row>
    <row r="792" spans="2:2" x14ac:dyDescent="0.25">
      <c r="B792" s="3"/>
    </row>
    <row r="793" spans="2:2" x14ac:dyDescent="0.25">
      <c r="B793" s="3"/>
    </row>
    <row r="794" spans="2:2" x14ac:dyDescent="0.25">
      <c r="B794" s="3"/>
    </row>
    <row r="795" spans="2:2" x14ac:dyDescent="0.25">
      <c r="B795" s="3"/>
    </row>
    <row r="796" spans="2:2" x14ac:dyDescent="0.25">
      <c r="B796" s="3"/>
    </row>
    <row r="797" spans="2:2" x14ac:dyDescent="0.25">
      <c r="B797" s="3"/>
    </row>
    <row r="798" spans="2:2" x14ac:dyDescent="0.25">
      <c r="B798" s="3"/>
    </row>
    <row r="799" spans="2:2" x14ac:dyDescent="0.25">
      <c r="B799" s="3"/>
    </row>
    <row r="800" spans="2:2" x14ac:dyDescent="0.25">
      <c r="B800" s="3"/>
    </row>
    <row r="801" spans="2:2" x14ac:dyDescent="0.25">
      <c r="B801" s="3"/>
    </row>
    <row r="802" spans="2:2" x14ac:dyDescent="0.25">
      <c r="B802" s="3"/>
    </row>
    <row r="803" spans="2:2" x14ac:dyDescent="0.25">
      <c r="B803" s="3"/>
    </row>
    <row r="804" spans="2:2" x14ac:dyDescent="0.25">
      <c r="B804" s="3"/>
    </row>
    <row r="805" spans="2:2" x14ac:dyDescent="0.25">
      <c r="B805" s="3"/>
    </row>
    <row r="806" spans="2:2" x14ac:dyDescent="0.25">
      <c r="B806" s="3"/>
    </row>
    <row r="807" spans="2:2" ht="15.75" customHeight="1" x14ac:dyDescent="0.25">
      <c r="B807" s="3"/>
    </row>
    <row r="808" spans="2:2" x14ac:dyDescent="0.25">
      <c r="B808" s="3"/>
    </row>
    <row r="809" spans="2:2" ht="26.1" customHeight="1" x14ac:dyDescent="0.25">
      <c r="B809" s="3"/>
    </row>
    <row r="810" spans="2:2" x14ac:dyDescent="0.25">
      <c r="B810" s="3"/>
    </row>
    <row r="811" spans="2:2" x14ac:dyDescent="0.25">
      <c r="B811" s="3"/>
    </row>
    <row r="812" spans="2:2" x14ac:dyDescent="0.25">
      <c r="B812" s="3"/>
    </row>
    <row r="813" spans="2:2" x14ac:dyDescent="0.25">
      <c r="B813" s="3"/>
    </row>
    <row r="814" spans="2:2" x14ac:dyDescent="0.25">
      <c r="B814" s="3"/>
    </row>
    <row r="815" spans="2:2" x14ac:dyDescent="0.25">
      <c r="B815" s="3"/>
    </row>
    <row r="816" spans="2:2" x14ac:dyDescent="0.25">
      <c r="B816" s="3"/>
    </row>
    <row r="817" spans="2:2" x14ac:dyDescent="0.25">
      <c r="B817" s="3"/>
    </row>
    <row r="818" spans="2:2" x14ac:dyDescent="0.25">
      <c r="B818" s="3"/>
    </row>
    <row r="819" spans="2:2" x14ac:dyDescent="0.25">
      <c r="B819" s="3"/>
    </row>
    <row r="820" spans="2:2" x14ac:dyDescent="0.25">
      <c r="B820" s="3"/>
    </row>
    <row r="821" spans="2:2" x14ac:dyDescent="0.25">
      <c r="B821" s="3"/>
    </row>
    <row r="822" spans="2:2" x14ac:dyDescent="0.25">
      <c r="B822" s="3"/>
    </row>
    <row r="823" spans="2:2" x14ac:dyDescent="0.25">
      <c r="B823" s="3"/>
    </row>
    <row r="824" spans="2:2" x14ac:dyDescent="0.25">
      <c r="B824" s="3"/>
    </row>
    <row r="825" spans="2:2" x14ac:dyDescent="0.25">
      <c r="B825" s="3"/>
    </row>
    <row r="826" spans="2:2" x14ac:dyDescent="0.25">
      <c r="B826" s="3"/>
    </row>
    <row r="827" spans="2:2" x14ac:dyDescent="0.25">
      <c r="B827" s="3"/>
    </row>
    <row r="828" spans="2:2" x14ac:dyDescent="0.25">
      <c r="B828" s="3"/>
    </row>
    <row r="829" spans="2:2" x14ac:dyDescent="0.25">
      <c r="B829" s="3"/>
    </row>
    <row r="830" spans="2:2" x14ac:dyDescent="0.25">
      <c r="B830" s="3"/>
    </row>
    <row r="831" spans="2:2" x14ac:dyDescent="0.25">
      <c r="B831" s="3"/>
    </row>
    <row r="832" spans="2:2" ht="15.75" customHeight="1" x14ac:dyDescent="0.25">
      <c r="B832" s="3"/>
    </row>
    <row r="833" spans="2:2" x14ac:dyDescent="0.25">
      <c r="B833" s="3"/>
    </row>
    <row r="834" spans="2:2" x14ac:dyDescent="0.25">
      <c r="B834" s="3"/>
    </row>
    <row r="835" spans="2:2" x14ac:dyDescent="0.25">
      <c r="B835" s="3"/>
    </row>
    <row r="836" spans="2:2" x14ac:dyDescent="0.25">
      <c r="B836" s="3"/>
    </row>
    <row r="837" spans="2:2" x14ac:dyDescent="0.25">
      <c r="B837" s="3"/>
    </row>
    <row r="838" spans="2:2" x14ac:dyDescent="0.25">
      <c r="B838" s="3"/>
    </row>
    <row r="839" spans="2:2" x14ac:dyDescent="0.25">
      <c r="B839" s="3"/>
    </row>
    <row r="840" spans="2:2" x14ac:dyDescent="0.25">
      <c r="B840" s="3"/>
    </row>
    <row r="841" spans="2:2" x14ac:dyDescent="0.25">
      <c r="B841" s="3"/>
    </row>
    <row r="842" spans="2:2" x14ac:dyDescent="0.25">
      <c r="B842" s="3"/>
    </row>
    <row r="843" spans="2:2" x14ac:dyDescent="0.25">
      <c r="B843" s="3"/>
    </row>
    <row r="844" spans="2:2" x14ac:dyDescent="0.25">
      <c r="B844" s="3"/>
    </row>
    <row r="845" spans="2:2" x14ac:dyDescent="0.25">
      <c r="B845" s="3"/>
    </row>
    <row r="846" spans="2:2" x14ac:dyDescent="0.25">
      <c r="B846" s="3"/>
    </row>
    <row r="847" spans="2:2" x14ac:dyDescent="0.25">
      <c r="B847" s="3"/>
    </row>
    <row r="848" spans="2:2" x14ac:dyDescent="0.25">
      <c r="B848" s="3"/>
    </row>
    <row r="849" spans="2:2" x14ac:dyDescent="0.25">
      <c r="B849" s="3"/>
    </row>
    <row r="850" spans="2:2" x14ac:dyDescent="0.25">
      <c r="B850" s="3"/>
    </row>
    <row r="851" spans="2:2" x14ac:dyDescent="0.25">
      <c r="B851" s="3"/>
    </row>
    <row r="852" spans="2:2" x14ac:dyDescent="0.25">
      <c r="B852" s="3"/>
    </row>
    <row r="853" spans="2:2" x14ac:dyDescent="0.25">
      <c r="B853" s="3"/>
    </row>
    <row r="854" spans="2:2" x14ac:dyDescent="0.25">
      <c r="B854" s="3"/>
    </row>
    <row r="855" spans="2:2" x14ac:dyDescent="0.25">
      <c r="B855" s="3"/>
    </row>
    <row r="856" spans="2:2" x14ac:dyDescent="0.25">
      <c r="B856" s="3"/>
    </row>
    <row r="857" spans="2:2" ht="15.75" customHeight="1" x14ac:dyDescent="0.25">
      <c r="B857" s="3"/>
    </row>
    <row r="858" spans="2:2" x14ac:dyDescent="0.25">
      <c r="B858" s="3"/>
    </row>
    <row r="859" spans="2:2" x14ac:dyDescent="0.25">
      <c r="B859" s="3"/>
    </row>
    <row r="860" spans="2:2" ht="26.1" customHeight="1" x14ac:dyDescent="0.25">
      <c r="B860" s="3"/>
    </row>
    <row r="861" spans="2:2" x14ac:dyDescent="0.25">
      <c r="B861" s="3"/>
    </row>
    <row r="862" spans="2:2" x14ac:dyDescent="0.25">
      <c r="B862" s="3"/>
    </row>
    <row r="863" spans="2:2" x14ac:dyDescent="0.25">
      <c r="B863" s="3"/>
    </row>
    <row r="864" spans="2:2" x14ac:dyDescent="0.25">
      <c r="B864" s="3"/>
    </row>
    <row r="865" spans="2:2" x14ac:dyDescent="0.25">
      <c r="B865" s="3"/>
    </row>
    <row r="866" spans="2:2" x14ac:dyDescent="0.25">
      <c r="B866" s="3"/>
    </row>
    <row r="867" spans="2:2" x14ac:dyDescent="0.25">
      <c r="B867" s="3"/>
    </row>
    <row r="868" spans="2:2" x14ac:dyDescent="0.25">
      <c r="B868" s="3"/>
    </row>
    <row r="869" spans="2:2" x14ac:dyDescent="0.25">
      <c r="B869" s="3"/>
    </row>
    <row r="870" spans="2:2" x14ac:dyDescent="0.25">
      <c r="B870" s="3"/>
    </row>
    <row r="871" spans="2:2" x14ac:dyDescent="0.25">
      <c r="B871" s="3"/>
    </row>
    <row r="872" spans="2:2" x14ac:dyDescent="0.25">
      <c r="B872" s="3"/>
    </row>
    <row r="873" spans="2:2" x14ac:dyDescent="0.25">
      <c r="B873" s="3"/>
    </row>
    <row r="874" spans="2:2" x14ac:dyDescent="0.25">
      <c r="B874" s="3"/>
    </row>
    <row r="875" spans="2:2" x14ac:dyDescent="0.25">
      <c r="B875" s="3"/>
    </row>
    <row r="876" spans="2:2" x14ac:dyDescent="0.25">
      <c r="B876" s="3"/>
    </row>
    <row r="877" spans="2:2" x14ac:dyDescent="0.25">
      <c r="B877" s="3"/>
    </row>
    <row r="878" spans="2:2" x14ac:dyDescent="0.25">
      <c r="B878" s="3"/>
    </row>
    <row r="879" spans="2:2" x14ac:dyDescent="0.25">
      <c r="B879" s="3"/>
    </row>
    <row r="880" spans="2:2" x14ac:dyDescent="0.25">
      <c r="B880" s="3"/>
    </row>
    <row r="881" spans="2:2" x14ac:dyDescent="0.25">
      <c r="B881" s="3"/>
    </row>
    <row r="882" spans="2:2" x14ac:dyDescent="0.25">
      <c r="B882" s="3"/>
    </row>
    <row r="883" spans="2:2" x14ac:dyDescent="0.25">
      <c r="B883" s="3"/>
    </row>
    <row r="884" spans="2:2" x14ac:dyDescent="0.25">
      <c r="B884" s="3"/>
    </row>
    <row r="885" spans="2:2" x14ac:dyDescent="0.25">
      <c r="B885" s="3"/>
    </row>
    <row r="886" spans="2:2" x14ac:dyDescent="0.25">
      <c r="B886" s="3"/>
    </row>
    <row r="887" spans="2:2" x14ac:dyDescent="0.25">
      <c r="B887" s="3"/>
    </row>
    <row r="888" spans="2:2" x14ac:dyDescent="0.25">
      <c r="B888" s="3"/>
    </row>
    <row r="889" spans="2:2" x14ac:dyDescent="0.25">
      <c r="B889" s="3"/>
    </row>
    <row r="890" spans="2:2" x14ac:dyDescent="0.25">
      <c r="B890" s="3"/>
    </row>
    <row r="891" spans="2:2" x14ac:dyDescent="0.25">
      <c r="B891" s="3"/>
    </row>
    <row r="892" spans="2:2" x14ac:dyDescent="0.25">
      <c r="B892" s="3"/>
    </row>
    <row r="893" spans="2:2" x14ac:dyDescent="0.25">
      <c r="B893" s="3"/>
    </row>
    <row r="894" spans="2:2" x14ac:dyDescent="0.25">
      <c r="B894" s="3"/>
    </row>
    <row r="895" spans="2:2" x14ac:dyDescent="0.25">
      <c r="B895" s="3"/>
    </row>
    <row r="896" spans="2:2" x14ac:dyDescent="0.25">
      <c r="B896" s="3"/>
    </row>
    <row r="897" spans="2:2" x14ac:dyDescent="0.25">
      <c r="B897" s="3"/>
    </row>
    <row r="898" spans="2:2" x14ac:dyDescent="0.25">
      <c r="B898" s="3"/>
    </row>
    <row r="899" spans="2:2" x14ac:dyDescent="0.25">
      <c r="B899" s="3"/>
    </row>
    <row r="900" spans="2:2" x14ac:dyDescent="0.25">
      <c r="B900" s="3"/>
    </row>
    <row r="901" spans="2:2" x14ac:dyDescent="0.25">
      <c r="B901" s="3"/>
    </row>
    <row r="902" spans="2:2" x14ac:dyDescent="0.25">
      <c r="B902" s="3"/>
    </row>
    <row r="903" spans="2:2" x14ac:dyDescent="0.25">
      <c r="B903" s="3"/>
    </row>
    <row r="904" spans="2:2" x14ac:dyDescent="0.25">
      <c r="B904" s="3"/>
    </row>
    <row r="905" spans="2:2" x14ac:dyDescent="0.25">
      <c r="B905" s="3"/>
    </row>
    <row r="906" spans="2:2" x14ac:dyDescent="0.25">
      <c r="B906" s="3"/>
    </row>
    <row r="907" spans="2:2" x14ac:dyDescent="0.25">
      <c r="B907" s="3"/>
    </row>
    <row r="908" spans="2:2" x14ac:dyDescent="0.25">
      <c r="B908" s="3"/>
    </row>
    <row r="909" spans="2:2" x14ac:dyDescent="0.25">
      <c r="B909" s="3"/>
    </row>
    <row r="910" spans="2:2" x14ac:dyDescent="0.25">
      <c r="B910" s="3"/>
    </row>
    <row r="911" spans="2:2" ht="26.1" customHeight="1" x14ac:dyDescent="0.25">
      <c r="B911" s="3"/>
    </row>
    <row r="912" spans="2:2" x14ac:dyDescent="0.25">
      <c r="B912" s="3"/>
    </row>
    <row r="913" spans="2:2" x14ac:dyDescent="0.25">
      <c r="B913" s="3"/>
    </row>
    <row r="914" spans="2:2" x14ac:dyDescent="0.25">
      <c r="B914" s="3"/>
    </row>
    <row r="915" spans="2:2" x14ac:dyDescent="0.25">
      <c r="B915" s="3"/>
    </row>
    <row r="916" spans="2:2" x14ac:dyDescent="0.25">
      <c r="B916" s="3"/>
    </row>
    <row r="917" spans="2:2" x14ac:dyDescent="0.25">
      <c r="B917" s="3"/>
    </row>
    <row r="918" spans="2:2" x14ac:dyDescent="0.25">
      <c r="B918" s="3"/>
    </row>
    <row r="919" spans="2:2" x14ac:dyDescent="0.25">
      <c r="B919" s="3"/>
    </row>
    <row r="920" spans="2:2" x14ac:dyDescent="0.25">
      <c r="B920" s="3"/>
    </row>
    <row r="921" spans="2:2" x14ac:dyDescent="0.25">
      <c r="B921" s="3"/>
    </row>
    <row r="922" spans="2:2" x14ac:dyDescent="0.25">
      <c r="B922" s="3"/>
    </row>
    <row r="923" spans="2:2" x14ac:dyDescent="0.25">
      <c r="B923" s="3"/>
    </row>
    <row r="924" spans="2:2" x14ac:dyDescent="0.25">
      <c r="B924" s="3"/>
    </row>
    <row r="925" spans="2:2" x14ac:dyDescent="0.25">
      <c r="B925" s="3"/>
    </row>
    <row r="926" spans="2:2" x14ac:dyDescent="0.25">
      <c r="B926" s="3"/>
    </row>
    <row r="927" spans="2:2" x14ac:dyDescent="0.25">
      <c r="B927" s="3"/>
    </row>
    <row r="928" spans="2:2" x14ac:dyDescent="0.25">
      <c r="B928" s="3"/>
    </row>
    <row r="929" spans="2:2" x14ac:dyDescent="0.25">
      <c r="B929" s="3"/>
    </row>
    <row r="930" spans="2:2" x14ac:dyDescent="0.25">
      <c r="B930" s="3"/>
    </row>
    <row r="931" spans="2:2" x14ac:dyDescent="0.25">
      <c r="B931" s="3"/>
    </row>
    <row r="932" spans="2:2" x14ac:dyDescent="0.25">
      <c r="B932" s="3"/>
    </row>
    <row r="933" spans="2:2" x14ac:dyDescent="0.25">
      <c r="B933" s="3"/>
    </row>
    <row r="934" spans="2:2" x14ac:dyDescent="0.25">
      <c r="B934" s="3"/>
    </row>
    <row r="935" spans="2:2" x14ac:dyDescent="0.25">
      <c r="B935" s="3"/>
    </row>
    <row r="936" spans="2:2" x14ac:dyDescent="0.25">
      <c r="B936" s="3"/>
    </row>
    <row r="937" spans="2:2" x14ac:dyDescent="0.25">
      <c r="B937" s="3"/>
    </row>
    <row r="938" spans="2:2" x14ac:dyDescent="0.25">
      <c r="B938" s="3"/>
    </row>
    <row r="939" spans="2:2" x14ac:dyDescent="0.25">
      <c r="B939" s="3"/>
    </row>
    <row r="940" spans="2:2" x14ac:dyDescent="0.25">
      <c r="B940" s="3"/>
    </row>
    <row r="941" spans="2:2" x14ac:dyDescent="0.25">
      <c r="B941" s="3"/>
    </row>
    <row r="942" spans="2:2" x14ac:dyDescent="0.25">
      <c r="B942" s="3"/>
    </row>
    <row r="943" spans="2:2" x14ac:dyDescent="0.25">
      <c r="B943" s="3"/>
    </row>
    <row r="944" spans="2:2" x14ac:dyDescent="0.25">
      <c r="B944" s="3"/>
    </row>
    <row r="945" spans="2:2" x14ac:dyDescent="0.25">
      <c r="B945" s="3"/>
    </row>
    <row r="946" spans="2:2" x14ac:dyDescent="0.25">
      <c r="B946" s="3"/>
    </row>
    <row r="947" spans="2:2" x14ac:dyDescent="0.25">
      <c r="B947" s="3"/>
    </row>
    <row r="948" spans="2:2" x14ac:dyDescent="0.25">
      <c r="B948" s="3"/>
    </row>
    <row r="949" spans="2:2" x14ac:dyDescent="0.25">
      <c r="B949" s="3"/>
    </row>
    <row r="950" spans="2:2" x14ac:dyDescent="0.25">
      <c r="B950" s="3"/>
    </row>
    <row r="951" spans="2:2" x14ac:dyDescent="0.25">
      <c r="B951" s="3"/>
    </row>
    <row r="952" spans="2:2" x14ac:dyDescent="0.25">
      <c r="B952" s="3"/>
    </row>
    <row r="953" spans="2:2" x14ac:dyDescent="0.25">
      <c r="B953" s="3"/>
    </row>
    <row r="954" spans="2:2" x14ac:dyDescent="0.25">
      <c r="B954" s="3"/>
    </row>
    <row r="955" spans="2:2" x14ac:dyDescent="0.25">
      <c r="B955" s="3"/>
    </row>
    <row r="956" spans="2:2" x14ac:dyDescent="0.25">
      <c r="B956" s="3"/>
    </row>
    <row r="957" spans="2:2" x14ac:dyDescent="0.25">
      <c r="B957" s="3"/>
    </row>
    <row r="958" spans="2:2" x14ac:dyDescent="0.25">
      <c r="B958" s="3"/>
    </row>
    <row r="959" spans="2:2" x14ac:dyDescent="0.25">
      <c r="B959" s="3"/>
    </row>
    <row r="960" spans="2:2" x14ac:dyDescent="0.25">
      <c r="B960" s="3"/>
    </row>
    <row r="961" spans="2:2" x14ac:dyDescent="0.25">
      <c r="B961" s="3"/>
    </row>
    <row r="962" spans="2:2" ht="26.1" customHeight="1" x14ac:dyDescent="0.25">
      <c r="B962" s="3"/>
    </row>
    <row r="963" spans="2:2" x14ac:dyDescent="0.25">
      <c r="B963" s="3"/>
    </row>
    <row r="964" spans="2:2" x14ac:dyDescent="0.25">
      <c r="B964" s="3"/>
    </row>
    <row r="965" spans="2:2" x14ac:dyDescent="0.25">
      <c r="B965" s="3"/>
    </row>
    <row r="966" spans="2:2" x14ac:dyDescent="0.25">
      <c r="B966" s="3"/>
    </row>
    <row r="967" spans="2:2" x14ac:dyDescent="0.25">
      <c r="B967" s="3"/>
    </row>
    <row r="968" spans="2:2" x14ac:dyDescent="0.25">
      <c r="B968" s="3"/>
    </row>
    <row r="969" spans="2:2" x14ac:dyDescent="0.25">
      <c r="B969" s="3"/>
    </row>
    <row r="970" spans="2:2" x14ac:dyDescent="0.25">
      <c r="B970" s="3"/>
    </row>
    <row r="971" spans="2:2" x14ac:dyDescent="0.25">
      <c r="B971" s="3"/>
    </row>
    <row r="972" spans="2:2" x14ac:dyDescent="0.25">
      <c r="B972" s="3"/>
    </row>
    <row r="973" spans="2:2" x14ac:dyDescent="0.25">
      <c r="B973" s="3"/>
    </row>
    <row r="974" spans="2:2" x14ac:dyDescent="0.25">
      <c r="B974" s="3"/>
    </row>
    <row r="975" spans="2:2" x14ac:dyDescent="0.25">
      <c r="B975" s="3"/>
    </row>
    <row r="976" spans="2:2" x14ac:dyDescent="0.25">
      <c r="B976" s="3"/>
    </row>
    <row r="977" spans="2:2" x14ac:dyDescent="0.25">
      <c r="B977" s="3"/>
    </row>
    <row r="978" spans="2:2" x14ac:dyDescent="0.25">
      <c r="B978" s="3"/>
    </row>
    <row r="979" spans="2:2" x14ac:dyDescent="0.25">
      <c r="B979" s="3"/>
    </row>
    <row r="980" spans="2:2" x14ac:dyDescent="0.25">
      <c r="B980" s="3"/>
    </row>
    <row r="981" spans="2:2" x14ac:dyDescent="0.25">
      <c r="B981" s="3"/>
    </row>
    <row r="982" spans="2:2" x14ac:dyDescent="0.25">
      <c r="B982" s="3"/>
    </row>
    <row r="983" spans="2:2" x14ac:dyDescent="0.25">
      <c r="B983" s="3"/>
    </row>
    <row r="984" spans="2:2" x14ac:dyDescent="0.25">
      <c r="B984" s="3"/>
    </row>
    <row r="985" spans="2:2" x14ac:dyDescent="0.25">
      <c r="B985" s="3"/>
    </row>
    <row r="986" spans="2:2" x14ac:dyDescent="0.25">
      <c r="B986" s="3"/>
    </row>
    <row r="987" spans="2:2" x14ac:dyDescent="0.25">
      <c r="B987" s="3"/>
    </row>
    <row r="988" spans="2:2" x14ac:dyDescent="0.25">
      <c r="B988" s="3"/>
    </row>
    <row r="989" spans="2:2" x14ac:dyDescent="0.25">
      <c r="B989" s="3"/>
    </row>
    <row r="990" spans="2:2" x14ac:dyDescent="0.25">
      <c r="B990" s="3"/>
    </row>
    <row r="991" spans="2:2" x14ac:dyDescent="0.25">
      <c r="B991" s="3"/>
    </row>
    <row r="992" spans="2:2" x14ac:dyDescent="0.25">
      <c r="B992" s="3"/>
    </row>
    <row r="993" spans="2:2" x14ac:dyDescent="0.25">
      <c r="B993" s="3"/>
    </row>
    <row r="994" spans="2:2" x14ac:dyDescent="0.25">
      <c r="B994" s="3"/>
    </row>
    <row r="995" spans="2:2" x14ac:dyDescent="0.25">
      <c r="B995" s="3"/>
    </row>
    <row r="996" spans="2:2" x14ac:dyDescent="0.25">
      <c r="B996" s="3"/>
    </row>
    <row r="997" spans="2:2" x14ac:dyDescent="0.25">
      <c r="B997" s="3"/>
    </row>
    <row r="998" spans="2:2" x14ac:dyDescent="0.25">
      <c r="B998" s="3"/>
    </row>
    <row r="999" spans="2:2" x14ac:dyDescent="0.25">
      <c r="B999" s="3"/>
    </row>
    <row r="1000" spans="2:2" x14ac:dyDescent="0.25">
      <c r="B1000" s="3"/>
    </row>
    <row r="1013" ht="26.1" customHeight="1" x14ac:dyDescent="0.25"/>
    <row r="1038" ht="26.1" customHeight="1" x14ac:dyDescent="0.25"/>
    <row r="1064" ht="26.1" customHeight="1" x14ac:dyDescent="0.25"/>
    <row r="1115" ht="26.1" customHeight="1" x14ac:dyDescent="0.25"/>
    <row r="1166" ht="26.1" customHeight="1" x14ac:dyDescent="0.25"/>
    <row r="1217" ht="26.1" customHeight="1" x14ac:dyDescent="0.25"/>
    <row r="1268" ht="26.1" customHeight="1" x14ac:dyDescent="0.25"/>
    <row r="1293" ht="26.1" customHeight="1" x14ac:dyDescent="0.25"/>
    <row r="1319" ht="26.1" customHeight="1" x14ac:dyDescent="0.25"/>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A14" sqref="A14:A17"/>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57" x14ac:dyDescent="0.25">
      <c r="A1" t="s">
        <v>125</v>
      </c>
      <c r="B1"/>
      <c r="C1"/>
      <c r="D1"/>
      <c r="E1"/>
      <c r="F1"/>
      <c r="G1"/>
      <c r="H1"/>
      <c r="I1"/>
      <c r="J1"/>
      <c r="K1"/>
      <c r="L1"/>
      <c r="M1"/>
      <c r="N1"/>
      <c r="O1"/>
      <c r="P1"/>
      <c r="Q1"/>
      <c r="R1"/>
      <c r="S1"/>
      <c r="T1"/>
      <c r="U1"/>
      <c r="V1"/>
      <c r="W1"/>
      <c r="X1"/>
      <c r="Y1"/>
      <c r="Z1"/>
    </row>
    <row r="2" spans="1:57" x14ac:dyDescent="0.25">
      <c r="A2" t="s">
        <v>126</v>
      </c>
      <c r="B2"/>
      <c r="C2"/>
      <c r="D2"/>
      <c r="E2"/>
      <c r="F2"/>
      <c r="G2"/>
      <c r="H2"/>
      <c r="I2"/>
      <c r="J2"/>
      <c r="K2"/>
      <c r="L2"/>
      <c r="M2"/>
      <c r="N2"/>
      <c r="O2"/>
      <c r="P2"/>
      <c r="Q2"/>
      <c r="R2"/>
      <c r="S2"/>
      <c r="T2"/>
      <c r="U2"/>
      <c r="V2"/>
      <c r="W2"/>
      <c r="X2"/>
      <c r="Y2"/>
      <c r="Z2"/>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row>
    <row r="3" spans="1:57" x14ac:dyDescent="0.25">
      <c r="A3" t="s">
        <v>127</v>
      </c>
      <c r="B3"/>
      <c r="C3"/>
      <c r="D3"/>
      <c r="E3"/>
      <c r="F3"/>
      <c r="G3"/>
      <c r="H3"/>
      <c r="I3"/>
      <c r="J3"/>
      <c r="K3"/>
      <c r="L3"/>
      <c r="M3"/>
      <c r="N3"/>
      <c r="O3"/>
      <c r="P3"/>
      <c r="Q3"/>
      <c r="R3"/>
      <c r="S3"/>
      <c r="T3"/>
      <c r="U3"/>
      <c r="V3"/>
      <c r="W3"/>
      <c r="X3"/>
      <c r="Y3"/>
      <c r="Z3"/>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row>
    <row r="4" spans="1:57" x14ac:dyDescent="0.25">
      <c r="A4" t="s">
        <v>128</v>
      </c>
      <c r="B4"/>
      <c r="C4"/>
      <c r="D4"/>
      <c r="E4"/>
      <c r="F4"/>
      <c r="G4"/>
      <c r="H4"/>
      <c r="I4"/>
      <c r="J4"/>
      <c r="K4"/>
      <c r="L4"/>
      <c r="M4"/>
      <c r="N4"/>
      <c r="O4"/>
      <c r="P4"/>
      <c r="Q4"/>
      <c r="R4"/>
      <c r="S4"/>
      <c r="T4"/>
      <c r="U4"/>
      <c r="V4"/>
      <c r="W4"/>
      <c r="X4"/>
      <c r="Y4"/>
      <c r="Z4"/>
      <c r="AA4" s="8"/>
      <c r="AB4" s="8"/>
      <c r="AC4" s="8"/>
      <c r="AD4" s="8"/>
      <c r="AE4" s="8"/>
      <c r="AF4" s="8"/>
      <c r="AG4" s="8"/>
      <c r="AH4" s="8"/>
      <c r="AI4" s="8"/>
      <c r="AJ4" s="8"/>
      <c r="AK4" s="1"/>
      <c r="AL4" s="2"/>
      <c r="AM4" s="2"/>
      <c r="AN4" s="2"/>
      <c r="AO4" s="2"/>
      <c r="AP4" s="2"/>
      <c r="AQ4" s="2"/>
      <c r="AR4" s="2"/>
      <c r="AS4" s="2"/>
      <c r="AT4" s="2"/>
      <c r="AU4" s="2"/>
      <c r="AV4" s="2"/>
      <c r="AW4" s="2"/>
      <c r="AX4" s="2"/>
      <c r="AY4" s="2"/>
      <c r="AZ4" s="2"/>
      <c r="BA4" s="2"/>
      <c r="BB4" s="2"/>
      <c r="BC4" s="2"/>
      <c r="BD4" s="2"/>
      <c r="BE4" s="2"/>
    </row>
    <row r="5" spans="1:57" x14ac:dyDescent="0.25">
      <c r="A5" t="s">
        <v>129</v>
      </c>
      <c r="B5"/>
      <c r="C5"/>
      <c r="D5"/>
      <c r="E5"/>
      <c r="F5"/>
      <c r="G5"/>
      <c r="H5"/>
      <c r="I5"/>
      <c r="J5"/>
      <c r="K5"/>
      <c r="L5"/>
      <c r="M5"/>
      <c r="N5"/>
      <c r="O5"/>
      <c r="P5"/>
      <c r="Q5"/>
      <c r="R5"/>
      <c r="S5"/>
      <c r="T5"/>
      <c r="U5"/>
      <c r="V5"/>
      <c r="W5"/>
      <c r="X5"/>
      <c r="Y5"/>
      <c r="Z5"/>
      <c r="AA5" s="8"/>
      <c r="AB5" s="8"/>
      <c r="AC5" s="8"/>
      <c r="AD5" s="8"/>
      <c r="AE5" s="8"/>
      <c r="AF5" s="8"/>
      <c r="AG5" s="8"/>
      <c r="AH5" s="8"/>
      <c r="AI5" s="8"/>
      <c r="AJ5" s="8"/>
      <c r="AK5" s="1"/>
      <c r="AL5" s="2"/>
      <c r="AM5" s="2"/>
      <c r="AN5" s="2"/>
      <c r="AO5" s="2"/>
      <c r="AP5" s="2"/>
      <c r="AQ5" s="2"/>
      <c r="AR5" s="2"/>
      <c r="AS5" s="2"/>
      <c r="AT5" s="2"/>
      <c r="AU5" s="2"/>
      <c r="AV5" s="2"/>
      <c r="AW5" s="2"/>
      <c r="AX5" s="2"/>
      <c r="AY5" s="2"/>
      <c r="AZ5" s="2"/>
      <c r="BA5" s="2"/>
      <c r="BB5" s="2"/>
      <c r="BC5" s="2"/>
      <c r="BD5" s="2"/>
      <c r="BE5" s="2"/>
    </row>
    <row r="6" spans="1:57" x14ac:dyDescent="0.25">
      <c r="A6" t="s">
        <v>130</v>
      </c>
      <c r="B6"/>
      <c r="C6"/>
      <c r="D6"/>
      <c r="E6"/>
      <c r="F6"/>
      <c r="G6"/>
      <c r="H6"/>
      <c r="I6"/>
      <c r="J6"/>
      <c r="K6"/>
      <c r="L6"/>
      <c r="M6"/>
      <c r="N6"/>
      <c r="O6"/>
      <c r="P6"/>
      <c r="Q6"/>
      <c r="R6"/>
      <c r="S6"/>
      <c r="T6"/>
      <c r="U6"/>
      <c r="V6"/>
      <c r="W6"/>
      <c r="X6"/>
      <c r="Y6"/>
      <c r="Z6"/>
      <c r="AA6" s="8"/>
      <c r="AB6" s="8"/>
      <c r="AC6" s="8"/>
      <c r="AD6" s="8"/>
      <c r="AE6" s="8"/>
      <c r="AF6" s="8"/>
      <c r="AG6" s="8"/>
      <c r="AH6" s="8"/>
      <c r="AI6" s="8"/>
      <c r="AJ6" s="8"/>
      <c r="AK6" s="1"/>
      <c r="AL6" s="2"/>
      <c r="AM6" s="2"/>
      <c r="AN6" s="2"/>
      <c r="AO6" s="2"/>
      <c r="AP6" s="2"/>
      <c r="AQ6" s="2"/>
      <c r="AR6" s="2"/>
      <c r="AS6" s="2"/>
      <c r="AT6" s="2"/>
      <c r="AU6" s="2"/>
      <c r="AV6" s="2"/>
      <c r="AW6" s="2"/>
      <c r="AX6" s="2"/>
      <c r="AY6" s="2"/>
      <c r="AZ6" s="2"/>
      <c r="BA6" s="2"/>
      <c r="BB6" s="2"/>
      <c r="BC6" s="2"/>
      <c r="BD6" s="2"/>
      <c r="BE6" s="2"/>
    </row>
    <row r="7" spans="1:57" x14ac:dyDescent="0.25">
      <c r="A7" t="s">
        <v>131</v>
      </c>
      <c r="B7"/>
      <c r="C7"/>
      <c r="D7"/>
      <c r="E7"/>
      <c r="F7"/>
      <c r="G7"/>
      <c r="H7"/>
      <c r="I7"/>
      <c r="J7"/>
      <c r="K7"/>
      <c r="L7"/>
      <c r="M7"/>
      <c r="N7"/>
      <c r="O7"/>
      <c r="P7"/>
      <c r="Q7"/>
      <c r="R7"/>
      <c r="S7"/>
      <c r="T7"/>
      <c r="U7"/>
      <c r="V7"/>
      <c r="W7"/>
      <c r="X7"/>
      <c r="Y7"/>
      <c r="Z7"/>
      <c r="AA7" s="8"/>
      <c r="AB7" s="8"/>
      <c r="AC7" s="8"/>
      <c r="AD7" s="8"/>
      <c r="AE7" s="8"/>
      <c r="AF7" s="8"/>
      <c r="AG7" s="8"/>
      <c r="AH7" s="8"/>
      <c r="AI7" s="8"/>
      <c r="AJ7" s="8"/>
      <c r="AK7" s="1"/>
      <c r="AL7" s="2"/>
      <c r="AM7" s="2"/>
      <c r="AN7" s="2"/>
      <c r="AO7" s="2"/>
      <c r="AP7" s="2"/>
      <c r="AQ7" s="2"/>
      <c r="AR7" s="2"/>
      <c r="AS7" s="2"/>
      <c r="AT7" s="2"/>
      <c r="AU7" s="2"/>
      <c r="AV7" s="2"/>
      <c r="AW7" s="2"/>
      <c r="AX7" s="2"/>
      <c r="AY7" s="2"/>
      <c r="AZ7" s="2"/>
      <c r="BA7" s="2"/>
      <c r="BB7" s="2"/>
      <c r="BC7" s="2"/>
      <c r="BD7" s="2"/>
      <c r="BE7" s="2"/>
    </row>
    <row r="8" spans="1:57" x14ac:dyDescent="0.25">
      <c r="A8" t="s">
        <v>132</v>
      </c>
      <c r="B8"/>
      <c r="C8"/>
      <c r="D8"/>
      <c r="E8"/>
      <c r="F8"/>
      <c r="G8"/>
      <c r="H8"/>
      <c r="I8"/>
      <c r="J8"/>
      <c r="K8"/>
      <c r="L8"/>
      <c r="M8"/>
      <c r="N8"/>
      <c r="O8"/>
      <c r="P8"/>
      <c r="Q8"/>
      <c r="R8"/>
      <c r="S8"/>
      <c r="T8"/>
      <c r="U8"/>
      <c r="V8"/>
      <c r="W8"/>
      <c r="X8"/>
      <c r="Y8"/>
      <c r="Z8"/>
      <c r="AA8" s="8"/>
      <c r="AB8" s="8"/>
      <c r="AC8" s="8"/>
      <c r="AD8" s="8"/>
      <c r="AE8" s="8"/>
      <c r="AF8" s="8"/>
      <c r="AG8" s="8"/>
      <c r="AH8" s="8"/>
      <c r="AI8" s="8"/>
      <c r="AJ8" s="8"/>
      <c r="AK8" s="1"/>
      <c r="AL8" s="2"/>
      <c r="AM8" s="2"/>
      <c r="AN8" s="2"/>
      <c r="AO8" s="2"/>
      <c r="AP8" s="2"/>
      <c r="AQ8" s="2"/>
      <c r="AR8" s="2"/>
      <c r="AS8" s="2"/>
      <c r="AT8" s="2"/>
      <c r="AU8" s="2"/>
      <c r="AV8" s="2"/>
      <c r="AW8" s="2"/>
      <c r="AX8" s="2"/>
      <c r="AY8" s="2"/>
      <c r="AZ8" s="2"/>
      <c r="BA8" s="2"/>
      <c r="BB8" s="2"/>
      <c r="BC8" s="2"/>
      <c r="BD8" s="2"/>
      <c r="BE8" s="2"/>
    </row>
    <row r="9" spans="1:57" x14ac:dyDescent="0.25">
      <c r="A9" t="s">
        <v>133</v>
      </c>
      <c r="B9"/>
      <c r="C9"/>
      <c r="D9"/>
      <c r="E9"/>
      <c r="F9"/>
      <c r="G9"/>
      <c r="H9"/>
      <c r="I9"/>
      <c r="J9"/>
      <c r="K9"/>
      <c r="L9"/>
      <c r="M9"/>
      <c r="N9"/>
      <c r="O9"/>
      <c r="P9"/>
      <c r="Q9"/>
      <c r="R9"/>
      <c r="S9"/>
      <c r="T9"/>
      <c r="U9"/>
      <c r="V9"/>
      <c r="W9"/>
      <c r="X9"/>
      <c r="Y9"/>
      <c r="Z9"/>
      <c r="AA9" s="8"/>
      <c r="AB9" s="8"/>
      <c r="AC9" s="8"/>
      <c r="AD9" s="8"/>
      <c r="AE9" s="8"/>
      <c r="AF9" s="8"/>
      <c r="AG9" s="8"/>
      <c r="AH9" s="8"/>
      <c r="AI9" s="8"/>
      <c r="AJ9" s="8"/>
      <c r="AK9" s="1"/>
      <c r="AL9" s="2"/>
      <c r="AM9" s="2"/>
      <c r="AN9" s="2"/>
      <c r="AO9" s="2"/>
      <c r="AP9" s="2"/>
      <c r="AQ9" s="2"/>
      <c r="AR9" s="2"/>
      <c r="AS9" s="2"/>
      <c r="AT9" s="2"/>
      <c r="AU9" s="2"/>
      <c r="AV9" s="2"/>
      <c r="AW9" s="2"/>
      <c r="AX9" s="2"/>
      <c r="AY9" s="2"/>
      <c r="AZ9" s="2"/>
      <c r="BA9" s="2"/>
      <c r="BB9" s="2"/>
      <c r="BC9" s="2"/>
      <c r="BD9" s="2"/>
      <c r="BE9" s="2"/>
    </row>
    <row r="10" spans="1:57" x14ac:dyDescent="0.25">
      <c r="A10" t="s">
        <v>134</v>
      </c>
      <c r="B10"/>
      <c r="C10"/>
      <c r="D10"/>
      <c r="E10"/>
      <c r="F10"/>
      <c r="G10"/>
      <c r="H10"/>
      <c r="I10"/>
      <c r="J10"/>
      <c r="K10"/>
      <c r="L10"/>
      <c r="M10"/>
      <c r="N10"/>
      <c r="O10"/>
      <c r="P10"/>
      <c r="Q10"/>
      <c r="R10"/>
      <c r="S10"/>
      <c r="T10"/>
      <c r="U10"/>
      <c r="V10"/>
      <c r="W10"/>
      <c r="X10"/>
      <c r="Y10"/>
      <c r="Z10"/>
      <c r="AA10" s="8"/>
      <c r="AB10" s="8"/>
      <c r="AC10" s="8"/>
      <c r="AD10" s="8"/>
      <c r="AE10" s="8"/>
      <c r="AF10" s="8"/>
      <c r="AG10" s="8"/>
      <c r="AH10" s="8"/>
      <c r="AI10" s="8"/>
      <c r="AJ10" s="8"/>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135</v>
      </c>
      <c r="B11"/>
      <c r="C11"/>
      <c r="D11"/>
      <c r="E11"/>
      <c r="F11"/>
      <c r="G11"/>
      <c r="H11"/>
      <c r="I11"/>
      <c r="J11"/>
      <c r="K11"/>
      <c r="L11"/>
      <c r="M11"/>
      <c r="N11"/>
      <c r="O11"/>
      <c r="P11"/>
      <c r="Q11"/>
      <c r="R11"/>
      <c r="S11"/>
      <c r="T11"/>
      <c r="U11"/>
      <c r="V11"/>
      <c r="W11"/>
      <c r="X11"/>
      <c r="Y11"/>
      <c r="Z11"/>
      <c r="AA11" s="8"/>
      <c r="AB11" s="8"/>
      <c r="AC11" s="8"/>
      <c r="AD11" s="8"/>
      <c r="AE11" s="8"/>
      <c r="AF11" s="8"/>
      <c r="AG11" s="8"/>
      <c r="AH11" s="8"/>
      <c r="AI11" s="8"/>
      <c r="AJ11" s="8"/>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136</v>
      </c>
      <c r="B12"/>
      <c r="C12"/>
      <c r="D12"/>
      <c r="E12"/>
      <c r="F12"/>
      <c r="G12"/>
      <c r="H12"/>
      <c r="I12"/>
      <c r="J12"/>
      <c r="K12"/>
      <c r="L12"/>
      <c r="M12"/>
      <c r="N12"/>
      <c r="O12"/>
      <c r="P12"/>
      <c r="Q12"/>
      <c r="R12"/>
      <c r="S12"/>
      <c r="T12"/>
      <c r="U12"/>
      <c r="V12"/>
      <c r="W12"/>
      <c r="X12"/>
      <c r="Y12"/>
      <c r="Z12"/>
      <c r="AA12" s="8"/>
      <c r="AB12" s="8"/>
      <c r="AC12" s="8"/>
      <c r="AD12" s="8"/>
      <c r="AE12" s="8"/>
      <c r="AF12" s="8"/>
      <c r="AG12" s="8"/>
      <c r="AH12" s="8"/>
      <c r="AI12" s="8"/>
      <c r="AJ12" s="8"/>
      <c r="AK12" s="1"/>
      <c r="AL12" s="2"/>
      <c r="AM12" s="2"/>
      <c r="AN12" s="2"/>
      <c r="AO12" s="2"/>
      <c r="AP12" s="2"/>
      <c r="AQ12" s="2"/>
      <c r="AR12" s="2"/>
      <c r="AS12" s="2"/>
      <c r="AT12" s="2"/>
      <c r="AU12" s="2"/>
      <c r="AV12" s="2"/>
      <c r="AW12" s="2"/>
      <c r="AX12" s="2"/>
      <c r="AY12" s="2"/>
      <c r="AZ12" s="2"/>
      <c r="BA12" s="2"/>
      <c r="BB12" s="2"/>
      <c r="BC12" s="2"/>
      <c r="BD12" s="2"/>
      <c r="BE12" s="2"/>
    </row>
    <row r="13" spans="1:57" x14ac:dyDescent="0.25">
      <c r="A13" s="3" t="s">
        <v>197</v>
      </c>
      <c r="B13"/>
      <c r="C13"/>
      <c r="D13"/>
      <c r="E13"/>
      <c r="F13"/>
      <c r="G13"/>
      <c r="H13"/>
      <c r="I13"/>
      <c r="J13"/>
      <c r="K13"/>
      <c r="L13"/>
      <c r="M13"/>
      <c r="N13"/>
      <c r="O13"/>
      <c r="P13"/>
      <c r="Q13"/>
      <c r="R13"/>
      <c r="S13"/>
      <c r="T13"/>
      <c r="U13"/>
      <c r="V13"/>
      <c r="W13"/>
      <c r="X13"/>
      <c r="Y13"/>
      <c r="Z13"/>
      <c r="AA13" s="8"/>
      <c r="AB13" s="8"/>
      <c r="AC13" s="8"/>
      <c r="AD13" s="8"/>
      <c r="AE13" s="8"/>
      <c r="AF13" s="8"/>
      <c r="AG13" s="8"/>
      <c r="AH13" s="8"/>
      <c r="AI13" s="8"/>
      <c r="AJ13" s="8"/>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pageSetup paperSize="9" orientation="portrait"/>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125</v>
      </c>
    </row>
    <row r="2" spans="1:1" x14ac:dyDescent="0.25">
      <c r="A2" t="s">
        <v>126</v>
      </c>
    </row>
    <row r="3" spans="1:1" x14ac:dyDescent="0.25">
      <c r="A3" t="s">
        <v>127</v>
      </c>
    </row>
    <row r="4" spans="1:1" x14ac:dyDescent="0.25">
      <c r="A4" t="s">
        <v>128</v>
      </c>
    </row>
    <row r="5" spans="1:1" x14ac:dyDescent="0.25">
      <c r="A5" t="s">
        <v>129</v>
      </c>
    </row>
    <row r="6" spans="1:1" x14ac:dyDescent="0.25">
      <c r="A6" t="s">
        <v>130</v>
      </c>
    </row>
    <row r="7" spans="1:1" x14ac:dyDescent="0.25">
      <c r="A7" t="s">
        <v>131</v>
      </c>
    </row>
    <row r="8" spans="1:1" x14ac:dyDescent="0.25">
      <c r="A8" t="s">
        <v>132</v>
      </c>
    </row>
    <row r="9" spans="1:1" x14ac:dyDescent="0.25">
      <c r="A9" t="s">
        <v>133</v>
      </c>
    </row>
    <row r="10" spans="1:1" x14ac:dyDescent="0.25">
      <c r="A10" t="s">
        <v>134</v>
      </c>
    </row>
    <row r="11" spans="1:1" x14ac:dyDescent="0.25">
      <c r="A11" t="s">
        <v>135</v>
      </c>
    </row>
    <row r="12" spans="1:1" x14ac:dyDescent="0.25">
      <c r="A12" t="s">
        <v>136</v>
      </c>
    </row>
    <row r="13" spans="1:1" x14ac:dyDescent="0.25">
      <c r="A13" s="3" t="s">
        <v>197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125</v>
      </c>
    </row>
    <row r="2" spans="1:1" x14ac:dyDescent="0.25">
      <c r="A2" t="s">
        <v>126</v>
      </c>
    </row>
    <row r="3" spans="1:1" x14ac:dyDescent="0.25">
      <c r="A3" t="s">
        <v>127</v>
      </c>
    </row>
    <row r="4" spans="1:1" x14ac:dyDescent="0.25">
      <c r="A4" t="s">
        <v>128</v>
      </c>
    </row>
    <row r="5" spans="1:1" x14ac:dyDescent="0.25">
      <c r="A5" t="s">
        <v>129</v>
      </c>
    </row>
    <row r="6" spans="1:1" x14ac:dyDescent="0.25">
      <c r="A6" t="s">
        <v>130</v>
      </c>
    </row>
    <row r="7" spans="1:1" x14ac:dyDescent="0.25">
      <c r="A7" t="s">
        <v>131</v>
      </c>
    </row>
    <row r="8" spans="1:1" x14ac:dyDescent="0.25">
      <c r="A8" t="s">
        <v>132</v>
      </c>
    </row>
    <row r="9" spans="1:1" x14ac:dyDescent="0.25">
      <c r="A9" t="s">
        <v>133</v>
      </c>
    </row>
    <row r="10" spans="1:1" x14ac:dyDescent="0.25">
      <c r="A10" t="s">
        <v>134</v>
      </c>
    </row>
    <row r="11" spans="1:1" x14ac:dyDescent="0.25">
      <c r="A11" t="s">
        <v>135</v>
      </c>
    </row>
    <row r="12" spans="1:1" x14ac:dyDescent="0.25">
      <c r="A12" t="s">
        <v>136</v>
      </c>
    </row>
    <row r="13" spans="1:1" x14ac:dyDescent="0.25">
      <c r="A13" s="3" t="s">
        <v>197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125</v>
      </c>
    </row>
    <row r="2" spans="1:1" x14ac:dyDescent="0.25">
      <c r="A2" t="s">
        <v>126</v>
      </c>
    </row>
    <row r="3" spans="1:1" x14ac:dyDescent="0.25">
      <c r="A3" t="s">
        <v>127</v>
      </c>
    </row>
    <row r="4" spans="1:1" x14ac:dyDescent="0.25">
      <c r="A4" t="s">
        <v>128</v>
      </c>
    </row>
    <row r="5" spans="1:1" x14ac:dyDescent="0.25">
      <c r="A5" t="s">
        <v>129</v>
      </c>
    </row>
    <row r="6" spans="1:1" x14ac:dyDescent="0.25">
      <c r="A6" t="s">
        <v>130</v>
      </c>
    </row>
    <row r="7" spans="1:1" x14ac:dyDescent="0.25">
      <c r="A7" t="s">
        <v>131</v>
      </c>
    </row>
    <row r="8" spans="1:1" x14ac:dyDescent="0.25">
      <c r="A8" t="s">
        <v>132</v>
      </c>
    </row>
    <row r="9" spans="1:1" x14ac:dyDescent="0.25">
      <c r="A9" t="s">
        <v>133</v>
      </c>
    </row>
    <row r="10" spans="1:1" x14ac:dyDescent="0.25">
      <c r="A10" t="s">
        <v>134</v>
      </c>
    </row>
    <row r="11" spans="1:1" x14ac:dyDescent="0.25">
      <c r="A11" t="s">
        <v>135</v>
      </c>
    </row>
    <row r="12" spans="1:1" x14ac:dyDescent="0.25">
      <c r="A12" t="s">
        <v>136</v>
      </c>
    </row>
    <row r="13" spans="1:1" x14ac:dyDescent="0.25">
      <c r="A13" s="3" t="s">
        <v>197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125</v>
      </c>
    </row>
    <row r="2" spans="1:1" x14ac:dyDescent="0.25">
      <c r="A2" t="s">
        <v>126</v>
      </c>
    </row>
    <row r="3" spans="1:1" x14ac:dyDescent="0.25">
      <c r="A3" t="s">
        <v>127</v>
      </c>
    </row>
    <row r="4" spans="1:1" x14ac:dyDescent="0.25">
      <c r="A4" t="s">
        <v>128</v>
      </c>
    </row>
    <row r="5" spans="1:1" x14ac:dyDescent="0.25">
      <c r="A5" t="s">
        <v>129</v>
      </c>
    </row>
    <row r="6" spans="1:1" x14ac:dyDescent="0.25">
      <c r="A6" t="s">
        <v>130</v>
      </c>
    </row>
    <row r="7" spans="1:1" x14ac:dyDescent="0.25">
      <c r="A7" t="s">
        <v>131</v>
      </c>
    </row>
    <row r="8" spans="1:1" x14ac:dyDescent="0.25">
      <c r="A8" t="s">
        <v>132</v>
      </c>
    </row>
    <row r="9" spans="1:1" x14ac:dyDescent="0.25">
      <c r="A9" t="s">
        <v>133</v>
      </c>
    </row>
    <row r="10" spans="1:1" x14ac:dyDescent="0.25">
      <c r="A10" t="s">
        <v>134</v>
      </c>
    </row>
    <row r="11" spans="1:1" x14ac:dyDescent="0.25">
      <c r="A11" t="s">
        <v>135</v>
      </c>
    </row>
    <row r="12" spans="1:1" x14ac:dyDescent="0.25">
      <c r="A12" t="s">
        <v>136</v>
      </c>
    </row>
    <row r="13" spans="1:1" x14ac:dyDescent="0.25">
      <c r="A13" t="s">
        <v>197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9C531-7106-4A02-A484-446601FBEFC8}">
  <sheetPr codeName="Sheet13"/>
  <dimension ref="A1:M723"/>
  <sheetViews>
    <sheetView topLeftCell="A211" workbookViewId="0">
      <selection activeCell="I1" sqref="I1:M248"/>
    </sheetView>
  </sheetViews>
  <sheetFormatPr defaultRowHeight="15" x14ac:dyDescent="0.25"/>
  <sheetData>
    <row r="1" spans="1:13" x14ac:dyDescent="0.25">
      <c r="A1" t="s">
        <v>118</v>
      </c>
      <c r="B1" t="s">
        <v>119</v>
      </c>
      <c r="C1" t="s">
        <v>169</v>
      </c>
      <c r="D1" t="s">
        <v>195</v>
      </c>
      <c r="E1" t="s">
        <v>120</v>
      </c>
      <c r="I1" t="s">
        <v>118</v>
      </c>
      <c r="J1" t="s">
        <v>119</v>
      </c>
      <c r="K1" t="s">
        <v>169</v>
      </c>
      <c r="L1" t="s">
        <v>195</v>
      </c>
      <c r="M1" t="s">
        <v>120</v>
      </c>
    </row>
    <row r="2" spans="1:13" x14ac:dyDescent="0.25">
      <c r="A2">
        <v>2000</v>
      </c>
      <c r="B2" t="s">
        <v>121</v>
      </c>
      <c r="C2" t="s">
        <v>192</v>
      </c>
      <c r="D2" t="s">
        <v>154</v>
      </c>
      <c r="E2" t="s">
        <v>172</v>
      </c>
      <c r="F2">
        <f>IF(E2="..",1,0)</f>
        <v>1</v>
      </c>
      <c r="I2">
        <v>2003</v>
      </c>
      <c r="J2" t="s">
        <v>121</v>
      </c>
      <c r="K2" t="s">
        <v>192</v>
      </c>
      <c r="L2" t="s">
        <v>154</v>
      </c>
      <c r="M2">
        <v>1.10016</v>
      </c>
    </row>
    <row r="3" spans="1:13" x14ac:dyDescent="0.25">
      <c r="A3">
        <v>2001</v>
      </c>
      <c r="B3" t="s">
        <v>121</v>
      </c>
      <c r="C3" t="s">
        <v>192</v>
      </c>
      <c r="D3" t="s">
        <v>154</v>
      </c>
      <c r="E3" t="s">
        <v>172</v>
      </c>
      <c r="F3" s="9">
        <f t="shared" ref="F3:F66" si="0">IF(E3="..",1,0)</f>
        <v>1</v>
      </c>
      <c r="I3">
        <v>2006</v>
      </c>
      <c r="J3" t="s">
        <v>121</v>
      </c>
      <c r="K3" t="s">
        <v>192</v>
      </c>
      <c r="L3" t="s">
        <v>154</v>
      </c>
      <c r="M3">
        <v>1.1167499999999999</v>
      </c>
    </row>
    <row r="4" spans="1:13" x14ac:dyDescent="0.25">
      <c r="A4">
        <v>2002</v>
      </c>
      <c r="B4" t="s">
        <v>121</v>
      </c>
      <c r="C4" t="s">
        <v>192</v>
      </c>
      <c r="D4" t="s">
        <v>154</v>
      </c>
      <c r="E4" t="s">
        <v>172</v>
      </c>
      <c r="F4" s="9">
        <f t="shared" si="0"/>
        <v>1</v>
      </c>
      <c r="I4">
        <v>2009</v>
      </c>
      <c r="J4" t="s">
        <v>121</v>
      </c>
      <c r="K4" t="s">
        <v>192</v>
      </c>
      <c r="L4" t="s">
        <v>154</v>
      </c>
      <c r="M4">
        <v>1.1059300000000001</v>
      </c>
    </row>
    <row r="5" spans="1:13" x14ac:dyDescent="0.25">
      <c r="A5">
        <v>2003</v>
      </c>
      <c r="B5" t="s">
        <v>121</v>
      </c>
      <c r="C5" t="s">
        <v>192</v>
      </c>
      <c r="D5" t="s">
        <v>154</v>
      </c>
      <c r="E5">
        <v>1.10016</v>
      </c>
      <c r="F5" s="9">
        <f t="shared" si="0"/>
        <v>0</v>
      </c>
      <c r="I5">
        <v>2012</v>
      </c>
      <c r="J5" t="s">
        <v>121</v>
      </c>
      <c r="K5" t="s">
        <v>192</v>
      </c>
      <c r="L5" t="s">
        <v>154</v>
      </c>
      <c r="M5">
        <v>1.0728500000000001</v>
      </c>
    </row>
    <row r="6" spans="1:13" x14ac:dyDescent="0.25">
      <c r="A6">
        <v>2004</v>
      </c>
      <c r="B6" t="s">
        <v>121</v>
      </c>
      <c r="C6" t="s">
        <v>192</v>
      </c>
      <c r="D6" t="s">
        <v>154</v>
      </c>
      <c r="E6" t="s">
        <v>172</v>
      </c>
      <c r="F6" s="9">
        <f t="shared" si="0"/>
        <v>1</v>
      </c>
      <c r="I6">
        <v>2015</v>
      </c>
      <c r="J6" t="s">
        <v>121</v>
      </c>
      <c r="K6" t="s">
        <v>192</v>
      </c>
      <c r="L6" t="s">
        <v>154</v>
      </c>
      <c r="M6">
        <v>1.0708899999999999</v>
      </c>
    </row>
    <row r="7" spans="1:13" x14ac:dyDescent="0.25">
      <c r="A7">
        <v>2005</v>
      </c>
      <c r="B7" t="s">
        <v>121</v>
      </c>
      <c r="C7" t="s">
        <v>192</v>
      </c>
      <c r="D7" t="s">
        <v>154</v>
      </c>
      <c r="E7" t="s">
        <v>172</v>
      </c>
      <c r="F7" s="9">
        <f t="shared" si="0"/>
        <v>1</v>
      </c>
      <c r="I7">
        <v>2003</v>
      </c>
      <c r="J7" t="s">
        <v>122</v>
      </c>
      <c r="K7" t="s">
        <v>192</v>
      </c>
      <c r="L7" t="s">
        <v>173</v>
      </c>
      <c r="M7">
        <v>1.02227</v>
      </c>
    </row>
    <row r="8" spans="1:13" x14ac:dyDescent="0.25">
      <c r="A8">
        <v>2006</v>
      </c>
      <c r="B8" t="s">
        <v>121</v>
      </c>
      <c r="C8" t="s">
        <v>192</v>
      </c>
      <c r="D8" t="s">
        <v>154</v>
      </c>
      <c r="E8">
        <v>1.1167499999999999</v>
      </c>
      <c r="F8" s="9">
        <f t="shared" si="0"/>
        <v>0</v>
      </c>
      <c r="I8">
        <v>2006</v>
      </c>
      <c r="J8" t="s">
        <v>122</v>
      </c>
      <c r="K8" t="s">
        <v>192</v>
      </c>
      <c r="L8" t="s">
        <v>173</v>
      </c>
      <c r="M8">
        <v>1.0937699999999999</v>
      </c>
    </row>
    <row r="9" spans="1:13" x14ac:dyDescent="0.25">
      <c r="A9">
        <v>2007</v>
      </c>
      <c r="B9" t="s">
        <v>121</v>
      </c>
      <c r="C9" t="s">
        <v>192</v>
      </c>
      <c r="D9" t="s">
        <v>154</v>
      </c>
      <c r="E9" t="s">
        <v>172</v>
      </c>
      <c r="F9" s="9">
        <f t="shared" si="0"/>
        <v>1</v>
      </c>
      <c r="I9">
        <v>2009</v>
      </c>
      <c r="J9" t="s">
        <v>122</v>
      </c>
      <c r="K9" t="s">
        <v>192</v>
      </c>
      <c r="L9" t="s">
        <v>173</v>
      </c>
      <c r="M9">
        <v>1.0060100000000001</v>
      </c>
    </row>
    <row r="10" spans="1:13" x14ac:dyDescent="0.25">
      <c r="A10">
        <v>2008</v>
      </c>
      <c r="B10" t="s">
        <v>121</v>
      </c>
      <c r="C10" t="s">
        <v>192</v>
      </c>
      <c r="D10" t="s">
        <v>154</v>
      </c>
      <c r="E10" t="s">
        <v>172</v>
      </c>
      <c r="F10" s="9">
        <f t="shared" si="0"/>
        <v>1</v>
      </c>
      <c r="I10">
        <v>2012</v>
      </c>
      <c r="J10" t="s">
        <v>122</v>
      </c>
      <c r="K10" t="s">
        <v>192</v>
      </c>
      <c r="L10" t="s">
        <v>173</v>
      </c>
      <c r="M10">
        <v>0.99987999999999999</v>
      </c>
    </row>
    <row r="11" spans="1:13" x14ac:dyDescent="0.25">
      <c r="A11">
        <v>2009</v>
      </c>
      <c r="B11" t="s">
        <v>121</v>
      </c>
      <c r="C11" t="s">
        <v>192</v>
      </c>
      <c r="D11" t="s">
        <v>154</v>
      </c>
      <c r="E11">
        <v>1.1059300000000001</v>
      </c>
      <c r="F11" s="9">
        <f t="shared" si="0"/>
        <v>0</v>
      </c>
      <c r="I11">
        <v>2015</v>
      </c>
      <c r="J11" t="s">
        <v>122</v>
      </c>
      <c r="K11" t="s">
        <v>192</v>
      </c>
      <c r="L11" t="s">
        <v>173</v>
      </c>
      <c r="M11">
        <v>1.11341</v>
      </c>
    </row>
    <row r="12" spans="1:13" x14ac:dyDescent="0.25">
      <c r="A12">
        <v>2010</v>
      </c>
      <c r="B12" t="s">
        <v>121</v>
      </c>
      <c r="C12" t="s">
        <v>192</v>
      </c>
      <c r="D12" t="s">
        <v>154</v>
      </c>
      <c r="E12" t="s">
        <v>172</v>
      </c>
      <c r="F12" s="9">
        <f t="shared" si="0"/>
        <v>1</v>
      </c>
      <c r="I12">
        <v>2003</v>
      </c>
      <c r="J12" t="s">
        <v>124</v>
      </c>
      <c r="K12" t="s">
        <v>192</v>
      </c>
      <c r="L12" t="s">
        <v>174</v>
      </c>
      <c r="M12">
        <v>0.73880000000000001</v>
      </c>
    </row>
    <row r="13" spans="1:13" x14ac:dyDescent="0.25">
      <c r="A13">
        <v>2011</v>
      </c>
      <c r="B13" t="s">
        <v>121</v>
      </c>
      <c r="C13" t="s">
        <v>192</v>
      </c>
      <c r="D13" t="s">
        <v>154</v>
      </c>
      <c r="E13" t="s">
        <v>172</v>
      </c>
      <c r="F13" s="9">
        <f t="shared" si="0"/>
        <v>1</v>
      </c>
      <c r="I13">
        <v>2006</v>
      </c>
      <c r="J13" t="s">
        <v>124</v>
      </c>
      <c r="K13" t="s">
        <v>192</v>
      </c>
      <c r="L13" t="s">
        <v>174</v>
      </c>
      <c r="M13">
        <v>0.77254999999999996</v>
      </c>
    </row>
    <row r="14" spans="1:13" x14ac:dyDescent="0.25">
      <c r="A14">
        <v>2012</v>
      </c>
      <c r="B14" t="s">
        <v>121</v>
      </c>
      <c r="C14" t="s">
        <v>192</v>
      </c>
      <c r="D14" t="s">
        <v>154</v>
      </c>
      <c r="E14">
        <v>1.0728500000000001</v>
      </c>
      <c r="F14" s="9">
        <f t="shared" si="0"/>
        <v>0</v>
      </c>
      <c r="I14">
        <v>2009</v>
      </c>
      <c r="J14" t="s">
        <v>124</v>
      </c>
      <c r="K14" t="s">
        <v>192</v>
      </c>
      <c r="L14" t="s">
        <v>174</v>
      </c>
      <c r="M14">
        <v>0.76258000000000004</v>
      </c>
    </row>
    <row r="15" spans="1:13" x14ac:dyDescent="0.25">
      <c r="A15">
        <v>2013</v>
      </c>
      <c r="B15" t="s">
        <v>121</v>
      </c>
      <c r="C15" t="s">
        <v>192</v>
      </c>
      <c r="D15" t="s">
        <v>154</v>
      </c>
      <c r="E15" t="s">
        <v>172</v>
      </c>
      <c r="F15" s="9">
        <f t="shared" si="0"/>
        <v>1</v>
      </c>
      <c r="I15">
        <v>2012</v>
      </c>
      <c r="J15" t="s">
        <v>124</v>
      </c>
      <c r="K15" t="s">
        <v>192</v>
      </c>
      <c r="L15" t="s">
        <v>174</v>
      </c>
      <c r="M15">
        <v>0.79525000000000001</v>
      </c>
    </row>
    <row r="16" spans="1:13" x14ac:dyDescent="0.25">
      <c r="A16">
        <v>2014</v>
      </c>
      <c r="B16" t="s">
        <v>121</v>
      </c>
      <c r="C16" t="s">
        <v>192</v>
      </c>
      <c r="D16" t="s">
        <v>154</v>
      </c>
      <c r="E16" t="s">
        <v>172</v>
      </c>
      <c r="F16" s="9">
        <f t="shared" si="0"/>
        <v>1</v>
      </c>
      <c r="I16">
        <v>2015</v>
      </c>
      <c r="J16" t="s">
        <v>124</v>
      </c>
      <c r="K16" t="s">
        <v>192</v>
      </c>
      <c r="L16" t="s">
        <v>174</v>
      </c>
      <c r="M16">
        <v>0.80884</v>
      </c>
    </row>
    <row r="17" spans="1:13" x14ac:dyDescent="0.25">
      <c r="A17">
        <v>2015</v>
      </c>
      <c r="B17" t="s">
        <v>121</v>
      </c>
      <c r="C17" t="s">
        <v>192</v>
      </c>
      <c r="D17" t="s">
        <v>154</v>
      </c>
      <c r="E17">
        <v>1.0708899999999999</v>
      </c>
      <c r="F17" s="9">
        <f t="shared" si="0"/>
        <v>0</v>
      </c>
      <c r="I17">
        <v>2003</v>
      </c>
      <c r="J17" t="s">
        <v>188</v>
      </c>
      <c r="K17" t="s">
        <v>192</v>
      </c>
      <c r="L17" t="s">
        <v>175</v>
      </c>
      <c r="M17">
        <v>0.94520999999999999</v>
      </c>
    </row>
    <row r="18" spans="1:13" x14ac:dyDescent="0.25">
      <c r="A18">
        <v>2016</v>
      </c>
      <c r="B18" t="s">
        <v>121</v>
      </c>
      <c r="C18" t="s">
        <v>192</v>
      </c>
      <c r="D18" t="s">
        <v>154</v>
      </c>
      <c r="E18" t="s">
        <v>172</v>
      </c>
      <c r="F18" s="9">
        <f t="shared" si="0"/>
        <v>1</v>
      </c>
      <c r="I18">
        <v>2006</v>
      </c>
      <c r="J18" t="s">
        <v>188</v>
      </c>
      <c r="K18" t="s">
        <v>192</v>
      </c>
      <c r="L18" t="s">
        <v>175</v>
      </c>
      <c r="M18">
        <v>0.92811999999999995</v>
      </c>
    </row>
    <row r="19" spans="1:13" x14ac:dyDescent="0.25">
      <c r="A19">
        <v>2017</v>
      </c>
      <c r="B19" t="s">
        <v>121</v>
      </c>
      <c r="C19" t="s">
        <v>192</v>
      </c>
      <c r="D19" t="s">
        <v>154</v>
      </c>
      <c r="E19" t="s">
        <v>172</v>
      </c>
      <c r="F19" s="9">
        <f t="shared" si="0"/>
        <v>1</v>
      </c>
      <c r="I19">
        <v>2009</v>
      </c>
      <c r="J19" t="s">
        <v>188</v>
      </c>
      <c r="K19" t="s">
        <v>192</v>
      </c>
      <c r="L19" t="s">
        <v>175</v>
      </c>
      <c r="M19">
        <v>0.91508</v>
      </c>
    </row>
    <row r="20" spans="1:13" x14ac:dyDescent="0.25">
      <c r="A20">
        <v>2018</v>
      </c>
      <c r="B20" t="s">
        <v>121</v>
      </c>
      <c r="C20" t="s">
        <v>192</v>
      </c>
      <c r="D20" t="s">
        <v>154</v>
      </c>
      <c r="E20" t="s">
        <v>172</v>
      </c>
      <c r="F20" s="9">
        <f t="shared" si="0"/>
        <v>1</v>
      </c>
      <c r="I20">
        <v>2012</v>
      </c>
      <c r="J20" t="s">
        <v>188</v>
      </c>
      <c r="K20" t="s">
        <v>192</v>
      </c>
      <c r="L20" t="s">
        <v>175</v>
      </c>
      <c r="M20">
        <v>0.94096999999999997</v>
      </c>
    </row>
    <row r="21" spans="1:13" x14ac:dyDescent="0.25">
      <c r="A21">
        <v>2000</v>
      </c>
      <c r="B21" t="s">
        <v>122</v>
      </c>
      <c r="C21" t="s">
        <v>192</v>
      </c>
      <c r="D21" t="s">
        <v>173</v>
      </c>
      <c r="E21" t="s">
        <v>172</v>
      </c>
      <c r="F21" s="9">
        <f t="shared" si="0"/>
        <v>1</v>
      </c>
      <c r="I21">
        <v>2015</v>
      </c>
      <c r="J21" t="s">
        <v>188</v>
      </c>
      <c r="K21" t="s">
        <v>192</v>
      </c>
      <c r="L21" t="s">
        <v>175</v>
      </c>
      <c r="M21">
        <v>0.95426999999999995</v>
      </c>
    </row>
    <row r="22" spans="1:13" x14ac:dyDescent="0.25">
      <c r="A22">
        <v>2001</v>
      </c>
      <c r="B22" t="s">
        <v>122</v>
      </c>
      <c r="C22" t="s">
        <v>192</v>
      </c>
      <c r="D22" t="s">
        <v>173</v>
      </c>
      <c r="E22" t="s">
        <v>172</v>
      </c>
      <c r="F22" s="9">
        <f t="shared" si="0"/>
        <v>1</v>
      </c>
      <c r="I22">
        <v>2003</v>
      </c>
      <c r="J22" t="s">
        <v>187</v>
      </c>
      <c r="K22" t="s">
        <v>192</v>
      </c>
      <c r="L22" t="s">
        <v>176</v>
      </c>
      <c r="M22">
        <v>0.82913000000000003</v>
      </c>
    </row>
    <row r="23" spans="1:13" x14ac:dyDescent="0.25">
      <c r="A23">
        <v>2002</v>
      </c>
      <c r="B23" t="s">
        <v>122</v>
      </c>
      <c r="C23" t="s">
        <v>192</v>
      </c>
      <c r="D23" t="s">
        <v>173</v>
      </c>
      <c r="E23" t="s">
        <v>172</v>
      </c>
      <c r="F23" s="9">
        <f t="shared" si="0"/>
        <v>1</v>
      </c>
      <c r="I23">
        <v>2006</v>
      </c>
      <c r="J23" t="s">
        <v>187</v>
      </c>
      <c r="K23" t="s">
        <v>192</v>
      </c>
      <c r="L23" t="s">
        <v>176</v>
      </c>
      <c r="M23">
        <v>0.82067999999999997</v>
      </c>
    </row>
    <row r="24" spans="1:13" x14ac:dyDescent="0.25">
      <c r="A24">
        <v>2003</v>
      </c>
      <c r="B24" t="s">
        <v>122</v>
      </c>
      <c r="C24" t="s">
        <v>192</v>
      </c>
      <c r="D24" t="s">
        <v>173</v>
      </c>
      <c r="E24">
        <v>1.02227</v>
      </c>
      <c r="F24" s="9">
        <f t="shared" si="0"/>
        <v>0</v>
      </c>
      <c r="I24">
        <v>2009</v>
      </c>
      <c r="J24" t="s">
        <v>187</v>
      </c>
      <c r="K24" t="s">
        <v>192</v>
      </c>
      <c r="L24" t="s">
        <v>176</v>
      </c>
      <c r="M24">
        <v>0.82633999999999996</v>
      </c>
    </row>
    <row r="25" spans="1:13" x14ac:dyDescent="0.25">
      <c r="A25">
        <v>2004</v>
      </c>
      <c r="B25" t="s">
        <v>122</v>
      </c>
      <c r="C25" t="s">
        <v>192</v>
      </c>
      <c r="D25" t="s">
        <v>173</v>
      </c>
      <c r="E25" t="s">
        <v>172</v>
      </c>
      <c r="F25" s="9">
        <f t="shared" si="0"/>
        <v>1</v>
      </c>
      <c r="I25">
        <v>2012</v>
      </c>
      <c r="J25" t="s">
        <v>187</v>
      </c>
      <c r="K25" t="s">
        <v>192</v>
      </c>
      <c r="L25" t="s">
        <v>176</v>
      </c>
      <c r="M25">
        <v>0.97823000000000004</v>
      </c>
    </row>
    <row r="26" spans="1:13" x14ac:dyDescent="0.25">
      <c r="A26">
        <v>2005</v>
      </c>
      <c r="B26" t="s">
        <v>122</v>
      </c>
      <c r="C26" t="s">
        <v>192</v>
      </c>
      <c r="D26" t="s">
        <v>173</v>
      </c>
      <c r="E26" t="s">
        <v>172</v>
      </c>
      <c r="F26" s="9">
        <f t="shared" si="0"/>
        <v>1</v>
      </c>
      <c r="I26">
        <v>2015</v>
      </c>
      <c r="J26" t="s">
        <v>187</v>
      </c>
      <c r="K26" t="s">
        <v>192</v>
      </c>
      <c r="L26" t="s">
        <v>176</v>
      </c>
      <c r="M26">
        <v>0.91354999999999997</v>
      </c>
    </row>
    <row r="27" spans="1:13" x14ac:dyDescent="0.25">
      <c r="A27">
        <v>2006</v>
      </c>
      <c r="B27" t="s">
        <v>122</v>
      </c>
      <c r="C27" t="s">
        <v>192</v>
      </c>
      <c r="D27" t="s">
        <v>173</v>
      </c>
      <c r="E27">
        <v>1.0937699999999999</v>
      </c>
      <c r="F27" s="9">
        <f t="shared" si="0"/>
        <v>0</v>
      </c>
      <c r="I27">
        <v>2003</v>
      </c>
      <c r="J27" t="s">
        <v>121</v>
      </c>
      <c r="K27" t="s">
        <v>192</v>
      </c>
      <c r="L27" t="s">
        <v>150</v>
      </c>
      <c r="M27">
        <v>0.99200999999999995</v>
      </c>
    </row>
    <row r="28" spans="1:13" x14ac:dyDescent="0.25">
      <c r="A28">
        <v>2007</v>
      </c>
      <c r="B28" t="s">
        <v>122</v>
      </c>
      <c r="C28" t="s">
        <v>192</v>
      </c>
      <c r="D28" t="s">
        <v>173</v>
      </c>
      <c r="E28" t="s">
        <v>172</v>
      </c>
      <c r="F28" s="9">
        <f t="shared" si="0"/>
        <v>1</v>
      </c>
      <c r="I28">
        <v>2006</v>
      </c>
      <c r="J28" t="s">
        <v>121</v>
      </c>
      <c r="K28" t="s">
        <v>192</v>
      </c>
      <c r="L28" t="s">
        <v>150</v>
      </c>
      <c r="M28">
        <v>0.96392999999999995</v>
      </c>
    </row>
    <row r="29" spans="1:13" x14ac:dyDescent="0.25">
      <c r="A29">
        <v>2008</v>
      </c>
      <c r="B29" t="s">
        <v>122</v>
      </c>
      <c r="C29" t="s">
        <v>192</v>
      </c>
      <c r="D29" t="s">
        <v>173</v>
      </c>
      <c r="E29" t="s">
        <v>172</v>
      </c>
      <c r="F29" s="9">
        <f t="shared" si="0"/>
        <v>1</v>
      </c>
      <c r="I29">
        <v>2009</v>
      </c>
      <c r="J29" t="s">
        <v>121</v>
      </c>
      <c r="K29" t="s">
        <v>192</v>
      </c>
      <c r="L29" t="s">
        <v>150</v>
      </c>
      <c r="M29">
        <v>0.93674000000000002</v>
      </c>
    </row>
    <row r="30" spans="1:13" x14ac:dyDescent="0.25">
      <c r="A30">
        <v>2009</v>
      </c>
      <c r="B30" t="s">
        <v>122</v>
      </c>
      <c r="C30" t="s">
        <v>192</v>
      </c>
      <c r="D30" t="s">
        <v>173</v>
      </c>
      <c r="E30">
        <v>1.0060100000000001</v>
      </c>
      <c r="F30" s="9">
        <f t="shared" si="0"/>
        <v>0</v>
      </c>
      <c r="I30">
        <v>2012</v>
      </c>
      <c r="J30" t="s">
        <v>121</v>
      </c>
      <c r="K30" t="s">
        <v>192</v>
      </c>
      <c r="L30" t="s">
        <v>150</v>
      </c>
      <c r="M30">
        <v>0.94852999999999998</v>
      </c>
    </row>
    <row r="31" spans="1:13" x14ac:dyDescent="0.25">
      <c r="A31">
        <v>2010</v>
      </c>
      <c r="B31" t="s">
        <v>122</v>
      </c>
      <c r="C31" t="s">
        <v>192</v>
      </c>
      <c r="D31" t="s">
        <v>173</v>
      </c>
      <c r="E31" t="s">
        <v>172</v>
      </c>
      <c r="F31" s="9">
        <f t="shared" si="0"/>
        <v>1</v>
      </c>
      <c r="I31">
        <v>2015</v>
      </c>
      <c r="J31" t="s">
        <v>121</v>
      </c>
      <c r="K31" t="s">
        <v>192</v>
      </c>
      <c r="L31" t="s">
        <v>150</v>
      </c>
      <c r="M31">
        <v>0.96706999999999999</v>
      </c>
    </row>
    <row r="32" spans="1:13" x14ac:dyDescent="0.25">
      <c r="A32">
        <v>2011</v>
      </c>
      <c r="B32" t="s">
        <v>122</v>
      </c>
      <c r="C32" t="s">
        <v>192</v>
      </c>
      <c r="D32" t="s">
        <v>173</v>
      </c>
      <c r="E32" t="s">
        <v>172</v>
      </c>
      <c r="F32" s="9">
        <f t="shared" si="0"/>
        <v>1</v>
      </c>
      <c r="I32">
        <v>2003</v>
      </c>
      <c r="J32" t="s">
        <v>122</v>
      </c>
      <c r="K32" t="s">
        <v>192</v>
      </c>
      <c r="L32" t="s">
        <v>151</v>
      </c>
      <c r="M32">
        <v>1.0324199999999999</v>
      </c>
    </row>
    <row r="33" spans="1:13" x14ac:dyDescent="0.25">
      <c r="A33">
        <v>2012</v>
      </c>
      <c r="B33" t="s">
        <v>122</v>
      </c>
      <c r="C33" t="s">
        <v>192</v>
      </c>
      <c r="D33" t="s">
        <v>173</v>
      </c>
      <c r="E33">
        <v>0.99987999999999999</v>
      </c>
      <c r="F33" s="9">
        <f t="shared" si="0"/>
        <v>0</v>
      </c>
      <c r="I33">
        <v>2006</v>
      </c>
      <c r="J33" t="s">
        <v>122</v>
      </c>
      <c r="K33" t="s">
        <v>192</v>
      </c>
      <c r="L33" t="s">
        <v>151</v>
      </c>
      <c r="M33">
        <v>1.10673</v>
      </c>
    </row>
    <row r="34" spans="1:13" x14ac:dyDescent="0.25">
      <c r="A34">
        <v>2013</v>
      </c>
      <c r="B34" t="s">
        <v>122</v>
      </c>
      <c r="C34" t="s">
        <v>192</v>
      </c>
      <c r="D34" t="s">
        <v>173</v>
      </c>
      <c r="E34" t="s">
        <v>172</v>
      </c>
      <c r="F34" s="9">
        <f t="shared" si="0"/>
        <v>1</v>
      </c>
      <c r="I34">
        <v>2009</v>
      </c>
      <c r="J34" t="s">
        <v>122</v>
      </c>
      <c r="K34" t="s">
        <v>192</v>
      </c>
      <c r="L34" t="s">
        <v>151</v>
      </c>
      <c r="M34">
        <v>1.02993</v>
      </c>
    </row>
    <row r="35" spans="1:13" x14ac:dyDescent="0.25">
      <c r="A35">
        <v>2014</v>
      </c>
      <c r="B35" t="s">
        <v>122</v>
      </c>
      <c r="C35" t="s">
        <v>192</v>
      </c>
      <c r="D35" t="s">
        <v>173</v>
      </c>
      <c r="E35" t="s">
        <v>172</v>
      </c>
      <c r="F35" s="9">
        <f t="shared" si="0"/>
        <v>1</v>
      </c>
      <c r="I35">
        <v>2012</v>
      </c>
      <c r="J35" t="s">
        <v>122</v>
      </c>
      <c r="K35" t="s">
        <v>192</v>
      </c>
      <c r="L35" t="s">
        <v>151</v>
      </c>
      <c r="M35">
        <v>0.99951999999999996</v>
      </c>
    </row>
    <row r="36" spans="1:13" x14ac:dyDescent="0.25">
      <c r="A36">
        <v>2015</v>
      </c>
      <c r="B36" t="s">
        <v>122</v>
      </c>
      <c r="C36" t="s">
        <v>192</v>
      </c>
      <c r="D36" t="s">
        <v>173</v>
      </c>
      <c r="E36">
        <v>1.11341</v>
      </c>
      <c r="F36" s="9">
        <f t="shared" si="0"/>
        <v>0</v>
      </c>
      <c r="I36">
        <v>2015</v>
      </c>
      <c r="J36" t="s">
        <v>122</v>
      </c>
      <c r="K36" t="s">
        <v>192</v>
      </c>
      <c r="L36" t="s">
        <v>151</v>
      </c>
      <c r="M36">
        <v>1.1843600000000001</v>
      </c>
    </row>
    <row r="37" spans="1:13" x14ac:dyDescent="0.25">
      <c r="A37">
        <v>2016</v>
      </c>
      <c r="B37" t="s">
        <v>122</v>
      </c>
      <c r="C37" t="s">
        <v>192</v>
      </c>
      <c r="D37" t="s">
        <v>173</v>
      </c>
      <c r="E37" t="s">
        <v>172</v>
      </c>
      <c r="F37" s="9">
        <f t="shared" si="0"/>
        <v>1</v>
      </c>
      <c r="I37">
        <v>2003</v>
      </c>
      <c r="J37" t="s">
        <v>124</v>
      </c>
      <c r="K37" t="s">
        <v>192</v>
      </c>
      <c r="L37" t="s">
        <v>152</v>
      </c>
      <c r="M37">
        <v>0.68230000000000002</v>
      </c>
    </row>
    <row r="38" spans="1:13" x14ac:dyDescent="0.25">
      <c r="A38">
        <v>2017</v>
      </c>
      <c r="B38" t="s">
        <v>122</v>
      </c>
      <c r="C38" t="s">
        <v>192</v>
      </c>
      <c r="D38" t="s">
        <v>173</v>
      </c>
      <c r="E38" t="s">
        <v>172</v>
      </c>
      <c r="F38" s="9">
        <f t="shared" si="0"/>
        <v>1</v>
      </c>
      <c r="I38">
        <v>2006</v>
      </c>
      <c r="J38" t="s">
        <v>124</v>
      </c>
      <c r="K38" t="s">
        <v>192</v>
      </c>
      <c r="L38" t="s">
        <v>152</v>
      </c>
      <c r="M38">
        <v>0.74931000000000003</v>
      </c>
    </row>
    <row r="39" spans="1:13" x14ac:dyDescent="0.25">
      <c r="A39">
        <v>2018</v>
      </c>
      <c r="B39" t="s">
        <v>122</v>
      </c>
      <c r="C39" t="s">
        <v>192</v>
      </c>
      <c r="D39" t="s">
        <v>173</v>
      </c>
      <c r="E39" t="s">
        <v>172</v>
      </c>
      <c r="F39" s="9">
        <f t="shared" si="0"/>
        <v>1</v>
      </c>
      <c r="I39">
        <v>2009</v>
      </c>
      <c r="J39" t="s">
        <v>124</v>
      </c>
      <c r="K39" t="s">
        <v>192</v>
      </c>
      <c r="L39" t="s">
        <v>152</v>
      </c>
      <c r="M39">
        <v>0.70874999999999999</v>
      </c>
    </row>
    <row r="40" spans="1:13" x14ac:dyDescent="0.25">
      <c r="A40">
        <v>2000</v>
      </c>
      <c r="B40" t="s">
        <v>124</v>
      </c>
      <c r="C40" t="s">
        <v>192</v>
      </c>
      <c r="D40" t="s">
        <v>174</v>
      </c>
      <c r="E40" t="s">
        <v>172</v>
      </c>
      <c r="F40" s="9">
        <f t="shared" si="0"/>
        <v>1</v>
      </c>
      <c r="I40">
        <v>2012</v>
      </c>
      <c r="J40" t="s">
        <v>124</v>
      </c>
      <c r="K40" t="s">
        <v>192</v>
      </c>
      <c r="L40" t="s">
        <v>152</v>
      </c>
      <c r="M40">
        <v>0.74826999999999999</v>
      </c>
    </row>
    <row r="41" spans="1:13" x14ac:dyDescent="0.25">
      <c r="A41">
        <v>2001</v>
      </c>
      <c r="B41" t="s">
        <v>124</v>
      </c>
      <c r="C41" t="s">
        <v>192</v>
      </c>
      <c r="D41" t="s">
        <v>174</v>
      </c>
      <c r="E41" t="s">
        <v>172</v>
      </c>
      <c r="F41" s="9">
        <f t="shared" si="0"/>
        <v>1</v>
      </c>
      <c r="I41">
        <v>2015</v>
      </c>
      <c r="J41" t="s">
        <v>124</v>
      </c>
      <c r="K41" t="s">
        <v>192</v>
      </c>
      <c r="L41" t="s">
        <v>152</v>
      </c>
      <c r="M41">
        <v>0.75151000000000001</v>
      </c>
    </row>
    <row r="42" spans="1:13" x14ac:dyDescent="0.25">
      <c r="A42">
        <v>2002</v>
      </c>
      <c r="B42" t="s">
        <v>124</v>
      </c>
      <c r="C42" t="s">
        <v>192</v>
      </c>
      <c r="D42" t="s">
        <v>174</v>
      </c>
      <c r="E42" t="s">
        <v>172</v>
      </c>
      <c r="F42" s="9">
        <f t="shared" si="0"/>
        <v>1</v>
      </c>
      <c r="I42">
        <v>2003</v>
      </c>
      <c r="J42" t="s">
        <v>188</v>
      </c>
      <c r="K42" t="s">
        <v>192</v>
      </c>
      <c r="L42" t="s">
        <v>177</v>
      </c>
      <c r="M42">
        <v>0.91678999999999999</v>
      </c>
    </row>
    <row r="43" spans="1:13" x14ac:dyDescent="0.25">
      <c r="A43">
        <v>2003</v>
      </c>
      <c r="B43" t="s">
        <v>124</v>
      </c>
      <c r="C43" t="s">
        <v>192</v>
      </c>
      <c r="D43" t="s">
        <v>174</v>
      </c>
      <c r="E43">
        <v>0.73880000000000001</v>
      </c>
      <c r="F43" s="9">
        <f t="shared" si="0"/>
        <v>0</v>
      </c>
      <c r="I43">
        <v>2006</v>
      </c>
      <c r="J43" t="s">
        <v>188</v>
      </c>
      <c r="K43" t="s">
        <v>192</v>
      </c>
      <c r="L43" t="s">
        <v>177</v>
      </c>
      <c r="M43">
        <v>0.85231000000000001</v>
      </c>
    </row>
    <row r="44" spans="1:13" x14ac:dyDescent="0.25">
      <c r="A44">
        <v>2004</v>
      </c>
      <c r="B44" t="s">
        <v>124</v>
      </c>
      <c r="C44" t="s">
        <v>192</v>
      </c>
      <c r="D44" t="s">
        <v>174</v>
      </c>
      <c r="E44" t="s">
        <v>172</v>
      </c>
      <c r="F44" s="9">
        <f t="shared" si="0"/>
        <v>1</v>
      </c>
      <c r="I44">
        <v>2009</v>
      </c>
      <c r="J44" t="s">
        <v>188</v>
      </c>
      <c r="K44" t="s">
        <v>192</v>
      </c>
      <c r="L44" t="s">
        <v>177</v>
      </c>
      <c r="M44">
        <v>0.89480999999999999</v>
      </c>
    </row>
    <row r="45" spans="1:13" x14ac:dyDescent="0.25">
      <c r="A45">
        <v>2005</v>
      </c>
      <c r="B45" t="s">
        <v>124</v>
      </c>
      <c r="C45" t="s">
        <v>192</v>
      </c>
      <c r="D45" t="s">
        <v>174</v>
      </c>
      <c r="E45" t="s">
        <v>172</v>
      </c>
      <c r="F45" s="9">
        <f t="shared" si="0"/>
        <v>1</v>
      </c>
      <c r="I45">
        <v>2012</v>
      </c>
      <c r="J45" t="s">
        <v>188</v>
      </c>
      <c r="K45" t="s">
        <v>192</v>
      </c>
      <c r="L45" t="s">
        <v>177</v>
      </c>
      <c r="M45">
        <v>0.90720000000000001</v>
      </c>
    </row>
    <row r="46" spans="1:13" x14ac:dyDescent="0.25">
      <c r="A46">
        <v>2006</v>
      </c>
      <c r="B46" t="s">
        <v>124</v>
      </c>
      <c r="C46" t="s">
        <v>192</v>
      </c>
      <c r="D46" t="s">
        <v>174</v>
      </c>
      <c r="E46">
        <v>0.77254999999999996</v>
      </c>
      <c r="F46" s="9">
        <f t="shared" si="0"/>
        <v>0</v>
      </c>
      <c r="I46">
        <v>2015</v>
      </c>
      <c r="J46" t="s">
        <v>188</v>
      </c>
      <c r="K46" t="s">
        <v>192</v>
      </c>
      <c r="L46" t="s">
        <v>177</v>
      </c>
      <c r="M46">
        <v>0.93266000000000004</v>
      </c>
    </row>
    <row r="47" spans="1:13" x14ac:dyDescent="0.25">
      <c r="A47">
        <v>2007</v>
      </c>
      <c r="B47" t="s">
        <v>124</v>
      </c>
      <c r="C47" t="s">
        <v>192</v>
      </c>
      <c r="D47" t="s">
        <v>174</v>
      </c>
      <c r="E47" t="s">
        <v>172</v>
      </c>
      <c r="F47" s="9">
        <f t="shared" si="0"/>
        <v>1</v>
      </c>
      <c r="I47">
        <v>2003</v>
      </c>
      <c r="J47" t="s">
        <v>187</v>
      </c>
      <c r="K47" t="s">
        <v>192</v>
      </c>
      <c r="L47" t="s">
        <v>178</v>
      </c>
      <c r="M47">
        <v>0.84431</v>
      </c>
    </row>
    <row r="48" spans="1:13" x14ac:dyDescent="0.25">
      <c r="A48">
        <v>2008</v>
      </c>
      <c r="B48" t="s">
        <v>124</v>
      </c>
      <c r="C48" t="s">
        <v>192</v>
      </c>
      <c r="D48" t="s">
        <v>174</v>
      </c>
      <c r="E48" t="s">
        <v>172</v>
      </c>
      <c r="F48" s="9">
        <f t="shared" si="0"/>
        <v>1</v>
      </c>
      <c r="I48">
        <v>2006</v>
      </c>
      <c r="J48" t="s">
        <v>187</v>
      </c>
      <c r="K48" t="s">
        <v>192</v>
      </c>
      <c r="L48" t="s">
        <v>178</v>
      </c>
      <c r="M48">
        <v>0.78178000000000003</v>
      </c>
    </row>
    <row r="49" spans="1:13" x14ac:dyDescent="0.25">
      <c r="A49">
        <v>2009</v>
      </c>
      <c r="B49" t="s">
        <v>124</v>
      </c>
      <c r="C49" t="s">
        <v>192</v>
      </c>
      <c r="D49" t="s">
        <v>174</v>
      </c>
      <c r="E49">
        <v>0.76258000000000004</v>
      </c>
      <c r="F49" s="9">
        <f t="shared" si="0"/>
        <v>0</v>
      </c>
      <c r="I49">
        <v>2009</v>
      </c>
      <c r="J49" t="s">
        <v>187</v>
      </c>
      <c r="K49" t="s">
        <v>192</v>
      </c>
      <c r="L49" t="s">
        <v>178</v>
      </c>
      <c r="M49">
        <v>0.83657999999999999</v>
      </c>
    </row>
    <row r="50" spans="1:13" x14ac:dyDescent="0.25">
      <c r="A50">
        <v>2010</v>
      </c>
      <c r="B50" t="s">
        <v>124</v>
      </c>
      <c r="C50" t="s">
        <v>192</v>
      </c>
      <c r="D50" t="s">
        <v>174</v>
      </c>
      <c r="E50" t="s">
        <v>172</v>
      </c>
      <c r="F50" s="9">
        <f t="shared" si="0"/>
        <v>1</v>
      </c>
      <c r="I50">
        <v>2012</v>
      </c>
      <c r="J50" t="s">
        <v>187</v>
      </c>
      <c r="K50" t="s">
        <v>192</v>
      </c>
      <c r="L50" t="s">
        <v>178</v>
      </c>
      <c r="M50">
        <v>0.96986000000000006</v>
      </c>
    </row>
    <row r="51" spans="1:13" x14ac:dyDescent="0.25">
      <c r="A51">
        <v>2011</v>
      </c>
      <c r="B51" t="s">
        <v>124</v>
      </c>
      <c r="C51" t="s">
        <v>192</v>
      </c>
      <c r="D51" t="s">
        <v>174</v>
      </c>
      <c r="E51" t="s">
        <v>172</v>
      </c>
      <c r="F51" s="9">
        <f t="shared" si="0"/>
        <v>1</v>
      </c>
      <c r="I51">
        <v>2015</v>
      </c>
      <c r="J51" t="s">
        <v>187</v>
      </c>
      <c r="K51" t="s">
        <v>192</v>
      </c>
      <c r="L51" t="s">
        <v>178</v>
      </c>
      <c r="M51">
        <v>0.90693999999999997</v>
      </c>
    </row>
    <row r="52" spans="1:13" x14ac:dyDescent="0.25">
      <c r="A52">
        <v>2012</v>
      </c>
      <c r="B52" t="s">
        <v>124</v>
      </c>
      <c r="C52" t="s">
        <v>192</v>
      </c>
      <c r="D52" t="s">
        <v>174</v>
      </c>
      <c r="E52">
        <v>0.79525000000000001</v>
      </c>
      <c r="F52" s="9">
        <f t="shared" si="0"/>
        <v>0</v>
      </c>
      <c r="I52">
        <v>2016</v>
      </c>
      <c r="J52" t="s">
        <v>121</v>
      </c>
      <c r="K52" t="s">
        <v>193</v>
      </c>
      <c r="L52" t="s">
        <v>137</v>
      </c>
      <c r="M52">
        <v>0.99897999999999998</v>
      </c>
    </row>
    <row r="53" spans="1:13" x14ac:dyDescent="0.25">
      <c r="A53">
        <v>2013</v>
      </c>
      <c r="B53" t="s">
        <v>124</v>
      </c>
      <c r="C53" t="s">
        <v>192</v>
      </c>
      <c r="D53" t="s">
        <v>174</v>
      </c>
      <c r="E53" t="s">
        <v>172</v>
      </c>
      <c r="F53" s="9">
        <f t="shared" si="0"/>
        <v>1</v>
      </c>
      <c r="I53">
        <v>2000</v>
      </c>
      <c r="J53" t="s">
        <v>123</v>
      </c>
      <c r="K53" t="s">
        <v>194</v>
      </c>
      <c r="L53" t="s">
        <v>155</v>
      </c>
      <c r="M53">
        <v>0.19771</v>
      </c>
    </row>
    <row r="54" spans="1:13" x14ac:dyDescent="0.25">
      <c r="A54">
        <v>2014</v>
      </c>
      <c r="B54" t="s">
        <v>124</v>
      </c>
      <c r="C54" t="s">
        <v>192</v>
      </c>
      <c r="D54" t="s">
        <v>174</v>
      </c>
      <c r="E54" t="s">
        <v>172</v>
      </c>
      <c r="F54" s="9">
        <f t="shared" si="0"/>
        <v>1</v>
      </c>
      <c r="I54">
        <v>2002</v>
      </c>
      <c r="J54" t="s">
        <v>123</v>
      </c>
      <c r="K54" t="s">
        <v>194</v>
      </c>
      <c r="L54" t="s">
        <v>155</v>
      </c>
      <c r="M54">
        <v>0.57601999999999998</v>
      </c>
    </row>
    <row r="55" spans="1:13" x14ac:dyDescent="0.25">
      <c r="A55">
        <v>2015</v>
      </c>
      <c r="B55" t="s">
        <v>124</v>
      </c>
      <c r="C55" t="s">
        <v>192</v>
      </c>
      <c r="D55" t="s">
        <v>174</v>
      </c>
      <c r="E55">
        <v>0.80884</v>
      </c>
      <c r="F55" s="9">
        <f t="shared" si="0"/>
        <v>0</v>
      </c>
      <c r="I55">
        <v>2003</v>
      </c>
      <c r="J55" t="s">
        <v>123</v>
      </c>
      <c r="K55" t="s">
        <v>194</v>
      </c>
      <c r="L55" t="s">
        <v>155</v>
      </c>
      <c r="M55">
        <v>2.5080000000000002E-2</v>
      </c>
    </row>
    <row r="56" spans="1:13" x14ac:dyDescent="0.25">
      <c r="A56">
        <v>2016</v>
      </c>
      <c r="B56" t="s">
        <v>124</v>
      </c>
      <c r="C56" t="s">
        <v>192</v>
      </c>
      <c r="D56" t="s">
        <v>174</v>
      </c>
      <c r="E56" t="s">
        <v>172</v>
      </c>
      <c r="F56" s="9">
        <f t="shared" si="0"/>
        <v>1</v>
      </c>
      <c r="I56">
        <v>2004</v>
      </c>
      <c r="J56" t="s">
        <v>123</v>
      </c>
      <c r="K56" t="s">
        <v>194</v>
      </c>
      <c r="L56" t="s">
        <v>155</v>
      </c>
      <c r="M56">
        <v>0.79095000000000004</v>
      </c>
    </row>
    <row r="57" spans="1:13" x14ac:dyDescent="0.25">
      <c r="A57">
        <v>2017</v>
      </c>
      <c r="B57" t="s">
        <v>124</v>
      </c>
      <c r="C57" t="s">
        <v>192</v>
      </c>
      <c r="D57" t="s">
        <v>174</v>
      </c>
      <c r="E57" t="s">
        <v>172</v>
      </c>
      <c r="F57" s="9">
        <f t="shared" si="0"/>
        <v>1</v>
      </c>
      <c r="I57">
        <v>2005</v>
      </c>
      <c r="J57" t="s">
        <v>123</v>
      </c>
      <c r="K57" t="s">
        <v>194</v>
      </c>
      <c r="L57" t="s">
        <v>155</v>
      </c>
      <c r="M57">
        <v>0.45979999999999999</v>
      </c>
    </row>
    <row r="58" spans="1:13" x14ac:dyDescent="0.25">
      <c r="A58">
        <v>2018</v>
      </c>
      <c r="B58" t="s">
        <v>124</v>
      </c>
      <c r="C58" t="s">
        <v>192</v>
      </c>
      <c r="D58" t="s">
        <v>174</v>
      </c>
      <c r="E58" t="s">
        <v>172</v>
      </c>
      <c r="F58" s="9">
        <f t="shared" si="0"/>
        <v>1</v>
      </c>
      <c r="I58">
        <v>2006</v>
      </c>
      <c r="J58" t="s">
        <v>123</v>
      </c>
      <c r="K58" t="s">
        <v>194</v>
      </c>
      <c r="L58" t="s">
        <v>155</v>
      </c>
      <c r="M58">
        <v>0.27772000000000002</v>
      </c>
    </row>
    <row r="59" spans="1:13" x14ac:dyDescent="0.25">
      <c r="A59">
        <v>2000</v>
      </c>
      <c r="B59" t="s">
        <v>188</v>
      </c>
      <c r="C59" t="s">
        <v>192</v>
      </c>
      <c r="D59" t="s">
        <v>175</v>
      </c>
      <c r="E59" t="s">
        <v>172</v>
      </c>
      <c r="F59" s="9">
        <f t="shared" si="0"/>
        <v>1</v>
      </c>
      <c r="I59">
        <v>2007</v>
      </c>
      <c r="J59" t="s">
        <v>123</v>
      </c>
      <c r="K59" t="s">
        <v>194</v>
      </c>
      <c r="L59" t="s">
        <v>155</v>
      </c>
      <c r="M59">
        <v>0.81115999999999999</v>
      </c>
    </row>
    <row r="60" spans="1:13" x14ac:dyDescent="0.25">
      <c r="A60">
        <v>2001</v>
      </c>
      <c r="B60" t="s">
        <v>188</v>
      </c>
      <c r="C60" t="s">
        <v>192</v>
      </c>
      <c r="D60" t="s">
        <v>175</v>
      </c>
      <c r="E60" t="s">
        <v>172</v>
      </c>
      <c r="F60" s="9">
        <f t="shared" si="0"/>
        <v>1</v>
      </c>
      <c r="I60">
        <v>2008</v>
      </c>
      <c r="J60" t="s">
        <v>123</v>
      </c>
      <c r="K60" t="s">
        <v>194</v>
      </c>
      <c r="L60" t="s">
        <v>155</v>
      </c>
      <c r="M60">
        <v>1.0812999999999999</v>
      </c>
    </row>
    <row r="61" spans="1:13" x14ac:dyDescent="0.25">
      <c r="A61">
        <v>2002</v>
      </c>
      <c r="B61" t="s">
        <v>188</v>
      </c>
      <c r="C61" t="s">
        <v>192</v>
      </c>
      <c r="D61" t="s">
        <v>175</v>
      </c>
      <c r="E61" t="s">
        <v>172</v>
      </c>
      <c r="F61" s="9">
        <f t="shared" si="0"/>
        <v>1</v>
      </c>
      <c r="I61">
        <v>2009</v>
      </c>
      <c r="J61" t="s">
        <v>123</v>
      </c>
      <c r="K61" t="s">
        <v>194</v>
      </c>
      <c r="L61" t="s">
        <v>155</v>
      </c>
      <c r="M61">
        <v>1.06107</v>
      </c>
    </row>
    <row r="62" spans="1:13" x14ac:dyDescent="0.25">
      <c r="A62">
        <v>2003</v>
      </c>
      <c r="B62" t="s">
        <v>188</v>
      </c>
      <c r="C62" t="s">
        <v>192</v>
      </c>
      <c r="D62" t="s">
        <v>175</v>
      </c>
      <c r="E62">
        <v>0.94520999999999999</v>
      </c>
      <c r="F62" s="9">
        <f t="shared" si="0"/>
        <v>0</v>
      </c>
      <c r="I62">
        <v>2010</v>
      </c>
      <c r="J62" t="s">
        <v>123</v>
      </c>
      <c r="K62" t="s">
        <v>194</v>
      </c>
      <c r="L62" t="s">
        <v>155</v>
      </c>
      <c r="M62">
        <v>1.0256799999999999</v>
      </c>
    </row>
    <row r="63" spans="1:13" x14ac:dyDescent="0.25">
      <c r="A63">
        <v>2004</v>
      </c>
      <c r="B63" t="s">
        <v>188</v>
      </c>
      <c r="C63" t="s">
        <v>192</v>
      </c>
      <c r="D63" t="s">
        <v>175</v>
      </c>
      <c r="E63" t="s">
        <v>172</v>
      </c>
      <c r="F63" s="9">
        <f t="shared" si="0"/>
        <v>1</v>
      </c>
      <c r="I63">
        <v>2011</v>
      </c>
      <c r="J63" t="s">
        <v>123</v>
      </c>
      <c r="K63" t="s">
        <v>194</v>
      </c>
      <c r="L63" t="s">
        <v>155</v>
      </c>
      <c r="M63">
        <v>0.94401000000000002</v>
      </c>
    </row>
    <row r="64" spans="1:13" x14ac:dyDescent="0.25">
      <c r="A64">
        <v>2005</v>
      </c>
      <c r="B64" t="s">
        <v>188</v>
      </c>
      <c r="C64" t="s">
        <v>192</v>
      </c>
      <c r="D64" t="s">
        <v>175</v>
      </c>
      <c r="E64" t="s">
        <v>172</v>
      </c>
      <c r="F64" s="9">
        <f t="shared" si="0"/>
        <v>1</v>
      </c>
      <c r="I64">
        <v>2012</v>
      </c>
      <c r="J64" t="s">
        <v>123</v>
      </c>
      <c r="K64" t="s">
        <v>194</v>
      </c>
      <c r="L64" t="s">
        <v>155</v>
      </c>
      <c r="M64">
        <v>1.0237700000000001</v>
      </c>
    </row>
    <row r="65" spans="1:13" x14ac:dyDescent="0.25">
      <c r="A65">
        <v>2006</v>
      </c>
      <c r="B65" t="s">
        <v>188</v>
      </c>
      <c r="C65" t="s">
        <v>192</v>
      </c>
      <c r="D65" t="s">
        <v>175</v>
      </c>
      <c r="E65">
        <v>0.92811999999999995</v>
      </c>
      <c r="F65" s="9">
        <f t="shared" si="0"/>
        <v>0</v>
      </c>
      <c r="I65">
        <v>2016</v>
      </c>
      <c r="J65" t="s">
        <v>123</v>
      </c>
      <c r="K65" t="s">
        <v>194</v>
      </c>
      <c r="L65" t="s">
        <v>155</v>
      </c>
      <c r="M65">
        <v>1.4534199999999999</v>
      </c>
    </row>
    <row r="66" spans="1:13" x14ac:dyDescent="0.25">
      <c r="A66">
        <v>2007</v>
      </c>
      <c r="B66" t="s">
        <v>188</v>
      </c>
      <c r="C66" t="s">
        <v>192</v>
      </c>
      <c r="D66" t="s">
        <v>175</v>
      </c>
      <c r="E66" t="s">
        <v>172</v>
      </c>
      <c r="F66" s="9">
        <f t="shared" si="0"/>
        <v>1</v>
      </c>
      <c r="I66">
        <v>2000</v>
      </c>
      <c r="J66" t="s">
        <v>123</v>
      </c>
      <c r="K66" t="s">
        <v>194</v>
      </c>
      <c r="L66" t="s">
        <v>158</v>
      </c>
      <c r="M66">
        <v>0.82816000000000001</v>
      </c>
    </row>
    <row r="67" spans="1:13" x14ac:dyDescent="0.25">
      <c r="A67">
        <v>2008</v>
      </c>
      <c r="B67" t="s">
        <v>188</v>
      </c>
      <c r="C67" t="s">
        <v>192</v>
      </c>
      <c r="D67" t="s">
        <v>175</v>
      </c>
      <c r="E67" t="s">
        <v>172</v>
      </c>
      <c r="F67" s="9">
        <f t="shared" ref="F67:F130" si="1">IF(E67="..",1,0)</f>
        <v>1</v>
      </c>
      <c r="I67">
        <v>2006</v>
      </c>
      <c r="J67" t="s">
        <v>123</v>
      </c>
      <c r="K67" t="s">
        <v>194</v>
      </c>
      <c r="L67" t="s">
        <v>158</v>
      </c>
      <c r="M67">
        <v>0.14346999999999999</v>
      </c>
    </row>
    <row r="68" spans="1:13" x14ac:dyDescent="0.25">
      <c r="A68">
        <v>2009</v>
      </c>
      <c r="B68" t="s">
        <v>188</v>
      </c>
      <c r="C68" t="s">
        <v>192</v>
      </c>
      <c r="D68" t="s">
        <v>175</v>
      </c>
      <c r="E68">
        <v>0.91508</v>
      </c>
      <c r="F68" s="9">
        <f t="shared" si="1"/>
        <v>0</v>
      </c>
      <c r="I68">
        <v>2007</v>
      </c>
      <c r="J68" t="s">
        <v>123</v>
      </c>
      <c r="K68" t="s">
        <v>194</v>
      </c>
      <c r="L68" t="s">
        <v>158</v>
      </c>
      <c r="M68">
        <v>0.65581999999999996</v>
      </c>
    </row>
    <row r="69" spans="1:13" x14ac:dyDescent="0.25">
      <c r="A69">
        <v>2010</v>
      </c>
      <c r="B69" t="s">
        <v>188</v>
      </c>
      <c r="C69" t="s">
        <v>192</v>
      </c>
      <c r="D69" t="s">
        <v>175</v>
      </c>
      <c r="E69" t="s">
        <v>172</v>
      </c>
      <c r="F69" s="9">
        <f t="shared" si="1"/>
        <v>1</v>
      </c>
      <c r="I69">
        <v>2008</v>
      </c>
      <c r="J69" t="s">
        <v>123</v>
      </c>
      <c r="K69" t="s">
        <v>194</v>
      </c>
      <c r="L69" t="s">
        <v>158</v>
      </c>
      <c r="M69">
        <v>0.84309000000000001</v>
      </c>
    </row>
    <row r="70" spans="1:13" x14ac:dyDescent="0.25">
      <c r="A70">
        <v>2011</v>
      </c>
      <c r="B70" t="s">
        <v>188</v>
      </c>
      <c r="C70" t="s">
        <v>192</v>
      </c>
      <c r="D70" t="s">
        <v>175</v>
      </c>
      <c r="E70" t="s">
        <v>172</v>
      </c>
      <c r="F70" s="9">
        <f t="shared" si="1"/>
        <v>1</v>
      </c>
      <c r="I70">
        <v>2011</v>
      </c>
      <c r="J70" t="s">
        <v>123</v>
      </c>
      <c r="K70" t="s">
        <v>194</v>
      </c>
      <c r="L70" t="s">
        <v>158</v>
      </c>
      <c r="M70">
        <v>0.91801999999999995</v>
      </c>
    </row>
    <row r="71" spans="1:13" x14ac:dyDescent="0.25">
      <c r="A71">
        <v>2012</v>
      </c>
      <c r="B71" t="s">
        <v>188</v>
      </c>
      <c r="C71" t="s">
        <v>192</v>
      </c>
      <c r="D71" t="s">
        <v>175</v>
      </c>
      <c r="E71">
        <v>0.94096999999999997</v>
      </c>
      <c r="F71" s="9">
        <f t="shared" si="1"/>
        <v>0</v>
      </c>
      <c r="I71">
        <v>2012</v>
      </c>
      <c r="J71" t="s">
        <v>123</v>
      </c>
      <c r="K71" t="s">
        <v>194</v>
      </c>
      <c r="L71" t="s">
        <v>158</v>
      </c>
      <c r="M71">
        <v>0.99075000000000002</v>
      </c>
    </row>
    <row r="72" spans="1:13" x14ac:dyDescent="0.25">
      <c r="A72">
        <v>2013</v>
      </c>
      <c r="B72" t="s">
        <v>188</v>
      </c>
      <c r="C72" t="s">
        <v>192</v>
      </c>
      <c r="D72" t="s">
        <v>175</v>
      </c>
      <c r="E72" t="s">
        <v>172</v>
      </c>
      <c r="F72" s="9">
        <f t="shared" si="1"/>
        <v>1</v>
      </c>
      <c r="I72">
        <v>2013</v>
      </c>
      <c r="J72" t="s">
        <v>123</v>
      </c>
      <c r="K72" t="s">
        <v>194</v>
      </c>
      <c r="L72" t="s">
        <v>158</v>
      </c>
      <c r="M72">
        <v>0.97445000000000004</v>
      </c>
    </row>
    <row r="73" spans="1:13" x14ac:dyDescent="0.25">
      <c r="A73">
        <v>2014</v>
      </c>
      <c r="B73" t="s">
        <v>188</v>
      </c>
      <c r="C73" t="s">
        <v>192</v>
      </c>
      <c r="D73" t="s">
        <v>175</v>
      </c>
      <c r="E73" t="s">
        <v>172</v>
      </c>
      <c r="F73" s="9">
        <f t="shared" si="1"/>
        <v>1</v>
      </c>
      <c r="I73">
        <v>2014</v>
      </c>
      <c r="J73" t="s">
        <v>123</v>
      </c>
      <c r="K73" t="s">
        <v>194</v>
      </c>
      <c r="L73" t="s">
        <v>158</v>
      </c>
      <c r="M73">
        <v>1.0033399999999999</v>
      </c>
    </row>
    <row r="74" spans="1:13" x14ac:dyDescent="0.25">
      <c r="A74">
        <v>2015</v>
      </c>
      <c r="B74" t="s">
        <v>188</v>
      </c>
      <c r="C74" t="s">
        <v>192</v>
      </c>
      <c r="D74" t="s">
        <v>175</v>
      </c>
      <c r="E74">
        <v>0.95426999999999995</v>
      </c>
      <c r="F74" s="9">
        <f t="shared" si="1"/>
        <v>0</v>
      </c>
      <c r="I74">
        <v>2015</v>
      </c>
      <c r="J74" t="s">
        <v>123</v>
      </c>
      <c r="K74" t="s">
        <v>194</v>
      </c>
      <c r="L74" t="s">
        <v>158</v>
      </c>
      <c r="M74">
        <v>1.0395399999999999</v>
      </c>
    </row>
    <row r="75" spans="1:13" x14ac:dyDescent="0.25">
      <c r="A75">
        <v>2016</v>
      </c>
      <c r="B75" t="s">
        <v>188</v>
      </c>
      <c r="C75" t="s">
        <v>192</v>
      </c>
      <c r="D75" t="s">
        <v>175</v>
      </c>
      <c r="E75" t="s">
        <v>172</v>
      </c>
      <c r="F75" s="9">
        <f t="shared" si="1"/>
        <v>1</v>
      </c>
      <c r="I75">
        <v>2000</v>
      </c>
      <c r="J75" t="s">
        <v>123</v>
      </c>
      <c r="K75" t="s">
        <v>194</v>
      </c>
      <c r="L75" t="s">
        <v>160</v>
      </c>
      <c r="M75">
        <v>0.76539000000000001</v>
      </c>
    </row>
    <row r="76" spans="1:13" x14ac:dyDescent="0.25">
      <c r="A76">
        <v>2017</v>
      </c>
      <c r="B76" t="s">
        <v>188</v>
      </c>
      <c r="C76" t="s">
        <v>192</v>
      </c>
      <c r="D76" t="s">
        <v>175</v>
      </c>
      <c r="E76" t="s">
        <v>172</v>
      </c>
      <c r="F76" s="9">
        <f t="shared" si="1"/>
        <v>1</v>
      </c>
      <c r="I76">
        <v>2001</v>
      </c>
      <c r="J76" t="s">
        <v>123</v>
      </c>
      <c r="K76" t="s">
        <v>194</v>
      </c>
      <c r="L76" t="s">
        <v>160</v>
      </c>
      <c r="M76">
        <v>0.78312999999999999</v>
      </c>
    </row>
    <row r="77" spans="1:13" x14ac:dyDescent="0.25">
      <c r="A77">
        <v>2018</v>
      </c>
      <c r="B77" t="s">
        <v>188</v>
      </c>
      <c r="C77" t="s">
        <v>192</v>
      </c>
      <c r="D77" t="s">
        <v>175</v>
      </c>
      <c r="E77" t="s">
        <v>172</v>
      </c>
      <c r="F77" s="9">
        <f t="shared" si="1"/>
        <v>1</v>
      </c>
      <c r="I77">
        <v>2002</v>
      </c>
      <c r="J77" t="s">
        <v>123</v>
      </c>
      <c r="K77" t="s">
        <v>194</v>
      </c>
      <c r="L77" t="s">
        <v>160</v>
      </c>
      <c r="M77">
        <v>0.66059000000000001</v>
      </c>
    </row>
    <row r="78" spans="1:13" x14ac:dyDescent="0.25">
      <c r="A78">
        <v>2000</v>
      </c>
      <c r="B78" t="s">
        <v>187</v>
      </c>
      <c r="C78" t="s">
        <v>192</v>
      </c>
      <c r="D78" t="s">
        <v>176</v>
      </c>
      <c r="E78" t="s">
        <v>172</v>
      </c>
      <c r="F78" s="9">
        <f t="shared" si="1"/>
        <v>1</v>
      </c>
      <c r="I78">
        <v>2003</v>
      </c>
      <c r="J78" t="s">
        <v>123</v>
      </c>
      <c r="K78" t="s">
        <v>194</v>
      </c>
      <c r="L78" t="s">
        <v>160</v>
      </c>
      <c r="M78">
        <v>0.50397000000000003</v>
      </c>
    </row>
    <row r="79" spans="1:13" x14ac:dyDescent="0.25">
      <c r="A79">
        <v>2001</v>
      </c>
      <c r="B79" t="s">
        <v>187</v>
      </c>
      <c r="C79" t="s">
        <v>192</v>
      </c>
      <c r="D79" t="s">
        <v>176</v>
      </c>
      <c r="E79" t="s">
        <v>172</v>
      </c>
      <c r="F79" s="9">
        <f t="shared" si="1"/>
        <v>1</v>
      </c>
      <c r="I79">
        <v>2004</v>
      </c>
      <c r="J79" t="s">
        <v>123</v>
      </c>
      <c r="K79" t="s">
        <v>194</v>
      </c>
      <c r="L79" t="s">
        <v>160</v>
      </c>
      <c r="M79">
        <v>0.35042000000000001</v>
      </c>
    </row>
    <row r="80" spans="1:13" x14ac:dyDescent="0.25">
      <c r="A80">
        <v>2002</v>
      </c>
      <c r="B80" t="s">
        <v>187</v>
      </c>
      <c r="C80" t="s">
        <v>192</v>
      </c>
      <c r="D80" t="s">
        <v>176</v>
      </c>
      <c r="E80" t="s">
        <v>172</v>
      </c>
      <c r="F80" s="9">
        <f t="shared" si="1"/>
        <v>1</v>
      </c>
      <c r="I80">
        <v>2005</v>
      </c>
      <c r="J80" t="s">
        <v>123</v>
      </c>
      <c r="K80" t="s">
        <v>194</v>
      </c>
      <c r="L80" t="s">
        <v>160</v>
      </c>
      <c r="M80">
        <v>0.30169000000000001</v>
      </c>
    </row>
    <row r="81" spans="1:13" x14ac:dyDescent="0.25">
      <c r="A81">
        <v>2003</v>
      </c>
      <c r="B81" t="s">
        <v>187</v>
      </c>
      <c r="C81" t="s">
        <v>192</v>
      </c>
      <c r="D81" t="s">
        <v>176</v>
      </c>
      <c r="E81">
        <v>0.82913000000000003</v>
      </c>
      <c r="F81" s="9">
        <f t="shared" si="1"/>
        <v>0</v>
      </c>
      <c r="I81">
        <v>2006</v>
      </c>
      <c r="J81" t="s">
        <v>123</v>
      </c>
      <c r="K81" t="s">
        <v>194</v>
      </c>
      <c r="L81" t="s">
        <v>160</v>
      </c>
      <c r="M81">
        <v>0.58928999999999998</v>
      </c>
    </row>
    <row r="82" spans="1:13" x14ac:dyDescent="0.25">
      <c r="A82">
        <v>2004</v>
      </c>
      <c r="B82" t="s">
        <v>187</v>
      </c>
      <c r="C82" t="s">
        <v>192</v>
      </c>
      <c r="D82" t="s">
        <v>176</v>
      </c>
      <c r="E82" t="s">
        <v>172</v>
      </c>
      <c r="F82" s="9">
        <f t="shared" si="1"/>
        <v>1</v>
      </c>
      <c r="I82">
        <v>2007</v>
      </c>
      <c r="J82" t="s">
        <v>123</v>
      </c>
      <c r="K82" t="s">
        <v>194</v>
      </c>
      <c r="L82" t="s">
        <v>160</v>
      </c>
      <c r="M82">
        <v>0.64783999999999997</v>
      </c>
    </row>
    <row r="83" spans="1:13" x14ac:dyDescent="0.25">
      <c r="A83">
        <v>2005</v>
      </c>
      <c r="B83" t="s">
        <v>187</v>
      </c>
      <c r="C83" t="s">
        <v>192</v>
      </c>
      <c r="D83" t="s">
        <v>176</v>
      </c>
      <c r="E83" t="s">
        <v>172</v>
      </c>
      <c r="F83" s="9">
        <f t="shared" si="1"/>
        <v>1</v>
      </c>
      <c r="I83">
        <v>2008</v>
      </c>
      <c r="J83" t="s">
        <v>123</v>
      </c>
      <c r="K83" t="s">
        <v>194</v>
      </c>
      <c r="L83" t="s">
        <v>160</v>
      </c>
      <c r="M83">
        <v>0.67554000000000003</v>
      </c>
    </row>
    <row r="84" spans="1:13" x14ac:dyDescent="0.25">
      <c r="A84">
        <v>2006</v>
      </c>
      <c r="B84" t="s">
        <v>187</v>
      </c>
      <c r="C84" t="s">
        <v>192</v>
      </c>
      <c r="D84" t="s">
        <v>176</v>
      </c>
      <c r="E84">
        <v>0.82067999999999997</v>
      </c>
      <c r="F84" s="9">
        <f t="shared" si="1"/>
        <v>0</v>
      </c>
      <c r="I84">
        <v>2009</v>
      </c>
      <c r="J84" t="s">
        <v>123</v>
      </c>
      <c r="K84" t="s">
        <v>194</v>
      </c>
      <c r="L84" t="s">
        <v>160</v>
      </c>
      <c r="M84">
        <v>0.68201999999999996</v>
      </c>
    </row>
    <row r="85" spans="1:13" x14ac:dyDescent="0.25">
      <c r="A85">
        <v>2007</v>
      </c>
      <c r="B85" t="s">
        <v>187</v>
      </c>
      <c r="C85" t="s">
        <v>192</v>
      </c>
      <c r="D85" t="s">
        <v>176</v>
      </c>
      <c r="E85" t="s">
        <v>172</v>
      </c>
      <c r="F85" s="9">
        <f t="shared" si="1"/>
        <v>1</v>
      </c>
      <c r="I85">
        <v>2010</v>
      </c>
      <c r="J85" t="s">
        <v>123</v>
      </c>
      <c r="K85" t="s">
        <v>194</v>
      </c>
      <c r="L85" t="s">
        <v>160</v>
      </c>
      <c r="M85">
        <v>0.7208</v>
      </c>
    </row>
    <row r="86" spans="1:13" x14ac:dyDescent="0.25">
      <c r="A86">
        <v>2008</v>
      </c>
      <c r="B86" t="s">
        <v>187</v>
      </c>
      <c r="C86" t="s">
        <v>192</v>
      </c>
      <c r="D86" t="s">
        <v>176</v>
      </c>
      <c r="E86" t="s">
        <v>172</v>
      </c>
      <c r="F86" s="9">
        <f t="shared" si="1"/>
        <v>1</v>
      </c>
      <c r="I86">
        <v>2011</v>
      </c>
      <c r="J86" t="s">
        <v>123</v>
      </c>
      <c r="K86" t="s">
        <v>194</v>
      </c>
      <c r="L86" t="s">
        <v>160</v>
      </c>
      <c r="M86">
        <v>0.86360999999999999</v>
      </c>
    </row>
    <row r="87" spans="1:13" x14ac:dyDescent="0.25">
      <c r="A87">
        <v>2009</v>
      </c>
      <c r="B87" t="s">
        <v>187</v>
      </c>
      <c r="C87" t="s">
        <v>192</v>
      </c>
      <c r="D87" t="s">
        <v>176</v>
      </c>
      <c r="E87">
        <v>0.82633999999999996</v>
      </c>
      <c r="F87" s="9">
        <f t="shared" si="1"/>
        <v>0</v>
      </c>
      <c r="I87">
        <v>2012</v>
      </c>
      <c r="J87" t="s">
        <v>123</v>
      </c>
      <c r="K87" t="s">
        <v>194</v>
      </c>
      <c r="L87" t="s">
        <v>160</v>
      </c>
      <c r="M87">
        <v>0.94284000000000001</v>
      </c>
    </row>
    <row r="88" spans="1:13" x14ac:dyDescent="0.25">
      <c r="A88">
        <v>2010</v>
      </c>
      <c r="B88" t="s">
        <v>187</v>
      </c>
      <c r="C88" t="s">
        <v>192</v>
      </c>
      <c r="D88" t="s">
        <v>176</v>
      </c>
      <c r="E88" t="s">
        <v>172</v>
      </c>
      <c r="F88" s="9">
        <f t="shared" si="1"/>
        <v>1</v>
      </c>
      <c r="I88">
        <v>2013</v>
      </c>
      <c r="J88" t="s">
        <v>123</v>
      </c>
      <c r="K88" t="s">
        <v>194</v>
      </c>
      <c r="L88" t="s">
        <v>160</v>
      </c>
      <c r="M88">
        <v>0.77351999999999999</v>
      </c>
    </row>
    <row r="89" spans="1:13" x14ac:dyDescent="0.25">
      <c r="A89">
        <v>2011</v>
      </c>
      <c r="B89" t="s">
        <v>187</v>
      </c>
      <c r="C89" t="s">
        <v>192</v>
      </c>
      <c r="D89" t="s">
        <v>176</v>
      </c>
      <c r="E89" t="s">
        <v>172</v>
      </c>
      <c r="F89" s="9">
        <f t="shared" si="1"/>
        <v>1</v>
      </c>
      <c r="I89">
        <v>2016</v>
      </c>
      <c r="J89" t="s">
        <v>123</v>
      </c>
      <c r="K89" t="s">
        <v>194</v>
      </c>
      <c r="L89" t="s">
        <v>160</v>
      </c>
      <c r="M89">
        <v>0.60199000000000003</v>
      </c>
    </row>
    <row r="90" spans="1:13" x14ac:dyDescent="0.25">
      <c r="A90">
        <v>2012</v>
      </c>
      <c r="B90" t="s">
        <v>187</v>
      </c>
      <c r="C90" t="s">
        <v>192</v>
      </c>
      <c r="D90" t="s">
        <v>176</v>
      </c>
      <c r="E90">
        <v>0.97823000000000004</v>
      </c>
      <c r="F90" s="9">
        <f t="shared" si="1"/>
        <v>0</v>
      </c>
      <c r="I90">
        <v>2000</v>
      </c>
      <c r="J90" t="s">
        <v>123</v>
      </c>
      <c r="K90" t="s">
        <v>194</v>
      </c>
      <c r="L90" t="s">
        <v>156</v>
      </c>
      <c r="M90">
        <v>0.62363999999999997</v>
      </c>
    </row>
    <row r="91" spans="1:13" x14ac:dyDescent="0.25">
      <c r="A91">
        <v>2013</v>
      </c>
      <c r="B91" t="s">
        <v>187</v>
      </c>
      <c r="C91" t="s">
        <v>192</v>
      </c>
      <c r="D91" t="s">
        <v>176</v>
      </c>
      <c r="E91" t="s">
        <v>172</v>
      </c>
      <c r="F91" s="9">
        <f t="shared" si="1"/>
        <v>1</v>
      </c>
      <c r="I91">
        <v>2002</v>
      </c>
      <c r="J91" t="s">
        <v>123</v>
      </c>
      <c r="K91" t="s">
        <v>194</v>
      </c>
      <c r="L91" t="s">
        <v>156</v>
      </c>
      <c r="M91">
        <v>0.24521999999999999</v>
      </c>
    </row>
    <row r="92" spans="1:13" x14ac:dyDescent="0.25">
      <c r="A92">
        <v>2014</v>
      </c>
      <c r="B92" t="s">
        <v>187</v>
      </c>
      <c r="C92" t="s">
        <v>192</v>
      </c>
      <c r="D92" t="s">
        <v>176</v>
      </c>
      <c r="E92" t="s">
        <v>172</v>
      </c>
      <c r="F92" s="9">
        <f t="shared" si="1"/>
        <v>1</v>
      </c>
      <c r="I92">
        <v>2003</v>
      </c>
      <c r="J92" t="s">
        <v>123</v>
      </c>
      <c r="K92" t="s">
        <v>194</v>
      </c>
      <c r="L92" t="s">
        <v>156</v>
      </c>
      <c r="M92">
        <v>6.8100000000000001E-3</v>
      </c>
    </row>
    <row r="93" spans="1:13" x14ac:dyDescent="0.25">
      <c r="A93">
        <v>2015</v>
      </c>
      <c r="B93" t="s">
        <v>187</v>
      </c>
      <c r="C93" t="s">
        <v>192</v>
      </c>
      <c r="D93" t="s">
        <v>176</v>
      </c>
      <c r="E93">
        <v>0.91354999999999997</v>
      </c>
      <c r="F93" s="9">
        <f t="shared" si="1"/>
        <v>0</v>
      </c>
      <c r="I93">
        <v>2004</v>
      </c>
      <c r="J93" t="s">
        <v>123</v>
      </c>
      <c r="K93" t="s">
        <v>194</v>
      </c>
      <c r="L93" t="s">
        <v>156</v>
      </c>
      <c r="M93">
        <v>0.50292999999999999</v>
      </c>
    </row>
    <row r="94" spans="1:13" x14ac:dyDescent="0.25">
      <c r="A94">
        <v>2016</v>
      </c>
      <c r="B94" t="s">
        <v>187</v>
      </c>
      <c r="C94" t="s">
        <v>192</v>
      </c>
      <c r="D94" t="s">
        <v>176</v>
      </c>
      <c r="E94" t="s">
        <v>172</v>
      </c>
      <c r="F94" s="9">
        <f t="shared" si="1"/>
        <v>1</v>
      </c>
      <c r="I94">
        <v>2006</v>
      </c>
      <c r="J94" t="s">
        <v>123</v>
      </c>
      <c r="K94" t="s">
        <v>194</v>
      </c>
      <c r="L94" t="s">
        <v>156</v>
      </c>
      <c r="M94">
        <v>0.19069</v>
      </c>
    </row>
    <row r="95" spans="1:13" x14ac:dyDescent="0.25">
      <c r="A95">
        <v>2017</v>
      </c>
      <c r="B95" t="s">
        <v>187</v>
      </c>
      <c r="C95" t="s">
        <v>192</v>
      </c>
      <c r="D95" t="s">
        <v>176</v>
      </c>
      <c r="E95" t="s">
        <v>172</v>
      </c>
      <c r="F95" s="9">
        <f t="shared" si="1"/>
        <v>1</v>
      </c>
      <c r="I95">
        <v>2007</v>
      </c>
      <c r="J95" t="s">
        <v>123</v>
      </c>
      <c r="K95" t="s">
        <v>194</v>
      </c>
      <c r="L95" t="s">
        <v>156</v>
      </c>
      <c r="M95">
        <v>0.73326000000000002</v>
      </c>
    </row>
    <row r="96" spans="1:13" x14ac:dyDescent="0.25">
      <c r="A96">
        <v>2018</v>
      </c>
      <c r="B96" t="s">
        <v>187</v>
      </c>
      <c r="C96" t="s">
        <v>192</v>
      </c>
      <c r="D96" t="s">
        <v>176</v>
      </c>
      <c r="E96" t="s">
        <v>172</v>
      </c>
      <c r="F96" s="9">
        <f t="shared" si="1"/>
        <v>1</v>
      </c>
      <c r="I96">
        <v>2008</v>
      </c>
      <c r="J96" t="s">
        <v>123</v>
      </c>
      <c r="K96" t="s">
        <v>194</v>
      </c>
      <c r="L96" t="s">
        <v>156</v>
      </c>
      <c r="M96">
        <v>0.97085999999999995</v>
      </c>
    </row>
    <row r="97" spans="1:13" x14ac:dyDescent="0.25">
      <c r="A97">
        <v>2000</v>
      </c>
      <c r="B97" t="s">
        <v>121</v>
      </c>
      <c r="C97" t="s">
        <v>192</v>
      </c>
      <c r="D97" t="s">
        <v>150</v>
      </c>
      <c r="E97" t="s">
        <v>172</v>
      </c>
      <c r="F97" s="9">
        <f t="shared" si="1"/>
        <v>1</v>
      </c>
      <c r="I97">
        <v>2009</v>
      </c>
      <c r="J97" t="s">
        <v>123</v>
      </c>
      <c r="K97" t="s">
        <v>194</v>
      </c>
      <c r="L97" t="s">
        <v>156</v>
      </c>
      <c r="M97">
        <v>1.0963099999999999</v>
      </c>
    </row>
    <row r="98" spans="1:13" x14ac:dyDescent="0.25">
      <c r="A98">
        <v>2001</v>
      </c>
      <c r="B98" t="s">
        <v>121</v>
      </c>
      <c r="C98" t="s">
        <v>192</v>
      </c>
      <c r="D98" t="s">
        <v>150</v>
      </c>
      <c r="E98" t="s">
        <v>172</v>
      </c>
      <c r="F98" s="9">
        <f t="shared" si="1"/>
        <v>1</v>
      </c>
      <c r="I98">
        <v>2010</v>
      </c>
      <c r="J98" t="s">
        <v>123</v>
      </c>
      <c r="K98" t="s">
        <v>194</v>
      </c>
      <c r="L98" t="s">
        <v>156</v>
      </c>
      <c r="M98">
        <v>1.04921</v>
      </c>
    </row>
    <row r="99" spans="1:13" x14ac:dyDescent="0.25">
      <c r="A99">
        <v>2002</v>
      </c>
      <c r="B99" t="s">
        <v>121</v>
      </c>
      <c r="C99" t="s">
        <v>192</v>
      </c>
      <c r="D99" t="s">
        <v>150</v>
      </c>
      <c r="E99" t="s">
        <v>172</v>
      </c>
      <c r="F99" s="9">
        <f t="shared" si="1"/>
        <v>1</v>
      </c>
      <c r="I99">
        <v>2011</v>
      </c>
      <c r="J99" t="s">
        <v>123</v>
      </c>
      <c r="K99" t="s">
        <v>194</v>
      </c>
      <c r="L99" t="s">
        <v>156</v>
      </c>
      <c r="M99">
        <v>0.93561000000000005</v>
      </c>
    </row>
    <row r="100" spans="1:13" x14ac:dyDescent="0.25">
      <c r="A100">
        <v>2003</v>
      </c>
      <c r="B100" t="s">
        <v>121</v>
      </c>
      <c r="C100" t="s">
        <v>192</v>
      </c>
      <c r="D100" t="s">
        <v>150</v>
      </c>
      <c r="E100">
        <v>0.99200999999999995</v>
      </c>
      <c r="F100" s="9">
        <f t="shared" si="1"/>
        <v>0</v>
      </c>
      <c r="I100">
        <v>2012</v>
      </c>
      <c r="J100" t="s">
        <v>123</v>
      </c>
      <c r="K100" t="s">
        <v>194</v>
      </c>
      <c r="L100" t="s">
        <v>156</v>
      </c>
      <c r="M100">
        <v>1.0012099999999999</v>
      </c>
    </row>
    <row r="101" spans="1:13" x14ac:dyDescent="0.25">
      <c r="A101">
        <v>2004</v>
      </c>
      <c r="B101" t="s">
        <v>121</v>
      </c>
      <c r="C101" t="s">
        <v>192</v>
      </c>
      <c r="D101" t="s">
        <v>150</v>
      </c>
      <c r="E101" t="s">
        <v>172</v>
      </c>
      <c r="F101" s="9">
        <f t="shared" si="1"/>
        <v>1</v>
      </c>
      <c r="I101">
        <v>2013</v>
      </c>
      <c r="J101" t="s">
        <v>123</v>
      </c>
      <c r="K101" t="s">
        <v>194</v>
      </c>
      <c r="L101" t="s">
        <v>156</v>
      </c>
      <c r="M101">
        <v>1.113</v>
      </c>
    </row>
    <row r="102" spans="1:13" x14ac:dyDescent="0.25">
      <c r="A102">
        <v>2005</v>
      </c>
      <c r="B102" t="s">
        <v>121</v>
      </c>
      <c r="C102" t="s">
        <v>192</v>
      </c>
      <c r="D102" t="s">
        <v>150</v>
      </c>
      <c r="E102" t="s">
        <v>172</v>
      </c>
      <c r="F102" s="9">
        <f t="shared" si="1"/>
        <v>1</v>
      </c>
      <c r="I102">
        <v>2014</v>
      </c>
      <c r="J102" t="s">
        <v>123</v>
      </c>
      <c r="K102" t="s">
        <v>194</v>
      </c>
      <c r="L102" t="s">
        <v>156</v>
      </c>
      <c r="M102">
        <v>1.1192</v>
      </c>
    </row>
    <row r="103" spans="1:13" x14ac:dyDescent="0.25">
      <c r="A103">
        <v>2006</v>
      </c>
      <c r="B103" t="s">
        <v>121</v>
      </c>
      <c r="C103" t="s">
        <v>192</v>
      </c>
      <c r="D103" t="s">
        <v>150</v>
      </c>
      <c r="E103">
        <v>0.96392999999999995</v>
      </c>
      <c r="F103" s="9">
        <f t="shared" si="1"/>
        <v>0</v>
      </c>
      <c r="I103">
        <v>2015</v>
      </c>
      <c r="J103" t="s">
        <v>123</v>
      </c>
      <c r="K103" t="s">
        <v>194</v>
      </c>
      <c r="L103" t="s">
        <v>156</v>
      </c>
      <c r="M103">
        <v>1.1940599999999999</v>
      </c>
    </row>
    <row r="104" spans="1:13" x14ac:dyDescent="0.25">
      <c r="A104">
        <v>2007</v>
      </c>
      <c r="B104" t="s">
        <v>121</v>
      </c>
      <c r="C104" t="s">
        <v>192</v>
      </c>
      <c r="D104" t="s">
        <v>150</v>
      </c>
      <c r="E104" t="s">
        <v>172</v>
      </c>
      <c r="F104" s="9">
        <f t="shared" si="1"/>
        <v>1</v>
      </c>
      <c r="I104">
        <v>2016</v>
      </c>
      <c r="J104" t="s">
        <v>123</v>
      </c>
      <c r="K104" t="s">
        <v>194</v>
      </c>
      <c r="L104" t="s">
        <v>156</v>
      </c>
      <c r="M104">
        <v>1.56884</v>
      </c>
    </row>
    <row r="105" spans="1:13" x14ac:dyDescent="0.25">
      <c r="A105">
        <v>2008</v>
      </c>
      <c r="B105" t="s">
        <v>121</v>
      </c>
      <c r="C105" t="s">
        <v>192</v>
      </c>
      <c r="D105" t="s">
        <v>150</v>
      </c>
      <c r="E105" t="s">
        <v>172</v>
      </c>
      <c r="F105" s="9">
        <f t="shared" si="1"/>
        <v>1</v>
      </c>
      <c r="I105">
        <v>2000</v>
      </c>
      <c r="J105" t="s">
        <v>123</v>
      </c>
      <c r="K105" t="s">
        <v>194</v>
      </c>
      <c r="L105" t="s">
        <v>159</v>
      </c>
      <c r="M105">
        <v>0.76934999999999998</v>
      </c>
    </row>
    <row r="106" spans="1:13" x14ac:dyDescent="0.25">
      <c r="A106">
        <v>2009</v>
      </c>
      <c r="B106" t="s">
        <v>121</v>
      </c>
      <c r="C106" t="s">
        <v>192</v>
      </c>
      <c r="D106" t="s">
        <v>150</v>
      </c>
      <c r="E106">
        <v>0.93674000000000002</v>
      </c>
      <c r="F106" s="9">
        <f t="shared" si="1"/>
        <v>0</v>
      </c>
      <c r="I106">
        <v>2001</v>
      </c>
      <c r="J106" t="s">
        <v>123</v>
      </c>
      <c r="K106" t="s">
        <v>194</v>
      </c>
      <c r="L106" t="s">
        <v>159</v>
      </c>
      <c r="M106">
        <v>0.75753999999999999</v>
      </c>
    </row>
    <row r="107" spans="1:13" x14ac:dyDescent="0.25">
      <c r="A107">
        <v>2010</v>
      </c>
      <c r="B107" t="s">
        <v>121</v>
      </c>
      <c r="C107" t="s">
        <v>192</v>
      </c>
      <c r="D107" t="s">
        <v>150</v>
      </c>
      <c r="E107" t="s">
        <v>172</v>
      </c>
      <c r="F107" s="9">
        <f t="shared" si="1"/>
        <v>1</v>
      </c>
      <c r="I107">
        <v>2002</v>
      </c>
      <c r="J107" t="s">
        <v>123</v>
      </c>
      <c r="K107" t="s">
        <v>194</v>
      </c>
      <c r="L107" t="s">
        <v>159</v>
      </c>
      <c r="M107">
        <v>0.61604999999999999</v>
      </c>
    </row>
    <row r="108" spans="1:13" x14ac:dyDescent="0.25">
      <c r="A108">
        <v>2011</v>
      </c>
      <c r="B108" t="s">
        <v>121</v>
      </c>
      <c r="C108" t="s">
        <v>192</v>
      </c>
      <c r="D108" t="s">
        <v>150</v>
      </c>
      <c r="E108" t="s">
        <v>172</v>
      </c>
      <c r="F108" s="9">
        <f t="shared" si="1"/>
        <v>1</v>
      </c>
      <c r="I108">
        <v>2003</v>
      </c>
      <c r="J108" t="s">
        <v>123</v>
      </c>
      <c r="K108" t="s">
        <v>194</v>
      </c>
      <c r="L108" t="s">
        <v>159</v>
      </c>
      <c r="M108">
        <v>0.47260000000000002</v>
      </c>
    </row>
    <row r="109" spans="1:13" x14ac:dyDescent="0.25">
      <c r="A109">
        <v>2012</v>
      </c>
      <c r="B109" t="s">
        <v>121</v>
      </c>
      <c r="C109" t="s">
        <v>192</v>
      </c>
      <c r="D109" t="s">
        <v>150</v>
      </c>
      <c r="E109">
        <v>0.94852999999999998</v>
      </c>
      <c r="F109" s="9">
        <f t="shared" si="1"/>
        <v>0</v>
      </c>
      <c r="I109">
        <v>2004</v>
      </c>
      <c r="J109" t="s">
        <v>123</v>
      </c>
      <c r="K109" t="s">
        <v>194</v>
      </c>
      <c r="L109" t="s">
        <v>159</v>
      </c>
      <c r="M109">
        <v>0.32329000000000002</v>
      </c>
    </row>
    <row r="110" spans="1:13" x14ac:dyDescent="0.25">
      <c r="A110">
        <v>2013</v>
      </c>
      <c r="B110" t="s">
        <v>121</v>
      </c>
      <c r="C110" t="s">
        <v>192</v>
      </c>
      <c r="D110" t="s">
        <v>150</v>
      </c>
      <c r="E110" t="s">
        <v>172</v>
      </c>
      <c r="F110" s="9">
        <f t="shared" si="1"/>
        <v>1</v>
      </c>
      <c r="I110">
        <v>2005</v>
      </c>
      <c r="J110" t="s">
        <v>123</v>
      </c>
      <c r="K110" t="s">
        <v>194</v>
      </c>
      <c r="L110" t="s">
        <v>159</v>
      </c>
      <c r="M110">
        <v>0.27795999999999998</v>
      </c>
    </row>
    <row r="111" spans="1:13" x14ac:dyDescent="0.25">
      <c r="A111">
        <v>2014</v>
      </c>
      <c r="B111" t="s">
        <v>121</v>
      </c>
      <c r="C111" t="s">
        <v>192</v>
      </c>
      <c r="D111" t="s">
        <v>150</v>
      </c>
      <c r="E111" t="s">
        <v>172</v>
      </c>
      <c r="F111" s="9">
        <f t="shared" si="1"/>
        <v>1</v>
      </c>
      <c r="I111">
        <v>2006</v>
      </c>
      <c r="J111" t="s">
        <v>123</v>
      </c>
      <c r="K111" t="s">
        <v>194</v>
      </c>
      <c r="L111" t="s">
        <v>159</v>
      </c>
      <c r="M111">
        <v>0.53210000000000002</v>
      </c>
    </row>
    <row r="112" spans="1:13" x14ac:dyDescent="0.25">
      <c r="A112">
        <v>2015</v>
      </c>
      <c r="B112" t="s">
        <v>121</v>
      </c>
      <c r="C112" t="s">
        <v>192</v>
      </c>
      <c r="D112" t="s">
        <v>150</v>
      </c>
      <c r="E112">
        <v>0.96706999999999999</v>
      </c>
      <c r="F112" s="9">
        <f t="shared" si="1"/>
        <v>0</v>
      </c>
      <c r="I112">
        <v>2007</v>
      </c>
      <c r="J112" t="s">
        <v>123</v>
      </c>
      <c r="K112" t="s">
        <v>194</v>
      </c>
      <c r="L112" t="s">
        <v>159</v>
      </c>
      <c r="M112">
        <v>0.64953000000000005</v>
      </c>
    </row>
    <row r="113" spans="1:13" x14ac:dyDescent="0.25">
      <c r="A113">
        <v>2016</v>
      </c>
      <c r="B113" t="s">
        <v>121</v>
      </c>
      <c r="C113" t="s">
        <v>192</v>
      </c>
      <c r="D113" t="s">
        <v>150</v>
      </c>
      <c r="E113" t="s">
        <v>172</v>
      </c>
      <c r="F113" s="9">
        <f t="shared" si="1"/>
        <v>1</v>
      </c>
      <c r="I113">
        <v>2008</v>
      </c>
      <c r="J113" t="s">
        <v>123</v>
      </c>
      <c r="K113" t="s">
        <v>194</v>
      </c>
      <c r="L113" t="s">
        <v>159</v>
      </c>
      <c r="M113">
        <v>0.69360999999999995</v>
      </c>
    </row>
    <row r="114" spans="1:13" x14ac:dyDescent="0.25">
      <c r="A114">
        <v>2017</v>
      </c>
      <c r="B114" t="s">
        <v>121</v>
      </c>
      <c r="C114" t="s">
        <v>192</v>
      </c>
      <c r="D114" t="s">
        <v>150</v>
      </c>
      <c r="E114" t="s">
        <v>172</v>
      </c>
      <c r="F114" s="9">
        <f t="shared" si="1"/>
        <v>1</v>
      </c>
      <c r="I114">
        <v>2009</v>
      </c>
      <c r="J114" t="s">
        <v>123</v>
      </c>
      <c r="K114" t="s">
        <v>194</v>
      </c>
      <c r="L114" t="s">
        <v>159</v>
      </c>
      <c r="M114">
        <v>0.69274000000000002</v>
      </c>
    </row>
    <row r="115" spans="1:13" x14ac:dyDescent="0.25">
      <c r="A115">
        <v>2018</v>
      </c>
      <c r="B115" t="s">
        <v>121</v>
      </c>
      <c r="C115" t="s">
        <v>192</v>
      </c>
      <c r="D115" t="s">
        <v>150</v>
      </c>
      <c r="E115" t="s">
        <v>172</v>
      </c>
      <c r="F115" s="9">
        <f t="shared" si="1"/>
        <v>1</v>
      </c>
      <c r="I115">
        <v>2010</v>
      </c>
      <c r="J115" t="s">
        <v>123</v>
      </c>
      <c r="K115" t="s">
        <v>194</v>
      </c>
      <c r="L115" t="s">
        <v>159</v>
      </c>
      <c r="M115">
        <v>0.72858000000000001</v>
      </c>
    </row>
    <row r="116" spans="1:13" x14ac:dyDescent="0.25">
      <c r="A116">
        <v>2000</v>
      </c>
      <c r="B116" t="s">
        <v>122</v>
      </c>
      <c r="C116" t="s">
        <v>192</v>
      </c>
      <c r="D116" t="s">
        <v>151</v>
      </c>
      <c r="E116" t="s">
        <v>172</v>
      </c>
      <c r="F116" s="9">
        <f t="shared" si="1"/>
        <v>1</v>
      </c>
      <c r="I116">
        <v>2011</v>
      </c>
      <c r="J116" t="s">
        <v>123</v>
      </c>
      <c r="K116" t="s">
        <v>194</v>
      </c>
      <c r="L116" t="s">
        <v>159</v>
      </c>
      <c r="M116">
        <v>0.86958999999999997</v>
      </c>
    </row>
    <row r="117" spans="1:13" x14ac:dyDescent="0.25">
      <c r="A117">
        <v>2001</v>
      </c>
      <c r="B117" t="s">
        <v>122</v>
      </c>
      <c r="C117" t="s">
        <v>192</v>
      </c>
      <c r="D117" t="s">
        <v>151</v>
      </c>
      <c r="E117" t="s">
        <v>172</v>
      </c>
      <c r="F117" s="9">
        <f t="shared" si="1"/>
        <v>1</v>
      </c>
      <c r="I117">
        <v>2012</v>
      </c>
      <c r="J117" t="s">
        <v>123</v>
      </c>
      <c r="K117" t="s">
        <v>194</v>
      </c>
      <c r="L117" t="s">
        <v>159</v>
      </c>
      <c r="M117">
        <v>0.95767999999999998</v>
      </c>
    </row>
    <row r="118" spans="1:13" x14ac:dyDescent="0.25">
      <c r="A118">
        <v>2002</v>
      </c>
      <c r="B118" t="s">
        <v>122</v>
      </c>
      <c r="C118" t="s">
        <v>192</v>
      </c>
      <c r="D118" t="s">
        <v>151</v>
      </c>
      <c r="E118" t="s">
        <v>172</v>
      </c>
      <c r="F118" s="9">
        <f t="shared" si="1"/>
        <v>1</v>
      </c>
      <c r="I118">
        <v>2013</v>
      </c>
      <c r="J118" t="s">
        <v>123</v>
      </c>
      <c r="K118" t="s">
        <v>194</v>
      </c>
      <c r="L118" t="s">
        <v>159</v>
      </c>
      <c r="M118">
        <v>0.82584999999999997</v>
      </c>
    </row>
    <row r="119" spans="1:13" x14ac:dyDescent="0.25">
      <c r="A119">
        <v>2003</v>
      </c>
      <c r="B119" t="s">
        <v>122</v>
      </c>
      <c r="C119" t="s">
        <v>192</v>
      </c>
      <c r="D119" t="s">
        <v>151</v>
      </c>
      <c r="E119">
        <v>1.0324199999999999</v>
      </c>
      <c r="F119" s="9">
        <f t="shared" si="1"/>
        <v>0</v>
      </c>
      <c r="I119">
        <v>2014</v>
      </c>
      <c r="J119" t="s">
        <v>123</v>
      </c>
      <c r="K119" t="s">
        <v>194</v>
      </c>
      <c r="L119" t="s">
        <v>159</v>
      </c>
      <c r="M119">
        <v>0.56220999999999999</v>
      </c>
    </row>
    <row r="120" spans="1:13" x14ac:dyDescent="0.25">
      <c r="A120">
        <v>2004</v>
      </c>
      <c r="B120" t="s">
        <v>122</v>
      </c>
      <c r="C120" t="s">
        <v>192</v>
      </c>
      <c r="D120" t="s">
        <v>151</v>
      </c>
      <c r="E120" t="s">
        <v>172</v>
      </c>
      <c r="F120" s="9">
        <f t="shared" si="1"/>
        <v>1</v>
      </c>
      <c r="I120">
        <v>2015</v>
      </c>
      <c r="J120" t="s">
        <v>123</v>
      </c>
      <c r="K120" t="s">
        <v>194</v>
      </c>
      <c r="L120" t="s">
        <v>159</v>
      </c>
      <c r="M120">
        <v>0.38435000000000002</v>
      </c>
    </row>
    <row r="121" spans="1:13" x14ac:dyDescent="0.25">
      <c r="A121">
        <v>2005</v>
      </c>
      <c r="B121" t="s">
        <v>122</v>
      </c>
      <c r="C121" t="s">
        <v>192</v>
      </c>
      <c r="D121" t="s">
        <v>151</v>
      </c>
      <c r="E121" t="s">
        <v>172</v>
      </c>
      <c r="F121" s="9">
        <f t="shared" si="1"/>
        <v>1</v>
      </c>
      <c r="I121">
        <v>2016</v>
      </c>
      <c r="J121" t="s">
        <v>123</v>
      </c>
      <c r="K121" t="s">
        <v>194</v>
      </c>
      <c r="L121" t="s">
        <v>159</v>
      </c>
      <c r="M121">
        <v>0.65146000000000004</v>
      </c>
    </row>
    <row r="122" spans="1:13" x14ac:dyDescent="0.25">
      <c r="A122">
        <v>2006</v>
      </c>
      <c r="B122" t="s">
        <v>122</v>
      </c>
      <c r="C122" t="s">
        <v>192</v>
      </c>
      <c r="D122" t="s">
        <v>151</v>
      </c>
      <c r="E122">
        <v>1.10673</v>
      </c>
      <c r="F122" s="9">
        <f t="shared" si="1"/>
        <v>0</v>
      </c>
      <c r="I122">
        <v>2000</v>
      </c>
      <c r="J122" t="s">
        <v>123</v>
      </c>
      <c r="K122" t="s">
        <v>194</v>
      </c>
      <c r="L122" t="s">
        <v>157</v>
      </c>
      <c r="M122">
        <v>0.76448000000000005</v>
      </c>
    </row>
    <row r="123" spans="1:13" x14ac:dyDescent="0.25">
      <c r="A123">
        <v>2007</v>
      </c>
      <c r="B123" t="s">
        <v>122</v>
      </c>
      <c r="C123" t="s">
        <v>192</v>
      </c>
      <c r="D123" t="s">
        <v>151</v>
      </c>
      <c r="E123" t="s">
        <v>172</v>
      </c>
      <c r="F123" s="9">
        <f t="shared" si="1"/>
        <v>1</v>
      </c>
      <c r="I123">
        <v>2001</v>
      </c>
      <c r="J123" t="s">
        <v>123</v>
      </c>
      <c r="K123" t="s">
        <v>194</v>
      </c>
      <c r="L123" t="s">
        <v>157</v>
      </c>
      <c r="M123">
        <v>0.74592999999999998</v>
      </c>
    </row>
    <row r="124" spans="1:13" x14ac:dyDescent="0.25">
      <c r="A124">
        <v>2008</v>
      </c>
      <c r="B124" t="s">
        <v>122</v>
      </c>
      <c r="C124" t="s">
        <v>192</v>
      </c>
      <c r="D124" t="s">
        <v>151</v>
      </c>
      <c r="E124" t="s">
        <v>172</v>
      </c>
      <c r="F124" s="9">
        <f t="shared" si="1"/>
        <v>1</v>
      </c>
      <c r="I124">
        <v>2002</v>
      </c>
      <c r="J124" t="s">
        <v>123</v>
      </c>
      <c r="K124" t="s">
        <v>194</v>
      </c>
      <c r="L124" t="s">
        <v>157</v>
      </c>
      <c r="M124">
        <v>0.61458000000000002</v>
      </c>
    </row>
    <row r="125" spans="1:13" x14ac:dyDescent="0.25">
      <c r="A125">
        <v>2009</v>
      </c>
      <c r="B125" t="s">
        <v>122</v>
      </c>
      <c r="C125" t="s">
        <v>192</v>
      </c>
      <c r="D125" t="s">
        <v>151</v>
      </c>
      <c r="E125">
        <v>1.02993</v>
      </c>
      <c r="F125" s="9">
        <f t="shared" si="1"/>
        <v>0</v>
      </c>
      <c r="I125">
        <v>2003</v>
      </c>
      <c r="J125" t="s">
        <v>123</v>
      </c>
      <c r="K125" t="s">
        <v>194</v>
      </c>
      <c r="L125" t="s">
        <v>157</v>
      </c>
      <c r="M125">
        <v>0.46201999999999999</v>
      </c>
    </row>
    <row r="126" spans="1:13" x14ac:dyDescent="0.25">
      <c r="A126">
        <v>2010</v>
      </c>
      <c r="B126" t="s">
        <v>122</v>
      </c>
      <c r="C126" t="s">
        <v>192</v>
      </c>
      <c r="D126" t="s">
        <v>151</v>
      </c>
      <c r="E126" t="s">
        <v>172</v>
      </c>
      <c r="F126" s="9">
        <f t="shared" si="1"/>
        <v>1</v>
      </c>
      <c r="I126">
        <v>2004</v>
      </c>
      <c r="J126" t="s">
        <v>123</v>
      </c>
      <c r="K126" t="s">
        <v>194</v>
      </c>
      <c r="L126" t="s">
        <v>157</v>
      </c>
      <c r="M126">
        <v>0.37878000000000001</v>
      </c>
    </row>
    <row r="127" spans="1:13" x14ac:dyDescent="0.25">
      <c r="A127">
        <v>2011</v>
      </c>
      <c r="B127" t="s">
        <v>122</v>
      </c>
      <c r="C127" t="s">
        <v>192</v>
      </c>
      <c r="D127" t="s">
        <v>151</v>
      </c>
      <c r="E127" t="s">
        <v>172</v>
      </c>
      <c r="F127" s="9">
        <f t="shared" si="1"/>
        <v>1</v>
      </c>
      <c r="I127">
        <v>2005</v>
      </c>
      <c r="J127" t="s">
        <v>123</v>
      </c>
      <c r="K127" t="s">
        <v>194</v>
      </c>
      <c r="L127" t="s">
        <v>157</v>
      </c>
      <c r="M127">
        <v>0.27721000000000001</v>
      </c>
    </row>
    <row r="128" spans="1:13" x14ac:dyDescent="0.25">
      <c r="A128">
        <v>2012</v>
      </c>
      <c r="B128" t="s">
        <v>122</v>
      </c>
      <c r="C128" t="s">
        <v>192</v>
      </c>
      <c r="D128" t="s">
        <v>151</v>
      </c>
      <c r="E128">
        <v>0.99951999999999996</v>
      </c>
      <c r="F128" s="9">
        <f t="shared" si="1"/>
        <v>0</v>
      </c>
      <c r="I128">
        <v>2006</v>
      </c>
      <c r="J128" t="s">
        <v>123</v>
      </c>
      <c r="K128" t="s">
        <v>194</v>
      </c>
      <c r="L128" t="s">
        <v>157</v>
      </c>
      <c r="M128">
        <v>0.51390999999999998</v>
      </c>
    </row>
    <row r="129" spans="1:13" x14ac:dyDescent="0.25">
      <c r="A129">
        <v>2013</v>
      </c>
      <c r="B129" t="s">
        <v>122</v>
      </c>
      <c r="C129" t="s">
        <v>192</v>
      </c>
      <c r="D129" t="s">
        <v>151</v>
      </c>
      <c r="E129" t="s">
        <v>172</v>
      </c>
      <c r="F129" s="9">
        <f t="shared" si="1"/>
        <v>1</v>
      </c>
      <c r="I129">
        <v>2007</v>
      </c>
      <c r="J129" t="s">
        <v>123</v>
      </c>
      <c r="K129" t="s">
        <v>194</v>
      </c>
      <c r="L129" t="s">
        <v>157</v>
      </c>
      <c r="M129">
        <v>0.67817000000000005</v>
      </c>
    </row>
    <row r="130" spans="1:13" x14ac:dyDescent="0.25">
      <c r="A130">
        <v>2014</v>
      </c>
      <c r="B130" t="s">
        <v>122</v>
      </c>
      <c r="C130" t="s">
        <v>192</v>
      </c>
      <c r="D130" t="s">
        <v>151</v>
      </c>
      <c r="E130" t="s">
        <v>172</v>
      </c>
      <c r="F130" s="9">
        <f t="shared" si="1"/>
        <v>1</v>
      </c>
      <c r="I130">
        <v>2008</v>
      </c>
      <c r="J130" t="s">
        <v>123</v>
      </c>
      <c r="K130" t="s">
        <v>194</v>
      </c>
      <c r="L130" t="s">
        <v>157</v>
      </c>
      <c r="M130">
        <v>0.73404999999999998</v>
      </c>
    </row>
    <row r="131" spans="1:13" x14ac:dyDescent="0.25">
      <c r="A131">
        <v>2015</v>
      </c>
      <c r="B131" t="s">
        <v>122</v>
      </c>
      <c r="C131" t="s">
        <v>192</v>
      </c>
      <c r="D131" t="s">
        <v>151</v>
      </c>
      <c r="E131">
        <v>1.1843600000000001</v>
      </c>
      <c r="F131" s="9">
        <f t="shared" ref="F131:F194" si="2">IF(E131="..",1,0)</f>
        <v>0</v>
      </c>
      <c r="I131">
        <v>2009</v>
      </c>
      <c r="J131" t="s">
        <v>123</v>
      </c>
      <c r="K131" t="s">
        <v>194</v>
      </c>
      <c r="L131" t="s">
        <v>157</v>
      </c>
      <c r="M131">
        <v>0.76641000000000004</v>
      </c>
    </row>
    <row r="132" spans="1:13" x14ac:dyDescent="0.25">
      <c r="A132">
        <v>2016</v>
      </c>
      <c r="B132" t="s">
        <v>122</v>
      </c>
      <c r="C132" t="s">
        <v>192</v>
      </c>
      <c r="D132" t="s">
        <v>151</v>
      </c>
      <c r="E132" t="s">
        <v>172</v>
      </c>
      <c r="F132" s="9">
        <f t="shared" si="2"/>
        <v>1</v>
      </c>
      <c r="I132">
        <v>2010</v>
      </c>
      <c r="J132" t="s">
        <v>123</v>
      </c>
      <c r="K132" t="s">
        <v>194</v>
      </c>
      <c r="L132" t="s">
        <v>157</v>
      </c>
      <c r="M132">
        <v>0.79578000000000004</v>
      </c>
    </row>
    <row r="133" spans="1:13" x14ac:dyDescent="0.25">
      <c r="A133">
        <v>2017</v>
      </c>
      <c r="B133" t="s">
        <v>122</v>
      </c>
      <c r="C133" t="s">
        <v>192</v>
      </c>
      <c r="D133" t="s">
        <v>151</v>
      </c>
      <c r="E133" t="s">
        <v>172</v>
      </c>
      <c r="F133" s="9">
        <f t="shared" si="2"/>
        <v>1</v>
      </c>
      <c r="I133">
        <v>2011</v>
      </c>
      <c r="J133" t="s">
        <v>123</v>
      </c>
      <c r="K133" t="s">
        <v>194</v>
      </c>
      <c r="L133" t="s">
        <v>157</v>
      </c>
      <c r="M133">
        <v>0.88317000000000001</v>
      </c>
    </row>
    <row r="134" spans="1:13" x14ac:dyDescent="0.25">
      <c r="A134">
        <v>2018</v>
      </c>
      <c r="B134" t="s">
        <v>122</v>
      </c>
      <c r="C134" t="s">
        <v>192</v>
      </c>
      <c r="D134" t="s">
        <v>151</v>
      </c>
      <c r="E134" t="s">
        <v>172</v>
      </c>
      <c r="F134" s="9">
        <f t="shared" si="2"/>
        <v>1</v>
      </c>
      <c r="I134">
        <v>2012</v>
      </c>
      <c r="J134" t="s">
        <v>123</v>
      </c>
      <c r="K134" t="s">
        <v>194</v>
      </c>
      <c r="L134" t="s">
        <v>157</v>
      </c>
      <c r="M134">
        <v>0.96596000000000004</v>
      </c>
    </row>
    <row r="135" spans="1:13" x14ac:dyDescent="0.25">
      <c r="A135">
        <v>2000</v>
      </c>
      <c r="B135" t="s">
        <v>124</v>
      </c>
      <c r="C135" t="s">
        <v>192</v>
      </c>
      <c r="D135" t="s">
        <v>152</v>
      </c>
      <c r="E135" t="s">
        <v>172</v>
      </c>
      <c r="F135" s="9">
        <f t="shared" si="2"/>
        <v>1</v>
      </c>
      <c r="I135">
        <v>2013</v>
      </c>
      <c r="J135" t="s">
        <v>123</v>
      </c>
      <c r="K135" t="s">
        <v>194</v>
      </c>
      <c r="L135" t="s">
        <v>157</v>
      </c>
      <c r="M135">
        <v>0.86561999999999995</v>
      </c>
    </row>
    <row r="136" spans="1:13" x14ac:dyDescent="0.25">
      <c r="A136">
        <v>2001</v>
      </c>
      <c r="B136" t="s">
        <v>124</v>
      </c>
      <c r="C136" t="s">
        <v>192</v>
      </c>
      <c r="D136" t="s">
        <v>152</v>
      </c>
      <c r="E136" t="s">
        <v>172</v>
      </c>
      <c r="F136" s="9">
        <f t="shared" si="2"/>
        <v>1</v>
      </c>
      <c r="I136">
        <v>2014</v>
      </c>
      <c r="J136" t="s">
        <v>123</v>
      </c>
      <c r="K136" t="s">
        <v>194</v>
      </c>
      <c r="L136" t="s">
        <v>157</v>
      </c>
      <c r="M136">
        <v>0.63653000000000004</v>
      </c>
    </row>
    <row r="137" spans="1:13" x14ac:dyDescent="0.25">
      <c r="A137">
        <v>2002</v>
      </c>
      <c r="B137" t="s">
        <v>124</v>
      </c>
      <c r="C137" t="s">
        <v>192</v>
      </c>
      <c r="D137" t="s">
        <v>152</v>
      </c>
      <c r="E137" t="s">
        <v>172</v>
      </c>
      <c r="F137" s="9">
        <f t="shared" si="2"/>
        <v>1</v>
      </c>
      <c r="I137">
        <v>2015</v>
      </c>
      <c r="J137" t="s">
        <v>123</v>
      </c>
      <c r="K137" t="s">
        <v>194</v>
      </c>
      <c r="L137" t="s">
        <v>157</v>
      </c>
      <c r="M137">
        <v>0.45831</v>
      </c>
    </row>
    <row r="138" spans="1:13" x14ac:dyDescent="0.25">
      <c r="A138">
        <v>2003</v>
      </c>
      <c r="B138" t="s">
        <v>124</v>
      </c>
      <c r="C138" t="s">
        <v>192</v>
      </c>
      <c r="D138" t="s">
        <v>152</v>
      </c>
      <c r="E138">
        <v>0.68230000000000002</v>
      </c>
      <c r="F138" s="9">
        <f t="shared" si="2"/>
        <v>0</v>
      </c>
      <c r="I138">
        <v>2016</v>
      </c>
      <c r="J138" t="s">
        <v>123</v>
      </c>
      <c r="K138" t="s">
        <v>194</v>
      </c>
      <c r="L138" t="s">
        <v>157</v>
      </c>
      <c r="M138">
        <v>0.75917000000000001</v>
      </c>
    </row>
    <row r="139" spans="1:13" x14ac:dyDescent="0.25">
      <c r="A139">
        <v>2004</v>
      </c>
      <c r="B139" t="s">
        <v>124</v>
      </c>
      <c r="C139" t="s">
        <v>192</v>
      </c>
      <c r="D139" t="s">
        <v>152</v>
      </c>
      <c r="E139" t="s">
        <v>172</v>
      </c>
      <c r="F139" s="9">
        <f t="shared" si="2"/>
        <v>1</v>
      </c>
      <c r="I139">
        <v>2006</v>
      </c>
      <c r="J139" t="s">
        <v>121</v>
      </c>
      <c r="K139" t="s">
        <v>171</v>
      </c>
      <c r="L139" t="s">
        <v>148</v>
      </c>
      <c r="M139">
        <v>1.02715</v>
      </c>
    </row>
    <row r="140" spans="1:13" x14ac:dyDescent="0.25">
      <c r="A140">
        <v>2005</v>
      </c>
      <c r="B140" t="s">
        <v>124</v>
      </c>
      <c r="C140" t="s">
        <v>192</v>
      </c>
      <c r="D140" t="s">
        <v>152</v>
      </c>
      <c r="E140" t="s">
        <v>172</v>
      </c>
      <c r="F140" s="9">
        <f t="shared" si="2"/>
        <v>1</v>
      </c>
      <c r="I140">
        <v>2007</v>
      </c>
      <c r="J140" t="s">
        <v>121</v>
      </c>
      <c r="K140" t="s">
        <v>171</v>
      </c>
      <c r="L140" t="s">
        <v>148</v>
      </c>
      <c r="M140">
        <v>1.0289200000000001</v>
      </c>
    </row>
    <row r="141" spans="1:13" x14ac:dyDescent="0.25">
      <c r="A141">
        <v>2006</v>
      </c>
      <c r="B141" t="s">
        <v>124</v>
      </c>
      <c r="C141" t="s">
        <v>192</v>
      </c>
      <c r="D141" t="s">
        <v>152</v>
      </c>
      <c r="E141">
        <v>0.74931000000000003</v>
      </c>
      <c r="F141" s="9">
        <f t="shared" si="2"/>
        <v>0</v>
      </c>
      <c r="I141">
        <v>2008</v>
      </c>
      <c r="J141" t="s">
        <v>121</v>
      </c>
      <c r="K141" t="s">
        <v>171</v>
      </c>
      <c r="L141" t="s">
        <v>148</v>
      </c>
      <c r="M141">
        <v>1.0198400000000001</v>
      </c>
    </row>
    <row r="142" spans="1:13" x14ac:dyDescent="0.25">
      <c r="A142">
        <v>2007</v>
      </c>
      <c r="B142" t="s">
        <v>124</v>
      </c>
      <c r="C142" t="s">
        <v>192</v>
      </c>
      <c r="D142" t="s">
        <v>152</v>
      </c>
      <c r="E142" t="s">
        <v>172</v>
      </c>
      <c r="F142" s="9">
        <f t="shared" si="2"/>
        <v>1</v>
      </c>
      <c r="I142">
        <v>2011</v>
      </c>
      <c r="J142" t="s">
        <v>121</v>
      </c>
      <c r="K142" t="s">
        <v>171</v>
      </c>
      <c r="L142" t="s">
        <v>148</v>
      </c>
      <c r="M142">
        <v>1.0041800000000001</v>
      </c>
    </row>
    <row r="143" spans="1:13" x14ac:dyDescent="0.25">
      <c r="A143">
        <v>2008</v>
      </c>
      <c r="B143" t="s">
        <v>124</v>
      </c>
      <c r="C143" t="s">
        <v>192</v>
      </c>
      <c r="D143" t="s">
        <v>152</v>
      </c>
      <c r="E143" t="s">
        <v>172</v>
      </c>
      <c r="F143" s="9">
        <f t="shared" si="2"/>
        <v>1</v>
      </c>
      <c r="I143">
        <v>2012</v>
      </c>
      <c r="J143" t="s">
        <v>121</v>
      </c>
      <c r="K143" t="s">
        <v>171</v>
      </c>
      <c r="L143" t="s">
        <v>148</v>
      </c>
      <c r="M143">
        <v>1.0069900000000001</v>
      </c>
    </row>
    <row r="144" spans="1:13" x14ac:dyDescent="0.25">
      <c r="A144">
        <v>2009</v>
      </c>
      <c r="B144" t="s">
        <v>124</v>
      </c>
      <c r="C144" t="s">
        <v>192</v>
      </c>
      <c r="D144" t="s">
        <v>152</v>
      </c>
      <c r="E144">
        <v>0.70874999999999999</v>
      </c>
      <c r="F144" s="9">
        <f t="shared" si="2"/>
        <v>0</v>
      </c>
      <c r="I144">
        <v>2013</v>
      </c>
      <c r="J144" t="s">
        <v>121</v>
      </c>
      <c r="K144" t="s">
        <v>171</v>
      </c>
      <c r="L144" t="s">
        <v>148</v>
      </c>
      <c r="M144">
        <v>0.96342000000000005</v>
      </c>
    </row>
    <row r="145" spans="1:13" x14ac:dyDescent="0.25">
      <c r="A145">
        <v>2010</v>
      </c>
      <c r="B145" t="s">
        <v>124</v>
      </c>
      <c r="C145" t="s">
        <v>192</v>
      </c>
      <c r="D145" t="s">
        <v>152</v>
      </c>
      <c r="E145" t="s">
        <v>172</v>
      </c>
      <c r="F145" s="9">
        <f t="shared" si="2"/>
        <v>1</v>
      </c>
      <c r="I145">
        <v>2014</v>
      </c>
      <c r="J145" t="s">
        <v>121</v>
      </c>
      <c r="K145" t="s">
        <v>171</v>
      </c>
      <c r="L145" t="s">
        <v>148</v>
      </c>
      <c r="M145">
        <v>0.99541999999999997</v>
      </c>
    </row>
    <row r="146" spans="1:13" x14ac:dyDescent="0.25">
      <c r="A146">
        <v>2011</v>
      </c>
      <c r="B146" t="s">
        <v>124</v>
      </c>
      <c r="C146" t="s">
        <v>192</v>
      </c>
      <c r="D146" t="s">
        <v>152</v>
      </c>
      <c r="E146" t="s">
        <v>172</v>
      </c>
      <c r="F146" s="9">
        <f t="shared" si="2"/>
        <v>1</v>
      </c>
      <c r="I146">
        <v>2015</v>
      </c>
      <c r="J146" t="s">
        <v>121</v>
      </c>
      <c r="K146" t="s">
        <v>171</v>
      </c>
      <c r="L146" t="s">
        <v>148</v>
      </c>
      <c r="M146">
        <v>0.95598000000000005</v>
      </c>
    </row>
    <row r="147" spans="1:13" x14ac:dyDescent="0.25">
      <c r="A147">
        <v>2012</v>
      </c>
      <c r="B147" t="s">
        <v>124</v>
      </c>
      <c r="C147" t="s">
        <v>192</v>
      </c>
      <c r="D147" t="s">
        <v>152</v>
      </c>
      <c r="E147">
        <v>0.74826999999999999</v>
      </c>
      <c r="F147" s="9">
        <f t="shared" si="2"/>
        <v>0</v>
      </c>
      <c r="I147">
        <v>2016</v>
      </c>
      <c r="J147" t="s">
        <v>121</v>
      </c>
      <c r="K147" t="s">
        <v>171</v>
      </c>
      <c r="L147" t="s">
        <v>148</v>
      </c>
      <c r="M147">
        <v>0.99585000000000001</v>
      </c>
    </row>
    <row r="148" spans="1:13" x14ac:dyDescent="0.25">
      <c r="A148">
        <v>2013</v>
      </c>
      <c r="B148" t="s">
        <v>124</v>
      </c>
      <c r="C148" t="s">
        <v>192</v>
      </c>
      <c r="D148" t="s">
        <v>152</v>
      </c>
      <c r="E148" t="s">
        <v>172</v>
      </c>
      <c r="F148" s="9">
        <f t="shared" si="2"/>
        <v>1</v>
      </c>
      <c r="I148">
        <v>2013</v>
      </c>
      <c r="J148" t="s">
        <v>121</v>
      </c>
      <c r="K148" t="s">
        <v>171</v>
      </c>
      <c r="L148" t="s">
        <v>146</v>
      </c>
      <c r="M148">
        <v>1.0093399999999999</v>
      </c>
    </row>
    <row r="149" spans="1:13" x14ac:dyDescent="0.25">
      <c r="A149">
        <v>2014</v>
      </c>
      <c r="B149" t="s">
        <v>124</v>
      </c>
      <c r="C149" t="s">
        <v>192</v>
      </c>
      <c r="D149" t="s">
        <v>152</v>
      </c>
      <c r="E149" t="s">
        <v>172</v>
      </c>
      <c r="F149" s="9">
        <f t="shared" si="2"/>
        <v>1</v>
      </c>
      <c r="I149">
        <v>2014</v>
      </c>
      <c r="J149" t="s">
        <v>121</v>
      </c>
      <c r="K149" t="s">
        <v>171</v>
      </c>
      <c r="L149" t="s">
        <v>146</v>
      </c>
      <c r="M149">
        <v>0.98287000000000002</v>
      </c>
    </row>
    <row r="150" spans="1:13" x14ac:dyDescent="0.25">
      <c r="A150">
        <v>2015</v>
      </c>
      <c r="B150" t="s">
        <v>124</v>
      </c>
      <c r="C150" t="s">
        <v>192</v>
      </c>
      <c r="D150" t="s">
        <v>152</v>
      </c>
      <c r="E150">
        <v>0.75151000000000001</v>
      </c>
      <c r="F150" s="9">
        <f t="shared" si="2"/>
        <v>0</v>
      </c>
      <c r="I150">
        <v>2015</v>
      </c>
      <c r="J150" t="s">
        <v>121</v>
      </c>
      <c r="K150" t="s">
        <v>171</v>
      </c>
      <c r="L150" t="s">
        <v>146</v>
      </c>
      <c r="M150">
        <v>0.95343</v>
      </c>
    </row>
    <row r="151" spans="1:13" x14ac:dyDescent="0.25">
      <c r="A151">
        <v>2016</v>
      </c>
      <c r="B151" t="s">
        <v>124</v>
      </c>
      <c r="C151" t="s">
        <v>192</v>
      </c>
      <c r="D151" t="s">
        <v>152</v>
      </c>
      <c r="E151" t="s">
        <v>172</v>
      </c>
      <c r="F151" s="9">
        <f t="shared" si="2"/>
        <v>1</v>
      </c>
      <c r="I151">
        <v>2016</v>
      </c>
      <c r="J151" t="s">
        <v>121</v>
      </c>
      <c r="K151" t="s">
        <v>171</v>
      </c>
      <c r="L151" t="s">
        <v>146</v>
      </c>
      <c r="M151">
        <v>0.97702999999999995</v>
      </c>
    </row>
    <row r="152" spans="1:13" x14ac:dyDescent="0.25">
      <c r="A152">
        <v>2017</v>
      </c>
      <c r="B152" t="s">
        <v>124</v>
      </c>
      <c r="C152" t="s">
        <v>192</v>
      </c>
      <c r="D152" t="s">
        <v>152</v>
      </c>
      <c r="E152" t="s">
        <v>172</v>
      </c>
      <c r="F152" s="9">
        <f t="shared" si="2"/>
        <v>1</v>
      </c>
      <c r="I152">
        <v>2000</v>
      </c>
      <c r="J152" t="s">
        <v>121</v>
      </c>
      <c r="K152" t="s">
        <v>171</v>
      </c>
      <c r="L152" t="s">
        <v>147</v>
      </c>
      <c r="M152">
        <v>1.00071</v>
      </c>
    </row>
    <row r="153" spans="1:13" x14ac:dyDescent="0.25">
      <c r="A153">
        <v>2018</v>
      </c>
      <c r="B153" t="s">
        <v>124</v>
      </c>
      <c r="C153" t="s">
        <v>192</v>
      </c>
      <c r="D153" t="s">
        <v>152</v>
      </c>
      <c r="E153" t="s">
        <v>172</v>
      </c>
      <c r="F153" s="9">
        <f t="shared" si="2"/>
        <v>1</v>
      </c>
      <c r="I153">
        <v>2001</v>
      </c>
      <c r="J153" t="s">
        <v>121</v>
      </c>
      <c r="K153" t="s">
        <v>171</v>
      </c>
      <c r="L153" t="s">
        <v>147</v>
      </c>
      <c r="M153">
        <v>0.99739</v>
      </c>
    </row>
    <row r="154" spans="1:13" x14ac:dyDescent="0.25">
      <c r="A154">
        <v>2000</v>
      </c>
      <c r="B154" t="s">
        <v>188</v>
      </c>
      <c r="C154" t="s">
        <v>192</v>
      </c>
      <c r="D154" t="s">
        <v>177</v>
      </c>
      <c r="E154" t="s">
        <v>172</v>
      </c>
      <c r="F154" s="9">
        <f t="shared" si="2"/>
        <v>1</v>
      </c>
      <c r="I154">
        <v>2002</v>
      </c>
      <c r="J154" t="s">
        <v>121</v>
      </c>
      <c r="K154" t="s">
        <v>171</v>
      </c>
      <c r="L154" t="s">
        <v>147</v>
      </c>
      <c r="M154">
        <v>1.0024299999999999</v>
      </c>
    </row>
    <row r="155" spans="1:13" x14ac:dyDescent="0.25">
      <c r="A155">
        <v>2001</v>
      </c>
      <c r="B155" t="s">
        <v>188</v>
      </c>
      <c r="C155" t="s">
        <v>192</v>
      </c>
      <c r="D155" t="s">
        <v>177</v>
      </c>
      <c r="E155" t="s">
        <v>172</v>
      </c>
      <c r="F155" s="9">
        <f t="shared" si="2"/>
        <v>1</v>
      </c>
      <c r="I155">
        <v>2003</v>
      </c>
      <c r="J155" t="s">
        <v>121</v>
      </c>
      <c r="K155" t="s">
        <v>171</v>
      </c>
      <c r="L155" t="s">
        <v>147</v>
      </c>
      <c r="M155">
        <v>1.00522</v>
      </c>
    </row>
    <row r="156" spans="1:13" x14ac:dyDescent="0.25">
      <c r="A156">
        <v>2002</v>
      </c>
      <c r="B156" t="s">
        <v>188</v>
      </c>
      <c r="C156" t="s">
        <v>192</v>
      </c>
      <c r="D156" t="s">
        <v>177</v>
      </c>
      <c r="E156" t="s">
        <v>172</v>
      </c>
      <c r="F156" s="9">
        <f t="shared" si="2"/>
        <v>1</v>
      </c>
      <c r="I156">
        <v>2004</v>
      </c>
      <c r="J156" t="s">
        <v>121</v>
      </c>
      <c r="K156" t="s">
        <v>171</v>
      </c>
      <c r="L156" t="s">
        <v>147</v>
      </c>
      <c r="M156">
        <v>1.0023500000000001</v>
      </c>
    </row>
    <row r="157" spans="1:13" x14ac:dyDescent="0.25">
      <c r="A157">
        <v>2003</v>
      </c>
      <c r="B157" t="s">
        <v>188</v>
      </c>
      <c r="C157" t="s">
        <v>192</v>
      </c>
      <c r="D157" t="s">
        <v>177</v>
      </c>
      <c r="E157">
        <v>0.91678999999999999</v>
      </c>
      <c r="F157" s="9">
        <f t="shared" si="2"/>
        <v>0</v>
      </c>
      <c r="I157">
        <v>2005</v>
      </c>
      <c r="J157" t="s">
        <v>121</v>
      </c>
      <c r="K157" t="s">
        <v>171</v>
      </c>
      <c r="L157" t="s">
        <v>147</v>
      </c>
      <c r="M157">
        <v>1.0260400000000001</v>
      </c>
    </row>
    <row r="158" spans="1:13" x14ac:dyDescent="0.25">
      <c r="A158">
        <v>2004</v>
      </c>
      <c r="B158" t="s">
        <v>188</v>
      </c>
      <c r="C158" t="s">
        <v>192</v>
      </c>
      <c r="D158" t="s">
        <v>177</v>
      </c>
      <c r="E158" t="s">
        <v>172</v>
      </c>
      <c r="F158" s="9">
        <f t="shared" si="2"/>
        <v>1</v>
      </c>
      <c r="I158">
        <v>2006</v>
      </c>
      <c r="J158" t="s">
        <v>121</v>
      </c>
      <c r="K158" t="s">
        <v>171</v>
      </c>
      <c r="L158" t="s">
        <v>147</v>
      </c>
      <c r="M158">
        <v>1.02715</v>
      </c>
    </row>
    <row r="159" spans="1:13" x14ac:dyDescent="0.25">
      <c r="A159">
        <v>2005</v>
      </c>
      <c r="B159" t="s">
        <v>188</v>
      </c>
      <c r="C159" t="s">
        <v>192</v>
      </c>
      <c r="D159" t="s">
        <v>177</v>
      </c>
      <c r="E159" t="s">
        <v>172</v>
      </c>
      <c r="F159" s="9">
        <f t="shared" si="2"/>
        <v>1</v>
      </c>
      <c r="I159">
        <v>2007</v>
      </c>
      <c r="J159" t="s">
        <v>121</v>
      </c>
      <c r="K159" t="s">
        <v>171</v>
      </c>
      <c r="L159" t="s">
        <v>147</v>
      </c>
      <c r="M159">
        <v>1.0289200000000001</v>
      </c>
    </row>
    <row r="160" spans="1:13" x14ac:dyDescent="0.25">
      <c r="A160">
        <v>2006</v>
      </c>
      <c r="B160" t="s">
        <v>188</v>
      </c>
      <c r="C160" t="s">
        <v>192</v>
      </c>
      <c r="D160" t="s">
        <v>177</v>
      </c>
      <c r="E160">
        <v>0.85231000000000001</v>
      </c>
      <c r="F160" s="9">
        <f t="shared" si="2"/>
        <v>0</v>
      </c>
      <c r="I160">
        <v>2008</v>
      </c>
      <c r="J160" t="s">
        <v>121</v>
      </c>
      <c r="K160" t="s">
        <v>171</v>
      </c>
      <c r="L160" t="s">
        <v>147</v>
      </c>
      <c r="M160">
        <v>1.0198400000000001</v>
      </c>
    </row>
    <row r="161" spans="1:13" x14ac:dyDescent="0.25">
      <c r="A161">
        <v>2007</v>
      </c>
      <c r="B161" t="s">
        <v>188</v>
      </c>
      <c r="C161" t="s">
        <v>192</v>
      </c>
      <c r="D161" t="s">
        <v>177</v>
      </c>
      <c r="E161" t="s">
        <v>172</v>
      </c>
      <c r="F161" s="9">
        <f t="shared" si="2"/>
        <v>1</v>
      </c>
      <c r="I161">
        <v>2009</v>
      </c>
      <c r="J161" t="s">
        <v>121</v>
      </c>
      <c r="K161" t="s">
        <v>171</v>
      </c>
      <c r="L161" t="s">
        <v>147</v>
      </c>
      <c r="M161">
        <v>1.0145500000000001</v>
      </c>
    </row>
    <row r="162" spans="1:13" x14ac:dyDescent="0.25">
      <c r="A162">
        <v>2008</v>
      </c>
      <c r="B162" t="s">
        <v>188</v>
      </c>
      <c r="C162" t="s">
        <v>192</v>
      </c>
      <c r="D162" t="s">
        <v>177</v>
      </c>
      <c r="E162" t="s">
        <v>172</v>
      </c>
      <c r="F162" s="9">
        <f t="shared" si="2"/>
        <v>1</v>
      </c>
      <c r="I162">
        <v>2010</v>
      </c>
      <c r="J162" t="s">
        <v>121</v>
      </c>
      <c r="K162" t="s">
        <v>171</v>
      </c>
      <c r="L162" t="s">
        <v>147</v>
      </c>
      <c r="M162">
        <v>1.03965</v>
      </c>
    </row>
    <row r="163" spans="1:13" x14ac:dyDescent="0.25">
      <c r="A163">
        <v>2009</v>
      </c>
      <c r="B163" t="s">
        <v>188</v>
      </c>
      <c r="C163" t="s">
        <v>192</v>
      </c>
      <c r="D163" t="s">
        <v>177</v>
      </c>
      <c r="E163">
        <v>0.89480999999999999</v>
      </c>
      <c r="F163" s="9">
        <f t="shared" si="2"/>
        <v>0</v>
      </c>
      <c r="I163">
        <v>2011</v>
      </c>
      <c r="J163" t="s">
        <v>121</v>
      </c>
      <c r="K163" t="s">
        <v>171</v>
      </c>
      <c r="L163" t="s">
        <v>147</v>
      </c>
      <c r="M163">
        <v>1.0041800000000001</v>
      </c>
    </row>
    <row r="164" spans="1:13" x14ac:dyDescent="0.25">
      <c r="A164">
        <v>2010</v>
      </c>
      <c r="B164" t="s">
        <v>188</v>
      </c>
      <c r="C164" t="s">
        <v>192</v>
      </c>
      <c r="D164" t="s">
        <v>177</v>
      </c>
      <c r="E164" t="s">
        <v>172</v>
      </c>
      <c r="F164" s="9">
        <f t="shared" si="2"/>
        <v>1</v>
      </c>
      <c r="I164">
        <v>2012</v>
      </c>
      <c r="J164" t="s">
        <v>121</v>
      </c>
      <c r="K164" t="s">
        <v>171</v>
      </c>
      <c r="L164" t="s">
        <v>147</v>
      </c>
      <c r="M164">
        <v>1.0069900000000001</v>
      </c>
    </row>
    <row r="165" spans="1:13" x14ac:dyDescent="0.25">
      <c r="A165">
        <v>2011</v>
      </c>
      <c r="B165" t="s">
        <v>188</v>
      </c>
      <c r="C165" t="s">
        <v>192</v>
      </c>
      <c r="D165" t="s">
        <v>177</v>
      </c>
      <c r="E165" t="s">
        <v>172</v>
      </c>
      <c r="F165" s="9">
        <f t="shared" si="2"/>
        <v>1</v>
      </c>
      <c r="I165">
        <v>2013</v>
      </c>
      <c r="J165" t="s">
        <v>121</v>
      </c>
      <c r="K165" t="s">
        <v>171</v>
      </c>
      <c r="L165" t="s">
        <v>147</v>
      </c>
      <c r="M165">
        <v>0.95425000000000004</v>
      </c>
    </row>
    <row r="166" spans="1:13" x14ac:dyDescent="0.25">
      <c r="A166">
        <v>2012</v>
      </c>
      <c r="B166" t="s">
        <v>188</v>
      </c>
      <c r="C166" t="s">
        <v>192</v>
      </c>
      <c r="D166" t="s">
        <v>177</v>
      </c>
      <c r="E166">
        <v>0.90720000000000001</v>
      </c>
      <c r="F166" s="9">
        <f t="shared" si="2"/>
        <v>0</v>
      </c>
      <c r="I166">
        <v>2014</v>
      </c>
      <c r="J166" t="s">
        <v>121</v>
      </c>
      <c r="K166" t="s">
        <v>171</v>
      </c>
      <c r="L166" t="s">
        <v>147</v>
      </c>
      <c r="M166">
        <v>0.99683999999999995</v>
      </c>
    </row>
    <row r="167" spans="1:13" x14ac:dyDescent="0.25">
      <c r="A167">
        <v>2013</v>
      </c>
      <c r="B167" t="s">
        <v>188</v>
      </c>
      <c r="C167" t="s">
        <v>192</v>
      </c>
      <c r="D167" t="s">
        <v>177</v>
      </c>
      <c r="E167" t="s">
        <v>172</v>
      </c>
      <c r="F167" s="9">
        <f t="shared" si="2"/>
        <v>1</v>
      </c>
      <c r="I167">
        <v>2015</v>
      </c>
      <c r="J167" t="s">
        <v>121</v>
      </c>
      <c r="K167" t="s">
        <v>171</v>
      </c>
      <c r="L167" t="s">
        <v>147</v>
      </c>
      <c r="M167">
        <v>0.95655999999999997</v>
      </c>
    </row>
    <row r="168" spans="1:13" x14ac:dyDescent="0.25">
      <c r="A168">
        <v>2014</v>
      </c>
      <c r="B168" t="s">
        <v>188</v>
      </c>
      <c r="C168" t="s">
        <v>192</v>
      </c>
      <c r="D168" t="s">
        <v>177</v>
      </c>
      <c r="E168" t="s">
        <v>172</v>
      </c>
      <c r="F168" s="9">
        <f t="shared" si="2"/>
        <v>1</v>
      </c>
      <c r="I168">
        <v>2016</v>
      </c>
      <c r="J168" t="s">
        <v>121</v>
      </c>
      <c r="K168" t="s">
        <v>171</v>
      </c>
      <c r="L168" t="s">
        <v>147</v>
      </c>
      <c r="M168">
        <v>1.0002</v>
      </c>
    </row>
    <row r="169" spans="1:13" x14ac:dyDescent="0.25">
      <c r="A169">
        <v>2015</v>
      </c>
      <c r="B169" t="s">
        <v>188</v>
      </c>
      <c r="C169" t="s">
        <v>192</v>
      </c>
      <c r="D169" t="s">
        <v>177</v>
      </c>
      <c r="E169">
        <v>0.93266000000000004</v>
      </c>
      <c r="F169" s="9">
        <f t="shared" si="2"/>
        <v>0</v>
      </c>
      <c r="I169">
        <v>2007</v>
      </c>
      <c r="J169" t="s">
        <v>121</v>
      </c>
      <c r="K169" t="s">
        <v>189</v>
      </c>
      <c r="L169" t="s">
        <v>153</v>
      </c>
      <c r="M169">
        <v>1.07992</v>
      </c>
    </row>
    <row r="170" spans="1:13" x14ac:dyDescent="0.25">
      <c r="A170">
        <v>2016</v>
      </c>
      <c r="B170" t="s">
        <v>188</v>
      </c>
      <c r="C170" t="s">
        <v>192</v>
      </c>
      <c r="D170" t="s">
        <v>177</v>
      </c>
      <c r="E170" t="s">
        <v>172</v>
      </c>
      <c r="F170" s="9">
        <f t="shared" si="2"/>
        <v>1</v>
      </c>
      <c r="I170">
        <v>2011</v>
      </c>
      <c r="J170" t="s">
        <v>121</v>
      </c>
      <c r="K170" t="s">
        <v>189</v>
      </c>
      <c r="L170" t="s">
        <v>153</v>
      </c>
      <c r="M170">
        <v>1.1134599999999999</v>
      </c>
    </row>
    <row r="171" spans="1:13" x14ac:dyDescent="0.25">
      <c r="A171">
        <v>2017</v>
      </c>
      <c r="B171" t="s">
        <v>188</v>
      </c>
      <c r="C171" t="s">
        <v>192</v>
      </c>
      <c r="D171" t="s">
        <v>177</v>
      </c>
      <c r="E171" t="s">
        <v>172</v>
      </c>
      <c r="F171" s="9">
        <f t="shared" si="2"/>
        <v>1</v>
      </c>
      <c r="I171">
        <v>2016</v>
      </c>
      <c r="J171" t="s">
        <v>121</v>
      </c>
      <c r="K171" t="s">
        <v>189</v>
      </c>
      <c r="L171" t="s">
        <v>153</v>
      </c>
      <c r="M171">
        <v>1.0686500000000001</v>
      </c>
    </row>
    <row r="172" spans="1:13" x14ac:dyDescent="0.25">
      <c r="A172">
        <v>2018</v>
      </c>
      <c r="B172" t="s">
        <v>188</v>
      </c>
      <c r="C172" t="s">
        <v>192</v>
      </c>
      <c r="D172" t="s">
        <v>177</v>
      </c>
      <c r="E172" t="s">
        <v>172</v>
      </c>
      <c r="F172" s="9">
        <f t="shared" si="2"/>
        <v>1</v>
      </c>
      <c r="I172">
        <v>2000</v>
      </c>
      <c r="J172" t="s">
        <v>121</v>
      </c>
      <c r="K172" t="s">
        <v>171</v>
      </c>
      <c r="L172" t="s">
        <v>149</v>
      </c>
      <c r="M172">
        <v>1.18398</v>
      </c>
    </row>
    <row r="173" spans="1:13" x14ac:dyDescent="0.25">
      <c r="A173">
        <v>2000</v>
      </c>
      <c r="B173" t="s">
        <v>187</v>
      </c>
      <c r="C173" t="s">
        <v>192</v>
      </c>
      <c r="D173" t="s">
        <v>178</v>
      </c>
      <c r="E173" t="s">
        <v>172</v>
      </c>
      <c r="F173" s="9">
        <f t="shared" si="2"/>
        <v>1</v>
      </c>
      <c r="I173">
        <v>2001</v>
      </c>
      <c r="J173" t="s">
        <v>121</v>
      </c>
      <c r="K173" t="s">
        <v>171</v>
      </c>
      <c r="L173" t="s">
        <v>149</v>
      </c>
      <c r="M173">
        <v>1.2169399999999999</v>
      </c>
    </row>
    <row r="174" spans="1:13" x14ac:dyDescent="0.25">
      <c r="A174">
        <v>2001</v>
      </c>
      <c r="B174" t="s">
        <v>187</v>
      </c>
      <c r="C174" t="s">
        <v>192</v>
      </c>
      <c r="D174" t="s">
        <v>178</v>
      </c>
      <c r="E174" t="s">
        <v>172</v>
      </c>
      <c r="F174" s="9">
        <f t="shared" si="2"/>
        <v>1</v>
      </c>
      <c r="I174">
        <v>2002</v>
      </c>
      <c r="J174" t="s">
        <v>121</v>
      </c>
      <c r="K174" t="s">
        <v>171</v>
      </c>
      <c r="L174" t="s">
        <v>149</v>
      </c>
      <c r="M174">
        <v>1.2603899999999999</v>
      </c>
    </row>
    <row r="175" spans="1:13" x14ac:dyDescent="0.25">
      <c r="A175">
        <v>2002</v>
      </c>
      <c r="B175" t="s">
        <v>187</v>
      </c>
      <c r="C175" t="s">
        <v>192</v>
      </c>
      <c r="D175" t="s">
        <v>178</v>
      </c>
      <c r="E175" t="s">
        <v>172</v>
      </c>
      <c r="F175" s="9">
        <f t="shared" si="2"/>
        <v>1</v>
      </c>
      <c r="I175">
        <v>2003</v>
      </c>
      <c r="J175" t="s">
        <v>121</v>
      </c>
      <c r="K175" t="s">
        <v>171</v>
      </c>
      <c r="L175" t="s">
        <v>149</v>
      </c>
      <c r="M175">
        <v>1.3032999999999999</v>
      </c>
    </row>
    <row r="176" spans="1:13" x14ac:dyDescent="0.25">
      <c r="A176">
        <v>2003</v>
      </c>
      <c r="B176" t="s">
        <v>187</v>
      </c>
      <c r="C176" t="s">
        <v>192</v>
      </c>
      <c r="D176" t="s">
        <v>178</v>
      </c>
      <c r="E176">
        <v>0.84431</v>
      </c>
      <c r="F176" s="9">
        <f t="shared" si="2"/>
        <v>0</v>
      </c>
      <c r="I176">
        <v>2004</v>
      </c>
      <c r="J176" t="s">
        <v>121</v>
      </c>
      <c r="K176" t="s">
        <v>171</v>
      </c>
      <c r="L176" t="s">
        <v>149</v>
      </c>
      <c r="M176">
        <v>1.3735200000000001</v>
      </c>
    </row>
    <row r="177" spans="1:13" x14ac:dyDescent="0.25">
      <c r="A177">
        <v>2004</v>
      </c>
      <c r="B177" t="s">
        <v>187</v>
      </c>
      <c r="C177" t="s">
        <v>192</v>
      </c>
      <c r="D177" t="s">
        <v>178</v>
      </c>
      <c r="E177" t="s">
        <v>172</v>
      </c>
      <c r="F177" s="9">
        <f t="shared" si="2"/>
        <v>1</v>
      </c>
      <c r="I177">
        <v>2005</v>
      </c>
      <c r="J177" t="s">
        <v>121</v>
      </c>
      <c r="K177" t="s">
        <v>171</v>
      </c>
      <c r="L177" t="s">
        <v>149</v>
      </c>
      <c r="M177">
        <v>1.3901399999999999</v>
      </c>
    </row>
    <row r="178" spans="1:13" x14ac:dyDescent="0.25">
      <c r="A178">
        <v>2005</v>
      </c>
      <c r="B178" t="s">
        <v>187</v>
      </c>
      <c r="C178" t="s">
        <v>192</v>
      </c>
      <c r="D178" t="s">
        <v>178</v>
      </c>
      <c r="E178" t="s">
        <v>172</v>
      </c>
      <c r="F178" s="9">
        <f t="shared" si="2"/>
        <v>1</v>
      </c>
      <c r="I178">
        <v>2006</v>
      </c>
      <c r="J178" t="s">
        <v>121</v>
      </c>
      <c r="K178" t="s">
        <v>171</v>
      </c>
      <c r="L178" t="s">
        <v>149</v>
      </c>
      <c r="M178">
        <v>1.40568</v>
      </c>
    </row>
    <row r="179" spans="1:13" x14ac:dyDescent="0.25">
      <c r="A179">
        <v>2006</v>
      </c>
      <c r="B179" t="s">
        <v>187</v>
      </c>
      <c r="C179" t="s">
        <v>192</v>
      </c>
      <c r="D179" t="s">
        <v>178</v>
      </c>
      <c r="E179">
        <v>0.78178000000000003</v>
      </c>
      <c r="F179" s="9">
        <f t="shared" si="2"/>
        <v>0</v>
      </c>
      <c r="I179">
        <v>2007</v>
      </c>
      <c r="J179" t="s">
        <v>121</v>
      </c>
      <c r="K179" t="s">
        <v>171</v>
      </c>
      <c r="L179" t="s">
        <v>149</v>
      </c>
      <c r="M179">
        <v>1.3936599999999999</v>
      </c>
    </row>
    <row r="180" spans="1:13" x14ac:dyDescent="0.25">
      <c r="A180">
        <v>2007</v>
      </c>
      <c r="B180" t="s">
        <v>187</v>
      </c>
      <c r="C180" t="s">
        <v>192</v>
      </c>
      <c r="D180" t="s">
        <v>178</v>
      </c>
      <c r="E180" t="s">
        <v>172</v>
      </c>
      <c r="F180" s="9">
        <f t="shared" si="2"/>
        <v>1</v>
      </c>
      <c r="I180">
        <v>2008</v>
      </c>
      <c r="J180" t="s">
        <v>121</v>
      </c>
      <c r="K180" t="s">
        <v>171</v>
      </c>
      <c r="L180" t="s">
        <v>149</v>
      </c>
      <c r="M180">
        <v>1.38575</v>
      </c>
    </row>
    <row r="181" spans="1:13" x14ac:dyDescent="0.25">
      <c r="A181">
        <v>2008</v>
      </c>
      <c r="B181" t="s">
        <v>187</v>
      </c>
      <c r="C181" t="s">
        <v>192</v>
      </c>
      <c r="D181" t="s">
        <v>178</v>
      </c>
      <c r="E181" t="s">
        <v>172</v>
      </c>
      <c r="F181" s="9">
        <f t="shared" si="2"/>
        <v>1</v>
      </c>
      <c r="I181">
        <v>2009</v>
      </c>
      <c r="J181" t="s">
        <v>121</v>
      </c>
      <c r="K181" t="s">
        <v>171</v>
      </c>
      <c r="L181" t="s">
        <v>149</v>
      </c>
      <c r="M181">
        <v>1.36537</v>
      </c>
    </row>
    <row r="182" spans="1:13" x14ac:dyDescent="0.25">
      <c r="A182">
        <v>2009</v>
      </c>
      <c r="B182" t="s">
        <v>187</v>
      </c>
      <c r="C182" t="s">
        <v>192</v>
      </c>
      <c r="D182" t="s">
        <v>178</v>
      </c>
      <c r="E182">
        <v>0.83657999999999999</v>
      </c>
      <c r="F182" s="9">
        <f t="shared" si="2"/>
        <v>0</v>
      </c>
      <c r="I182">
        <v>2010</v>
      </c>
      <c r="J182" t="s">
        <v>121</v>
      </c>
      <c r="K182" t="s">
        <v>171</v>
      </c>
      <c r="L182" t="s">
        <v>149</v>
      </c>
      <c r="M182">
        <v>1.3385499999999999</v>
      </c>
    </row>
    <row r="183" spans="1:13" x14ac:dyDescent="0.25">
      <c r="A183">
        <v>2010</v>
      </c>
      <c r="B183" t="s">
        <v>187</v>
      </c>
      <c r="C183" t="s">
        <v>192</v>
      </c>
      <c r="D183" t="s">
        <v>178</v>
      </c>
      <c r="E183" t="s">
        <v>172</v>
      </c>
      <c r="F183" s="9">
        <f t="shared" si="2"/>
        <v>1</v>
      </c>
      <c r="I183">
        <v>2011</v>
      </c>
      <c r="J183" t="s">
        <v>121</v>
      </c>
      <c r="K183" t="s">
        <v>171</v>
      </c>
      <c r="L183" t="s">
        <v>149</v>
      </c>
      <c r="M183">
        <v>1.32599</v>
      </c>
    </row>
    <row r="184" spans="1:13" x14ac:dyDescent="0.25">
      <c r="A184">
        <v>2011</v>
      </c>
      <c r="B184" t="s">
        <v>187</v>
      </c>
      <c r="C184" t="s">
        <v>192</v>
      </c>
      <c r="D184" t="s">
        <v>178</v>
      </c>
      <c r="E184" t="s">
        <v>172</v>
      </c>
      <c r="F184" s="9">
        <f t="shared" si="2"/>
        <v>1</v>
      </c>
      <c r="I184">
        <v>2012</v>
      </c>
      <c r="J184" t="s">
        <v>121</v>
      </c>
      <c r="K184" t="s">
        <v>171</v>
      </c>
      <c r="L184" t="s">
        <v>149</v>
      </c>
      <c r="M184">
        <v>1.32881</v>
      </c>
    </row>
    <row r="185" spans="1:13" x14ac:dyDescent="0.25">
      <c r="A185">
        <v>2012</v>
      </c>
      <c r="B185" t="s">
        <v>187</v>
      </c>
      <c r="C185" t="s">
        <v>192</v>
      </c>
      <c r="D185" t="s">
        <v>178</v>
      </c>
      <c r="E185">
        <v>0.96986000000000006</v>
      </c>
      <c r="F185" s="9">
        <f t="shared" si="2"/>
        <v>0</v>
      </c>
      <c r="I185">
        <v>2013</v>
      </c>
      <c r="J185" t="s">
        <v>121</v>
      </c>
      <c r="K185" t="s">
        <v>171</v>
      </c>
      <c r="L185" t="s">
        <v>149</v>
      </c>
      <c r="M185">
        <v>1.3247899999999999</v>
      </c>
    </row>
    <row r="186" spans="1:13" x14ac:dyDescent="0.25">
      <c r="A186">
        <v>2013</v>
      </c>
      <c r="B186" t="s">
        <v>187</v>
      </c>
      <c r="C186" t="s">
        <v>192</v>
      </c>
      <c r="D186" t="s">
        <v>178</v>
      </c>
      <c r="E186" t="s">
        <v>172</v>
      </c>
      <c r="F186" s="9">
        <f t="shared" si="2"/>
        <v>1</v>
      </c>
      <c r="I186">
        <v>2014</v>
      </c>
      <c r="J186" t="s">
        <v>121</v>
      </c>
      <c r="K186" t="s">
        <v>171</v>
      </c>
      <c r="L186" t="s">
        <v>149</v>
      </c>
      <c r="M186">
        <v>1.32334</v>
      </c>
    </row>
    <row r="187" spans="1:13" x14ac:dyDescent="0.25">
      <c r="A187">
        <v>2014</v>
      </c>
      <c r="B187" t="s">
        <v>187</v>
      </c>
      <c r="C187" t="s">
        <v>192</v>
      </c>
      <c r="D187" t="s">
        <v>178</v>
      </c>
      <c r="E187" t="s">
        <v>172</v>
      </c>
      <c r="F187" s="9">
        <f t="shared" si="2"/>
        <v>1</v>
      </c>
      <c r="I187">
        <v>2015</v>
      </c>
      <c r="J187" t="s">
        <v>121</v>
      </c>
      <c r="K187" t="s">
        <v>171</v>
      </c>
      <c r="L187" t="s">
        <v>149</v>
      </c>
      <c r="M187">
        <v>1.3369899999999999</v>
      </c>
    </row>
    <row r="188" spans="1:13" x14ac:dyDescent="0.25">
      <c r="A188">
        <v>2015</v>
      </c>
      <c r="B188" t="s">
        <v>187</v>
      </c>
      <c r="C188" t="s">
        <v>192</v>
      </c>
      <c r="D188" t="s">
        <v>178</v>
      </c>
      <c r="E188">
        <v>0.90693999999999997</v>
      </c>
      <c r="F188" s="9">
        <f t="shared" si="2"/>
        <v>0</v>
      </c>
      <c r="I188">
        <v>2016</v>
      </c>
      <c r="J188" t="s">
        <v>121</v>
      </c>
      <c r="K188" t="s">
        <v>171</v>
      </c>
      <c r="L188" t="s">
        <v>149</v>
      </c>
      <c r="M188">
        <v>1.3523099999999999</v>
      </c>
    </row>
    <row r="189" spans="1:13" x14ac:dyDescent="0.25">
      <c r="A189">
        <v>2016</v>
      </c>
      <c r="B189" t="s">
        <v>187</v>
      </c>
      <c r="C189" t="s">
        <v>192</v>
      </c>
      <c r="D189" t="s">
        <v>178</v>
      </c>
      <c r="E189" t="s">
        <v>172</v>
      </c>
      <c r="F189" s="9">
        <f t="shared" si="2"/>
        <v>1</v>
      </c>
      <c r="I189">
        <v>2000</v>
      </c>
      <c r="J189" t="s">
        <v>121</v>
      </c>
      <c r="K189" t="s">
        <v>192</v>
      </c>
      <c r="L189" t="s">
        <v>179</v>
      </c>
      <c r="M189">
        <v>0.96923999999999999</v>
      </c>
    </row>
    <row r="190" spans="1:13" x14ac:dyDescent="0.25">
      <c r="A190">
        <v>2017</v>
      </c>
      <c r="B190" t="s">
        <v>187</v>
      </c>
      <c r="C190" t="s">
        <v>192</v>
      </c>
      <c r="D190" t="s">
        <v>178</v>
      </c>
      <c r="E190" t="s">
        <v>172</v>
      </c>
      <c r="F190" s="9">
        <f t="shared" si="2"/>
        <v>1</v>
      </c>
      <c r="I190">
        <v>2001</v>
      </c>
      <c r="J190" t="s">
        <v>121</v>
      </c>
      <c r="K190" t="s">
        <v>192</v>
      </c>
      <c r="L190" t="s">
        <v>179</v>
      </c>
      <c r="M190">
        <v>0.95694999999999997</v>
      </c>
    </row>
    <row r="191" spans="1:13" x14ac:dyDescent="0.25">
      <c r="A191">
        <v>2018</v>
      </c>
      <c r="B191" t="s">
        <v>187</v>
      </c>
      <c r="C191" t="s">
        <v>192</v>
      </c>
      <c r="D191" t="s">
        <v>178</v>
      </c>
      <c r="E191" t="s">
        <v>172</v>
      </c>
      <c r="F191" s="9">
        <f t="shared" si="2"/>
        <v>1</v>
      </c>
      <c r="I191">
        <v>2002</v>
      </c>
      <c r="J191" t="s">
        <v>121</v>
      </c>
      <c r="K191" t="s">
        <v>192</v>
      </c>
      <c r="L191" t="s">
        <v>179</v>
      </c>
      <c r="M191">
        <v>0.97421000000000002</v>
      </c>
    </row>
    <row r="192" spans="1:13" x14ac:dyDescent="0.25">
      <c r="A192">
        <v>2000</v>
      </c>
      <c r="B192" t="s">
        <v>121</v>
      </c>
      <c r="C192" t="s">
        <v>193</v>
      </c>
      <c r="D192" t="s">
        <v>137</v>
      </c>
      <c r="E192" t="s">
        <v>172</v>
      </c>
      <c r="F192" s="9">
        <f t="shared" si="2"/>
        <v>1</v>
      </c>
      <c r="I192">
        <v>2003</v>
      </c>
      <c r="J192" t="s">
        <v>121</v>
      </c>
      <c r="K192" t="s">
        <v>192</v>
      </c>
      <c r="L192" t="s">
        <v>179</v>
      </c>
      <c r="M192">
        <v>1.0576099999999999</v>
      </c>
    </row>
    <row r="193" spans="1:13" x14ac:dyDescent="0.25">
      <c r="A193">
        <v>2001</v>
      </c>
      <c r="B193" t="s">
        <v>121</v>
      </c>
      <c r="C193" t="s">
        <v>193</v>
      </c>
      <c r="D193" t="s">
        <v>137</v>
      </c>
      <c r="E193" t="s">
        <v>172</v>
      </c>
      <c r="F193" s="9">
        <f t="shared" si="2"/>
        <v>1</v>
      </c>
      <c r="I193">
        <v>2004</v>
      </c>
      <c r="J193" t="s">
        <v>121</v>
      </c>
      <c r="K193" t="s">
        <v>192</v>
      </c>
      <c r="L193" t="s">
        <v>179</v>
      </c>
      <c r="M193">
        <v>1.01268</v>
      </c>
    </row>
    <row r="194" spans="1:13" x14ac:dyDescent="0.25">
      <c r="A194">
        <v>2002</v>
      </c>
      <c r="B194" t="s">
        <v>121</v>
      </c>
      <c r="C194" t="s">
        <v>193</v>
      </c>
      <c r="D194" t="s">
        <v>137</v>
      </c>
      <c r="E194" t="s">
        <v>172</v>
      </c>
      <c r="F194" s="9">
        <f t="shared" si="2"/>
        <v>1</v>
      </c>
      <c r="I194">
        <v>2005</v>
      </c>
      <c r="J194" t="s">
        <v>121</v>
      </c>
      <c r="K194" t="s">
        <v>192</v>
      </c>
      <c r="L194" t="s">
        <v>179</v>
      </c>
      <c r="M194">
        <v>1.0093099999999999</v>
      </c>
    </row>
    <row r="195" spans="1:13" x14ac:dyDescent="0.25">
      <c r="A195">
        <v>2003</v>
      </c>
      <c r="B195" t="s">
        <v>121</v>
      </c>
      <c r="C195" t="s">
        <v>193</v>
      </c>
      <c r="D195" t="s">
        <v>137</v>
      </c>
      <c r="E195" t="s">
        <v>172</v>
      </c>
      <c r="F195" s="9">
        <f t="shared" ref="F195:F258" si="3">IF(E195="..",1,0)</f>
        <v>1</v>
      </c>
      <c r="I195">
        <v>2006</v>
      </c>
      <c r="J195" t="s">
        <v>121</v>
      </c>
      <c r="K195" t="s">
        <v>192</v>
      </c>
      <c r="L195" t="s">
        <v>179</v>
      </c>
      <c r="M195">
        <v>0.99709999999999999</v>
      </c>
    </row>
    <row r="196" spans="1:13" x14ac:dyDescent="0.25">
      <c r="A196">
        <v>2004</v>
      </c>
      <c r="B196" t="s">
        <v>121</v>
      </c>
      <c r="C196" t="s">
        <v>193</v>
      </c>
      <c r="D196" t="s">
        <v>137</v>
      </c>
      <c r="E196" t="s">
        <v>172</v>
      </c>
      <c r="F196" s="9">
        <f t="shared" si="3"/>
        <v>1</v>
      </c>
      <c r="I196">
        <v>2007</v>
      </c>
      <c r="J196" t="s">
        <v>121</v>
      </c>
      <c r="K196" t="s">
        <v>192</v>
      </c>
      <c r="L196" t="s">
        <v>179</v>
      </c>
      <c r="M196">
        <v>0.96191000000000004</v>
      </c>
    </row>
    <row r="197" spans="1:13" x14ac:dyDescent="0.25">
      <c r="A197">
        <v>2005</v>
      </c>
      <c r="B197" t="s">
        <v>121</v>
      </c>
      <c r="C197" t="s">
        <v>193</v>
      </c>
      <c r="D197" t="s">
        <v>137</v>
      </c>
      <c r="E197" t="s">
        <v>172</v>
      </c>
      <c r="F197" s="9">
        <f t="shared" si="3"/>
        <v>1</v>
      </c>
      <c r="I197">
        <v>2008</v>
      </c>
      <c r="J197" t="s">
        <v>121</v>
      </c>
      <c r="K197" t="s">
        <v>192</v>
      </c>
      <c r="L197" t="s">
        <v>179</v>
      </c>
      <c r="M197">
        <v>0.97402999999999995</v>
      </c>
    </row>
    <row r="198" spans="1:13" x14ac:dyDescent="0.25">
      <c r="A198">
        <v>2006</v>
      </c>
      <c r="B198" t="s">
        <v>121</v>
      </c>
      <c r="C198" t="s">
        <v>193</v>
      </c>
      <c r="D198" t="s">
        <v>137</v>
      </c>
      <c r="E198" t="s">
        <v>172</v>
      </c>
      <c r="F198" s="9">
        <f t="shared" si="3"/>
        <v>1</v>
      </c>
      <c r="I198">
        <v>2009</v>
      </c>
      <c r="J198" t="s">
        <v>121</v>
      </c>
      <c r="K198" t="s">
        <v>192</v>
      </c>
      <c r="L198" t="s">
        <v>179</v>
      </c>
      <c r="M198">
        <v>0.94981000000000004</v>
      </c>
    </row>
    <row r="199" spans="1:13" x14ac:dyDescent="0.25">
      <c r="A199">
        <v>2007</v>
      </c>
      <c r="B199" t="s">
        <v>121</v>
      </c>
      <c r="C199" t="s">
        <v>193</v>
      </c>
      <c r="D199" t="s">
        <v>137</v>
      </c>
      <c r="E199" t="s">
        <v>172</v>
      </c>
      <c r="F199" s="9">
        <f t="shared" si="3"/>
        <v>1</v>
      </c>
      <c r="I199">
        <v>2010</v>
      </c>
      <c r="J199" t="s">
        <v>121</v>
      </c>
      <c r="K199" t="s">
        <v>192</v>
      </c>
      <c r="L199" t="s">
        <v>179</v>
      </c>
      <c r="M199">
        <v>0.92457</v>
      </c>
    </row>
    <row r="200" spans="1:13" x14ac:dyDescent="0.25">
      <c r="A200">
        <v>2008</v>
      </c>
      <c r="B200" t="s">
        <v>121</v>
      </c>
      <c r="C200" t="s">
        <v>193</v>
      </c>
      <c r="D200" t="s">
        <v>137</v>
      </c>
      <c r="E200" t="s">
        <v>172</v>
      </c>
      <c r="F200" s="9">
        <f t="shared" si="3"/>
        <v>1</v>
      </c>
      <c r="I200">
        <v>2011</v>
      </c>
      <c r="J200" t="s">
        <v>121</v>
      </c>
      <c r="K200" t="s">
        <v>192</v>
      </c>
      <c r="L200" t="s">
        <v>179</v>
      </c>
      <c r="M200">
        <v>0.93201999999999996</v>
      </c>
    </row>
    <row r="201" spans="1:13" x14ac:dyDescent="0.25">
      <c r="A201">
        <v>2009</v>
      </c>
      <c r="B201" t="s">
        <v>121</v>
      </c>
      <c r="C201" t="s">
        <v>193</v>
      </c>
      <c r="D201" t="s">
        <v>137</v>
      </c>
      <c r="E201" t="s">
        <v>172</v>
      </c>
      <c r="F201" s="9">
        <f t="shared" si="3"/>
        <v>1</v>
      </c>
      <c r="I201">
        <v>2012</v>
      </c>
      <c r="J201" t="s">
        <v>121</v>
      </c>
      <c r="K201" t="s">
        <v>192</v>
      </c>
      <c r="L201" t="s">
        <v>179</v>
      </c>
      <c r="M201">
        <v>0.92454000000000003</v>
      </c>
    </row>
    <row r="202" spans="1:13" x14ac:dyDescent="0.25">
      <c r="A202">
        <v>2010</v>
      </c>
      <c r="B202" t="s">
        <v>121</v>
      </c>
      <c r="C202" t="s">
        <v>193</v>
      </c>
      <c r="D202" t="s">
        <v>137</v>
      </c>
      <c r="E202" t="s">
        <v>172</v>
      </c>
      <c r="F202" s="9">
        <f t="shared" si="3"/>
        <v>1</v>
      </c>
      <c r="I202">
        <v>2013</v>
      </c>
      <c r="J202" t="s">
        <v>121</v>
      </c>
      <c r="K202" t="s">
        <v>192</v>
      </c>
      <c r="L202" t="s">
        <v>179</v>
      </c>
      <c r="M202">
        <v>0.91003999999999996</v>
      </c>
    </row>
    <row r="203" spans="1:13" x14ac:dyDescent="0.25">
      <c r="A203">
        <v>2011</v>
      </c>
      <c r="B203" t="s">
        <v>121</v>
      </c>
      <c r="C203" t="s">
        <v>193</v>
      </c>
      <c r="D203" t="s">
        <v>137</v>
      </c>
      <c r="E203" t="s">
        <v>172</v>
      </c>
      <c r="F203" s="9">
        <f t="shared" si="3"/>
        <v>1</v>
      </c>
      <c r="I203">
        <v>2014</v>
      </c>
      <c r="J203" t="s">
        <v>121</v>
      </c>
      <c r="K203" t="s">
        <v>192</v>
      </c>
      <c r="L203" t="s">
        <v>179</v>
      </c>
      <c r="M203">
        <v>0.90559000000000001</v>
      </c>
    </row>
    <row r="204" spans="1:13" x14ac:dyDescent="0.25">
      <c r="A204">
        <v>2012</v>
      </c>
      <c r="B204" t="s">
        <v>121</v>
      </c>
      <c r="C204" t="s">
        <v>193</v>
      </c>
      <c r="D204" t="s">
        <v>137</v>
      </c>
      <c r="E204" t="s">
        <v>172</v>
      </c>
      <c r="F204" s="9">
        <f t="shared" si="3"/>
        <v>1</v>
      </c>
      <c r="I204">
        <v>2015</v>
      </c>
      <c r="J204" t="s">
        <v>121</v>
      </c>
      <c r="K204" t="s">
        <v>192</v>
      </c>
      <c r="L204" t="s">
        <v>179</v>
      </c>
      <c r="M204">
        <v>0.88461999999999996</v>
      </c>
    </row>
    <row r="205" spans="1:13" x14ac:dyDescent="0.25">
      <c r="A205">
        <v>2013</v>
      </c>
      <c r="B205" t="s">
        <v>121</v>
      </c>
      <c r="C205" t="s">
        <v>193</v>
      </c>
      <c r="D205" t="s">
        <v>137</v>
      </c>
      <c r="E205" t="s">
        <v>172</v>
      </c>
      <c r="F205" s="9">
        <f t="shared" si="3"/>
        <v>1</v>
      </c>
      <c r="I205">
        <v>2016</v>
      </c>
      <c r="J205" t="s">
        <v>121</v>
      </c>
      <c r="K205" t="s">
        <v>192</v>
      </c>
      <c r="L205" t="s">
        <v>179</v>
      </c>
      <c r="M205">
        <v>0.90912000000000004</v>
      </c>
    </row>
    <row r="206" spans="1:13" x14ac:dyDescent="0.25">
      <c r="A206">
        <v>2014</v>
      </c>
      <c r="B206" t="s">
        <v>121</v>
      </c>
      <c r="C206" t="s">
        <v>193</v>
      </c>
      <c r="D206" t="s">
        <v>137</v>
      </c>
      <c r="E206" t="s">
        <v>172</v>
      </c>
      <c r="F206" s="9">
        <f t="shared" si="3"/>
        <v>1</v>
      </c>
      <c r="I206">
        <v>2016</v>
      </c>
      <c r="J206" t="s">
        <v>121</v>
      </c>
      <c r="K206" t="s">
        <v>191</v>
      </c>
      <c r="L206" t="s">
        <v>180</v>
      </c>
      <c r="M206">
        <v>0.89458000000000004</v>
      </c>
    </row>
    <row r="207" spans="1:13" x14ac:dyDescent="0.25">
      <c r="A207">
        <v>2015</v>
      </c>
      <c r="B207" t="s">
        <v>121</v>
      </c>
      <c r="C207" t="s">
        <v>193</v>
      </c>
      <c r="D207" t="s">
        <v>137</v>
      </c>
      <c r="E207" t="s">
        <v>172</v>
      </c>
      <c r="F207" s="9">
        <f t="shared" si="3"/>
        <v>1</v>
      </c>
      <c r="I207">
        <v>2016</v>
      </c>
      <c r="J207" t="s">
        <v>121</v>
      </c>
      <c r="K207" t="s">
        <v>191</v>
      </c>
      <c r="L207" t="s">
        <v>181</v>
      </c>
      <c r="M207">
        <v>1.0042500000000001</v>
      </c>
    </row>
    <row r="208" spans="1:13" x14ac:dyDescent="0.25">
      <c r="A208">
        <v>2016</v>
      </c>
      <c r="B208" t="s">
        <v>121</v>
      </c>
      <c r="C208" t="s">
        <v>193</v>
      </c>
      <c r="D208" t="s">
        <v>137</v>
      </c>
      <c r="E208">
        <v>0.99897999999999998</v>
      </c>
      <c r="F208" s="9">
        <f t="shared" si="3"/>
        <v>0</v>
      </c>
      <c r="I208">
        <v>2016</v>
      </c>
      <c r="J208" t="s">
        <v>121</v>
      </c>
      <c r="K208" t="s">
        <v>191</v>
      </c>
      <c r="L208" t="s">
        <v>182</v>
      </c>
      <c r="M208">
        <v>0.94488000000000005</v>
      </c>
    </row>
    <row r="209" spans="1:13" x14ac:dyDescent="0.25">
      <c r="A209">
        <v>2017</v>
      </c>
      <c r="B209" t="s">
        <v>121</v>
      </c>
      <c r="C209" t="s">
        <v>193</v>
      </c>
      <c r="D209" t="s">
        <v>137</v>
      </c>
      <c r="E209" t="s">
        <v>172</v>
      </c>
      <c r="F209" s="9">
        <f t="shared" si="3"/>
        <v>1</v>
      </c>
      <c r="I209">
        <v>2016</v>
      </c>
      <c r="J209" t="s">
        <v>121</v>
      </c>
      <c r="K209" t="s">
        <v>191</v>
      </c>
      <c r="L209" t="s">
        <v>183</v>
      </c>
      <c r="M209">
        <v>0.94020999999999999</v>
      </c>
    </row>
    <row r="210" spans="1:13" x14ac:dyDescent="0.25">
      <c r="A210">
        <v>2018</v>
      </c>
      <c r="B210" t="s">
        <v>121</v>
      </c>
      <c r="C210" t="s">
        <v>193</v>
      </c>
      <c r="D210" t="s">
        <v>137</v>
      </c>
      <c r="E210" t="s">
        <v>172</v>
      </c>
      <c r="F210" s="9">
        <f t="shared" si="3"/>
        <v>1</v>
      </c>
      <c r="I210">
        <v>2016</v>
      </c>
      <c r="J210" t="s">
        <v>121</v>
      </c>
      <c r="K210" t="s">
        <v>191</v>
      </c>
      <c r="L210" t="s">
        <v>184</v>
      </c>
      <c r="M210">
        <v>0.90125</v>
      </c>
    </row>
    <row r="211" spans="1:13" x14ac:dyDescent="0.25">
      <c r="A211">
        <v>2000</v>
      </c>
      <c r="B211" t="s">
        <v>123</v>
      </c>
      <c r="C211" t="s">
        <v>194</v>
      </c>
      <c r="D211" t="s">
        <v>155</v>
      </c>
      <c r="E211">
        <v>0.19771</v>
      </c>
      <c r="F211" s="9">
        <f t="shared" si="3"/>
        <v>0</v>
      </c>
      <c r="I211">
        <v>2016</v>
      </c>
      <c r="J211" t="s">
        <v>121</v>
      </c>
      <c r="K211" t="s">
        <v>191</v>
      </c>
      <c r="L211" t="s">
        <v>185</v>
      </c>
      <c r="M211">
        <v>0.89720999999999995</v>
      </c>
    </row>
    <row r="212" spans="1:13" x14ac:dyDescent="0.25">
      <c r="A212">
        <v>2001</v>
      </c>
      <c r="B212" t="s">
        <v>123</v>
      </c>
      <c r="C212" t="s">
        <v>194</v>
      </c>
      <c r="D212" t="s">
        <v>155</v>
      </c>
      <c r="E212" t="s">
        <v>172</v>
      </c>
      <c r="F212" s="9">
        <f t="shared" si="3"/>
        <v>1</v>
      </c>
      <c r="I212">
        <v>2016</v>
      </c>
      <c r="J212" t="s">
        <v>121</v>
      </c>
      <c r="K212" t="s">
        <v>191</v>
      </c>
      <c r="L212" t="s">
        <v>186</v>
      </c>
      <c r="M212">
        <v>0.49057000000000001</v>
      </c>
    </row>
    <row r="213" spans="1:13" x14ac:dyDescent="0.25">
      <c r="A213">
        <v>2002</v>
      </c>
      <c r="B213" t="s">
        <v>123</v>
      </c>
      <c r="C213" t="s">
        <v>194</v>
      </c>
      <c r="D213" t="s">
        <v>155</v>
      </c>
      <c r="E213">
        <v>0.57601999999999998</v>
      </c>
      <c r="F213" s="9">
        <f t="shared" si="3"/>
        <v>0</v>
      </c>
      <c r="I213">
        <v>2009</v>
      </c>
      <c r="J213" t="s">
        <v>121</v>
      </c>
      <c r="K213" t="s">
        <v>190</v>
      </c>
      <c r="L213" t="s">
        <v>138</v>
      </c>
      <c r="M213">
        <v>0.99846999999999997</v>
      </c>
    </row>
    <row r="214" spans="1:13" x14ac:dyDescent="0.25">
      <c r="A214">
        <v>2003</v>
      </c>
      <c r="B214" t="s">
        <v>123</v>
      </c>
      <c r="C214" t="s">
        <v>194</v>
      </c>
      <c r="D214" t="s">
        <v>155</v>
      </c>
      <c r="E214">
        <v>2.5080000000000002E-2</v>
      </c>
      <c r="F214" s="9">
        <f t="shared" si="3"/>
        <v>0</v>
      </c>
      <c r="I214">
        <v>2010</v>
      </c>
      <c r="J214" t="s">
        <v>121</v>
      </c>
      <c r="K214" t="s">
        <v>190</v>
      </c>
      <c r="L214" t="s">
        <v>138</v>
      </c>
      <c r="M214">
        <v>0.99863999999999997</v>
      </c>
    </row>
    <row r="215" spans="1:13" x14ac:dyDescent="0.25">
      <c r="A215">
        <v>2004</v>
      </c>
      <c r="B215" t="s">
        <v>123</v>
      </c>
      <c r="C215" t="s">
        <v>194</v>
      </c>
      <c r="D215" t="s">
        <v>155</v>
      </c>
      <c r="E215">
        <v>0.79095000000000004</v>
      </c>
      <c r="F215" s="9">
        <f t="shared" si="3"/>
        <v>0</v>
      </c>
      <c r="I215">
        <v>2011</v>
      </c>
      <c r="J215" t="s">
        <v>121</v>
      </c>
      <c r="K215" t="s">
        <v>190</v>
      </c>
      <c r="L215" t="s">
        <v>138</v>
      </c>
      <c r="M215">
        <v>0.99922</v>
      </c>
    </row>
    <row r="216" spans="1:13" x14ac:dyDescent="0.25">
      <c r="A216">
        <v>2005</v>
      </c>
      <c r="B216" t="s">
        <v>123</v>
      </c>
      <c r="C216" t="s">
        <v>194</v>
      </c>
      <c r="D216" t="s">
        <v>155</v>
      </c>
      <c r="E216">
        <v>0.45979999999999999</v>
      </c>
      <c r="F216" s="9">
        <f t="shared" si="3"/>
        <v>0</v>
      </c>
      <c r="I216">
        <v>2012</v>
      </c>
      <c r="J216" t="s">
        <v>121</v>
      </c>
      <c r="K216" t="s">
        <v>190</v>
      </c>
      <c r="L216" t="s">
        <v>138</v>
      </c>
      <c r="M216">
        <v>0.99895</v>
      </c>
    </row>
    <row r="217" spans="1:13" x14ac:dyDescent="0.25">
      <c r="A217">
        <v>2006</v>
      </c>
      <c r="B217" t="s">
        <v>123</v>
      </c>
      <c r="C217" t="s">
        <v>194</v>
      </c>
      <c r="D217" t="s">
        <v>155</v>
      </c>
      <c r="E217">
        <v>0.27772000000000002</v>
      </c>
      <c r="F217" s="9">
        <f t="shared" si="3"/>
        <v>0</v>
      </c>
      <c r="I217">
        <v>2013</v>
      </c>
      <c r="J217" t="s">
        <v>121</v>
      </c>
      <c r="K217" t="s">
        <v>190</v>
      </c>
      <c r="L217" t="s">
        <v>138</v>
      </c>
      <c r="M217">
        <v>0.99929000000000001</v>
      </c>
    </row>
    <row r="218" spans="1:13" x14ac:dyDescent="0.25">
      <c r="A218">
        <v>2007</v>
      </c>
      <c r="B218" t="s">
        <v>123</v>
      </c>
      <c r="C218" t="s">
        <v>194</v>
      </c>
      <c r="D218" t="s">
        <v>155</v>
      </c>
      <c r="E218">
        <v>0.81115999999999999</v>
      </c>
      <c r="F218" s="9">
        <f t="shared" si="3"/>
        <v>0</v>
      </c>
      <c r="I218">
        <v>2014</v>
      </c>
      <c r="J218" t="s">
        <v>121</v>
      </c>
      <c r="K218" t="s">
        <v>190</v>
      </c>
      <c r="L218" t="s">
        <v>138</v>
      </c>
      <c r="M218">
        <v>0.99868999999999997</v>
      </c>
    </row>
    <row r="219" spans="1:13" x14ac:dyDescent="0.25">
      <c r="A219">
        <v>2008</v>
      </c>
      <c r="B219" t="s">
        <v>123</v>
      </c>
      <c r="C219" t="s">
        <v>194</v>
      </c>
      <c r="D219" t="s">
        <v>155</v>
      </c>
      <c r="E219">
        <v>1.0812999999999999</v>
      </c>
      <c r="F219" s="9">
        <f t="shared" si="3"/>
        <v>0</v>
      </c>
      <c r="I219">
        <v>2009</v>
      </c>
      <c r="J219" t="s">
        <v>121</v>
      </c>
      <c r="K219" t="s">
        <v>190</v>
      </c>
      <c r="L219" t="s">
        <v>139</v>
      </c>
      <c r="M219">
        <v>0.99846999999999997</v>
      </c>
    </row>
    <row r="220" spans="1:13" x14ac:dyDescent="0.25">
      <c r="A220">
        <v>2009</v>
      </c>
      <c r="B220" t="s">
        <v>123</v>
      </c>
      <c r="C220" t="s">
        <v>194</v>
      </c>
      <c r="D220" t="s">
        <v>155</v>
      </c>
      <c r="E220">
        <v>1.06107</v>
      </c>
      <c r="F220" s="9">
        <f t="shared" si="3"/>
        <v>0</v>
      </c>
      <c r="I220">
        <v>2010</v>
      </c>
      <c r="J220" t="s">
        <v>121</v>
      </c>
      <c r="K220" t="s">
        <v>190</v>
      </c>
      <c r="L220" t="s">
        <v>139</v>
      </c>
      <c r="M220">
        <v>0.99863999999999997</v>
      </c>
    </row>
    <row r="221" spans="1:13" x14ac:dyDescent="0.25">
      <c r="A221">
        <v>2010</v>
      </c>
      <c r="B221" t="s">
        <v>123</v>
      </c>
      <c r="C221" t="s">
        <v>194</v>
      </c>
      <c r="D221" t="s">
        <v>155</v>
      </c>
      <c r="E221">
        <v>1.0256799999999999</v>
      </c>
      <c r="F221" s="9">
        <f t="shared" si="3"/>
        <v>0</v>
      </c>
      <c r="I221">
        <v>2011</v>
      </c>
      <c r="J221" t="s">
        <v>121</v>
      </c>
      <c r="K221" t="s">
        <v>190</v>
      </c>
      <c r="L221" t="s">
        <v>139</v>
      </c>
      <c r="M221">
        <v>0.99922</v>
      </c>
    </row>
    <row r="222" spans="1:13" x14ac:dyDescent="0.25">
      <c r="A222">
        <v>2011</v>
      </c>
      <c r="B222" t="s">
        <v>123</v>
      </c>
      <c r="C222" t="s">
        <v>194</v>
      </c>
      <c r="D222" t="s">
        <v>155</v>
      </c>
      <c r="E222">
        <v>0.94401000000000002</v>
      </c>
      <c r="F222" s="9">
        <f t="shared" si="3"/>
        <v>0</v>
      </c>
      <c r="I222">
        <v>2012</v>
      </c>
      <c r="J222" t="s">
        <v>121</v>
      </c>
      <c r="K222" t="s">
        <v>190</v>
      </c>
      <c r="L222" t="s">
        <v>139</v>
      </c>
      <c r="M222">
        <v>0.99895</v>
      </c>
    </row>
    <row r="223" spans="1:13" x14ac:dyDescent="0.25">
      <c r="A223">
        <v>2012</v>
      </c>
      <c r="B223" t="s">
        <v>123</v>
      </c>
      <c r="C223" t="s">
        <v>194</v>
      </c>
      <c r="D223" t="s">
        <v>155</v>
      </c>
      <c r="E223">
        <v>1.0237700000000001</v>
      </c>
      <c r="F223" s="9">
        <f t="shared" si="3"/>
        <v>0</v>
      </c>
      <c r="I223">
        <v>2013</v>
      </c>
      <c r="J223" t="s">
        <v>121</v>
      </c>
      <c r="K223" t="s">
        <v>190</v>
      </c>
      <c r="L223" t="s">
        <v>139</v>
      </c>
      <c r="M223">
        <v>0.99929000000000001</v>
      </c>
    </row>
    <row r="224" spans="1:13" x14ac:dyDescent="0.25">
      <c r="A224">
        <v>2013</v>
      </c>
      <c r="B224" t="s">
        <v>123</v>
      </c>
      <c r="C224" t="s">
        <v>194</v>
      </c>
      <c r="D224" t="s">
        <v>155</v>
      </c>
      <c r="E224" t="s">
        <v>172</v>
      </c>
      <c r="F224" s="9">
        <f t="shared" si="3"/>
        <v>1</v>
      </c>
      <c r="I224">
        <v>2014</v>
      </c>
      <c r="J224" t="s">
        <v>121</v>
      </c>
      <c r="K224" t="s">
        <v>190</v>
      </c>
      <c r="L224" t="s">
        <v>139</v>
      </c>
      <c r="M224">
        <v>0.99868999999999997</v>
      </c>
    </row>
    <row r="225" spans="1:13" x14ac:dyDescent="0.25">
      <c r="A225">
        <v>2014</v>
      </c>
      <c r="B225" t="s">
        <v>123</v>
      </c>
      <c r="C225" t="s">
        <v>194</v>
      </c>
      <c r="D225" t="s">
        <v>155</v>
      </c>
      <c r="E225" t="s">
        <v>172</v>
      </c>
      <c r="F225" s="9">
        <f t="shared" si="3"/>
        <v>1</v>
      </c>
      <c r="I225">
        <v>2009</v>
      </c>
      <c r="J225" t="s">
        <v>121</v>
      </c>
      <c r="K225" t="s">
        <v>190</v>
      </c>
      <c r="L225" t="s">
        <v>140</v>
      </c>
      <c r="M225">
        <v>0.95274999999999999</v>
      </c>
    </row>
    <row r="226" spans="1:13" x14ac:dyDescent="0.25">
      <c r="A226">
        <v>2015</v>
      </c>
      <c r="B226" t="s">
        <v>123</v>
      </c>
      <c r="C226" t="s">
        <v>194</v>
      </c>
      <c r="D226" t="s">
        <v>155</v>
      </c>
      <c r="E226" t="s">
        <v>172</v>
      </c>
      <c r="F226" s="9">
        <f t="shared" si="3"/>
        <v>1</v>
      </c>
      <c r="I226">
        <v>2010</v>
      </c>
      <c r="J226" t="s">
        <v>121</v>
      </c>
      <c r="K226" t="s">
        <v>190</v>
      </c>
      <c r="L226" t="s">
        <v>140</v>
      </c>
      <c r="M226">
        <v>0.95689000000000002</v>
      </c>
    </row>
    <row r="227" spans="1:13" x14ac:dyDescent="0.25">
      <c r="A227">
        <v>2016</v>
      </c>
      <c r="B227" t="s">
        <v>123</v>
      </c>
      <c r="C227" t="s">
        <v>194</v>
      </c>
      <c r="D227" t="s">
        <v>155</v>
      </c>
      <c r="E227">
        <v>1.4534199999999999</v>
      </c>
      <c r="F227" s="9">
        <f t="shared" si="3"/>
        <v>0</v>
      </c>
      <c r="I227">
        <v>2011</v>
      </c>
      <c r="J227" t="s">
        <v>121</v>
      </c>
      <c r="K227" t="s">
        <v>190</v>
      </c>
      <c r="L227" t="s">
        <v>140</v>
      </c>
      <c r="M227">
        <v>0.96396999999999999</v>
      </c>
    </row>
    <row r="228" spans="1:13" x14ac:dyDescent="0.25">
      <c r="A228">
        <v>2017</v>
      </c>
      <c r="B228" t="s">
        <v>123</v>
      </c>
      <c r="C228" t="s">
        <v>194</v>
      </c>
      <c r="D228" t="s">
        <v>155</v>
      </c>
      <c r="E228" t="s">
        <v>172</v>
      </c>
      <c r="F228" s="9">
        <f t="shared" si="3"/>
        <v>1</v>
      </c>
      <c r="I228">
        <v>2012</v>
      </c>
      <c r="J228" t="s">
        <v>121</v>
      </c>
      <c r="K228" t="s">
        <v>190</v>
      </c>
      <c r="L228" t="s">
        <v>140</v>
      </c>
      <c r="M228">
        <v>0.97006000000000003</v>
      </c>
    </row>
    <row r="229" spans="1:13" x14ac:dyDescent="0.25">
      <c r="A229">
        <v>2018</v>
      </c>
      <c r="B229" t="s">
        <v>123</v>
      </c>
      <c r="C229" t="s">
        <v>194</v>
      </c>
      <c r="D229" t="s">
        <v>155</v>
      </c>
      <c r="E229" t="s">
        <v>172</v>
      </c>
      <c r="F229" s="9">
        <f t="shared" si="3"/>
        <v>1</v>
      </c>
      <c r="I229">
        <v>2013</v>
      </c>
      <c r="J229" t="s">
        <v>121</v>
      </c>
      <c r="K229" t="s">
        <v>190</v>
      </c>
      <c r="L229" t="s">
        <v>140</v>
      </c>
      <c r="M229">
        <v>0.94759000000000004</v>
      </c>
    </row>
    <row r="230" spans="1:13" x14ac:dyDescent="0.25">
      <c r="A230">
        <v>2000</v>
      </c>
      <c r="B230" t="s">
        <v>123</v>
      </c>
      <c r="C230" t="s">
        <v>194</v>
      </c>
      <c r="D230" t="s">
        <v>158</v>
      </c>
      <c r="E230">
        <v>0.82816000000000001</v>
      </c>
      <c r="F230" s="9">
        <f t="shared" si="3"/>
        <v>0</v>
      </c>
      <c r="I230">
        <v>2014</v>
      </c>
      <c r="J230" t="s">
        <v>121</v>
      </c>
      <c r="K230" t="s">
        <v>190</v>
      </c>
      <c r="L230" t="s">
        <v>140</v>
      </c>
      <c r="M230">
        <v>0.96257000000000004</v>
      </c>
    </row>
    <row r="231" spans="1:13" x14ac:dyDescent="0.25">
      <c r="A231">
        <v>2001</v>
      </c>
      <c r="B231" t="s">
        <v>123</v>
      </c>
      <c r="C231" t="s">
        <v>194</v>
      </c>
      <c r="D231" t="s">
        <v>158</v>
      </c>
      <c r="E231" t="s">
        <v>172</v>
      </c>
      <c r="F231" s="9">
        <f t="shared" si="3"/>
        <v>1</v>
      </c>
      <c r="I231">
        <v>2009</v>
      </c>
      <c r="J231" t="s">
        <v>121</v>
      </c>
      <c r="K231" t="s">
        <v>190</v>
      </c>
      <c r="L231" t="s">
        <v>141</v>
      </c>
      <c r="M231">
        <v>0.99278</v>
      </c>
    </row>
    <row r="232" spans="1:13" x14ac:dyDescent="0.25">
      <c r="A232">
        <v>2002</v>
      </c>
      <c r="B232" t="s">
        <v>123</v>
      </c>
      <c r="C232" t="s">
        <v>194</v>
      </c>
      <c r="D232" t="s">
        <v>158</v>
      </c>
      <c r="E232" t="s">
        <v>172</v>
      </c>
      <c r="F232" s="9">
        <f t="shared" si="3"/>
        <v>1</v>
      </c>
      <c r="I232">
        <v>2010</v>
      </c>
      <c r="J232" t="s">
        <v>121</v>
      </c>
      <c r="K232" t="s">
        <v>190</v>
      </c>
      <c r="L232" t="s">
        <v>141</v>
      </c>
      <c r="M232">
        <v>1.01268</v>
      </c>
    </row>
    <row r="233" spans="1:13" x14ac:dyDescent="0.25">
      <c r="A233">
        <v>2003</v>
      </c>
      <c r="B233" t="s">
        <v>123</v>
      </c>
      <c r="C233" t="s">
        <v>194</v>
      </c>
      <c r="D233" t="s">
        <v>158</v>
      </c>
      <c r="E233" t="s">
        <v>172</v>
      </c>
      <c r="F233" s="9">
        <f t="shared" si="3"/>
        <v>1</v>
      </c>
      <c r="I233">
        <v>2011</v>
      </c>
      <c r="J233" t="s">
        <v>121</v>
      </c>
      <c r="K233" t="s">
        <v>190</v>
      </c>
      <c r="L233" t="s">
        <v>141</v>
      </c>
      <c r="M233">
        <v>0.92925999999999997</v>
      </c>
    </row>
    <row r="234" spans="1:13" x14ac:dyDescent="0.25">
      <c r="A234">
        <v>2004</v>
      </c>
      <c r="B234" t="s">
        <v>123</v>
      </c>
      <c r="C234" t="s">
        <v>194</v>
      </c>
      <c r="D234" t="s">
        <v>158</v>
      </c>
      <c r="E234" t="s">
        <v>172</v>
      </c>
      <c r="F234" s="9">
        <f t="shared" si="3"/>
        <v>1</v>
      </c>
      <c r="I234">
        <v>2012</v>
      </c>
      <c r="J234" t="s">
        <v>121</v>
      </c>
      <c r="K234" t="s">
        <v>190</v>
      </c>
      <c r="L234" t="s">
        <v>141</v>
      </c>
      <c r="M234">
        <v>1.0192300000000001</v>
      </c>
    </row>
    <row r="235" spans="1:13" x14ac:dyDescent="0.25">
      <c r="A235">
        <v>2005</v>
      </c>
      <c r="B235" t="s">
        <v>123</v>
      </c>
      <c r="C235" t="s">
        <v>194</v>
      </c>
      <c r="D235" t="s">
        <v>158</v>
      </c>
      <c r="E235" t="s">
        <v>172</v>
      </c>
      <c r="F235" s="9">
        <f t="shared" si="3"/>
        <v>1</v>
      </c>
      <c r="I235">
        <v>2013</v>
      </c>
      <c r="J235" t="s">
        <v>121</v>
      </c>
      <c r="K235" t="s">
        <v>190</v>
      </c>
      <c r="L235" t="s">
        <v>141</v>
      </c>
      <c r="M235">
        <v>1.03715</v>
      </c>
    </row>
    <row r="236" spans="1:13" x14ac:dyDescent="0.25">
      <c r="A236">
        <v>2006</v>
      </c>
      <c r="B236" t="s">
        <v>123</v>
      </c>
      <c r="C236" t="s">
        <v>194</v>
      </c>
      <c r="D236" t="s">
        <v>158</v>
      </c>
      <c r="E236">
        <v>0.14346999999999999</v>
      </c>
      <c r="F236" s="9">
        <f t="shared" si="3"/>
        <v>0</v>
      </c>
      <c r="I236">
        <v>2014</v>
      </c>
      <c r="J236" t="s">
        <v>121</v>
      </c>
      <c r="K236" t="s">
        <v>190</v>
      </c>
      <c r="L236" t="s">
        <v>141</v>
      </c>
      <c r="M236">
        <v>1.0621400000000001</v>
      </c>
    </row>
    <row r="237" spans="1:13" x14ac:dyDescent="0.25">
      <c r="A237">
        <v>2007</v>
      </c>
      <c r="B237" t="s">
        <v>123</v>
      </c>
      <c r="C237" t="s">
        <v>194</v>
      </c>
      <c r="D237" t="s">
        <v>158</v>
      </c>
      <c r="E237">
        <v>0.65581999999999996</v>
      </c>
      <c r="F237" s="9">
        <f t="shared" si="3"/>
        <v>0</v>
      </c>
      <c r="I237">
        <v>2009</v>
      </c>
      <c r="J237" t="s">
        <v>121</v>
      </c>
      <c r="K237" t="s">
        <v>190</v>
      </c>
      <c r="L237" t="s">
        <v>142</v>
      </c>
      <c r="M237">
        <v>0.99006000000000005</v>
      </c>
    </row>
    <row r="238" spans="1:13" x14ac:dyDescent="0.25">
      <c r="A238">
        <v>2008</v>
      </c>
      <c r="B238" t="s">
        <v>123</v>
      </c>
      <c r="C238" t="s">
        <v>194</v>
      </c>
      <c r="D238" t="s">
        <v>158</v>
      </c>
      <c r="E238">
        <v>0.84309000000000001</v>
      </c>
      <c r="F238" s="9">
        <f t="shared" si="3"/>
        <v>0</v>
      </c>
      <c r="I238">
        <v>2010</v>
      </c>
      <c r="J238" t="s">
        <v>121</v>
      </c>
      <c r="K238" t="s">
        <v>190</v>
      </c>
      <c r="L238" t="s">
        <v>142</v>
      </c>
      <c r="M238">
        <v>1.0110399999999999</v>
      </c>
    </row>
    <row r="239" spans="1:13" x14ac:dyDescent="0.25">
      <c r="A239">
        <v>2009</v>
      </c>
      <c r="B239" t="s">
        <v>123</v>
      </c>
      <c r="C239" t="s">
        <v>194</v>
      </c>
      <c r="D239" t="s">
        <v>158</v>
      </c>
      <c r="E239" t="s">
        <v>172</v>
      </c>
      <c r="F239" s="9">
        <f t="shared" si="3"/>
        <v>1</v>
      </c>
      <c r="I239">
        <v>2011</v>
      </c>
      <c r="J239" t="s">
        <v>121</v>
      </c>
      <c r="K239" t="s">
        <v>190</v>
      </c>
      <c r="L239" t="s">
        <v>142</v>
      </c>
      <c r="M239">
        <v>0.92925999999999997</v>
      </c>
    </row>
    <row r="240" spans="1:13" x14ac:dyDescent="0.25">
      <c r="A240">
        <v>2010</v>
      </c>
      <c r="B240" t="s">
        <v>123</v>
      </c>
      <c r="C240" t="s">
        <v>194</v>
      </c>
      <c r="D240" t="s">
        <v>158</v>
      </c>
      <c r="E240" t="s">
        <v>172</v>
      </c>
      <c r="F240" s="9">
        <f t="shared" si="3"/>
        <v>1</v>
      </c>
      <c r="I240">
        <v>2012</v>
      </c>
      <c r="J240" t="s">
        <v>121</v>
      </c>
      <c r="K240" t="s">
        <v>190</v>
      </c>
      <c r="L240" t="s">
        <v>142</v>
      </c>
      <c r="M240">
        <v>1.0192300000000001</v>
      </c>
    </row>
    <row r="241" spans="1:13" x14ac:dyDescent="0.25">
      <c r="A241">
        <v>2011</v>
      </c>
      <c r="B241" t="s">
        <v>123</v>
      </c>
      <c r="C241" t="s">
        <v>194</v>
      </c>
      <c r="D241" t="s">
        <v>158</v>
      </c>
      <c r="E241">
        <v>0.91801999999999995</v>
      </c>
      <c r="F241" s="9">
        <f t="shared" si="3"/>
        <v>0</v>
      </c>
      <c r="I241">
        <v>2013</v>
      </c>
      <c r="J241" t="s">
        <v>121</v>
      </c>
      <c r="K241" t="s">
        <v>190</v>
      </c>
      <c r="L241" t="s">
        <v>142</v>
      </c>
      <c r="M241">
        <v>1.03715</v>
      </c>
    </row>
    <row r="242" spans="1:13" x14ac:dyDescent="0.25">
      <c r="A242">
        <v>2012</v>
      </c>
      <c r="B242" t="s">
        <v>123</v>
      </c>
      <c r="C242" t="s">
        <v>194</v>
      </c>
      <c r="D242" t="s">
        <v>158</v>
      </c>
      <c r="E242">
        <v>0.99075000000000002</v>
      </c>
      <c r="F242" s="9">
        <f t="shared" si="3"/>
        <v>0</v>
      </c>
      <c r="I242">
        <v>2014</v>
      </c>
      <c r="J242" t="s">
        <v>121</v>
      </c>
      <c r="K242" t="s">
        <v>190</v>
      </c>
      <c r="L242" t="s">
        <v>142</v>
      </c>
      <c r="M242">
        <v>1.0621400000000001</v>
      </c>
    </row>
    <row r="243" spans="1:13" x14ac:dyDescent="0.25">
      <c r="A243">
        <v>2013</v>
      </c>
      <c r="B243" t="s">
        <v>123</v>
      </c>
      <c r="C243" t="s">
        <v>194</v>
      </c>
      <c r="D243" t="s">
        <v>158</v>
      </c>
      <c r="E243">
        <v>0.97445000000000004</v>
      </c>
      <c r="F243" s="9">
        <f t="shared" si="3"/>
        <v>0</v>
      </c>
      <c r="I243">
        <v>2013</v>
      </c>
      <c r="J243" t="s">
        <v>121</v>
      </c>
      <c r="K243" t="s">
        <v>190</v>
      </c>
      <c r="L243" t="s">
        <v>143</v>
      </c>
      <c r="M243">
        <v>1.0156700000000001</v>
      </c>
    </row>
    <row r="244" spans="1:13" x14ac:dyDescent="0.25">
      <c r="A244">
        <v>2014</v>
      </c>
      <c r="B244" t="s">
        <v>123</v>
      </c>
      <c r="C244" t="s">
        <v>194</v>
      </c>
      <c r="D244" t="s">
        <v>158</v>
      </c>
      <c r="E244">
        <v>1.0033399999999999</v>
      </c>
      <c r="F244" s="9">
        <f t="shared" si="3"/>
        <v>0</v>
      </c>
      <c r="I244">
        <v>2014</v>
      </c>
      <c r="J244" t="s">
        <v>121</v>
      </c>
      <c r="K244" t="s">
        <v>190</v>
      </c>
      <c r="L244" t="s">
        <v>143</v>
      </c>
      <c r="M244">
        <v>1.0344100000000001</v>
      </c>
    </row>
    <row r="245" spans="1:13" x14ac:dyDescent="0.25">
      <c r="A245">
        <v>2015</v>
      </c>
      <c r="B245" t="s">
        <v>123</v>
      </c>
      <c r="C245" t="s">
        <v>194</v>
      </c>
      <c r="D245" t="s">
        <v>158</v>
      </c>
      <c r="E245">
        <v>1.0395399999999999</v>
      </c>
      <c r="F245" s="9">
        <f t="shared" si="3"/>
        <v>0</v>
      </c>
      <c r="I245">
        <v>2013</v>
      </c>
      <c r="J245" t="s">
        <v>121</v>
      </c>
      <c r="K245" t="s">
        <v>190</v>
      </c>
      <c r="L245" t="s">
        <v>144</v>
      </c>
      <c r="M245">
        <v>0.97460000000000002</v>
      </c>
    </row>
    <row r="246" spans="1:13" x14ac:dyDescent="0.25">
      <c r="A246">
        <v>2016</v>
      </c>
      <c r="B246" t="s">
        <v>123</v>
      </c>
      <c r="C246" t="s">
        <v>194</v>
      </c>
      <c r="D246" t="s">
        <v>158</v>
      </c>
      <c r="E246" t="s">
        <v>172</v>
      </c>
      <c r="F246" s="9">
        <f t="shared" si="3"/>
        <v>1</v>
      </c>
      <c r="I246">
        <v>2014</v>
      </c>
      <c r="J246" t="s">
        <v>121</v>
      </c>
      <c r="K246" t="s">
        <v>190</v>
      </c>
      <c r="L246" t="s">
        <v>144</v>
      </c>
      <c r="M246">
        <v>1.0283899999999999</v>
      </c>
    </row>
    <row r="247" spans="1:13" x14ac:dyDescent="0.25">
      <c r="A247">
        <v>2017</v>
      </c>
      <c r="B247" t="s">
        <v>123</v>
      </c>
      <c r="C247" t="s">
        <v>194</v>
      </c>
      <c r="D247" t="s">
        <v>158</v>
      </c>
      <c r="E247" t="s">
        <v>172</v>
      </c>
      <c r="F247" s="9">
        <f t="shared" si="3"/>
        <v>1</v>
      </c>
      <c r="I247">
        <v>2013</v>
      </c>
      <c r="J247" t="s">
        <v>121</v>
      </c>
      <c r="K247" t="s">
        <v>190</v>
      </c>
      <c r="L247" t="s">
        <v>145</v>
      </c>
      <c r="M247">
        <v>0.51624000000000003</v>
      </c>
    </row>
    <row r="248" spans="1:13" x14ac:dyDescent="0.25">
      <c r="A248">
        <v>2018</v>
      </c>
      <c r="B248" t="s">
        <v>123</v>
      </c>
      <c r="C248" t="s">
        <v>194</v>
      </c>
      <c r="D248" t="s">
        <v>158</v>
      </c>
      <c r="E248" t="s">
        <v>172</v>
      </c>
      <c r="F248" s="9">
        <f t="shared" si="3"/>
        <v>1</v>
      </c>
      <c r="I248">
        <v>2014</v>
      </c>
      <c r="J248" t="s">
        <v>121</v>
      </c>
      <c r="K248" t="s">
        <v>190</v>
      </c>
      <c r="L248" t="s">
        <v>145</v>
      </c>
      <c r="M248">
        <v>0.57272999999999996</v>
      </c>
    </row>
    <row r="249" spans="1:13" x14ac:dyDescent="0.25">
      <c r="A249">
        <v>2000</v>
      </c>
      <c r="B249" t="s">
        <v>123</v>
      </c>
      <c r="C249" t="s">
        <v>194</v>
      </c>
      <c r="D249" t="s">
        <v>160</v>
      </c>
      <c r="E249">
        <v>0.76539000000000001</v>
      </c>
      <c r="F249" s="9">
        <f t="shared" si="3"/>
        <v>0</v>
      </c>
    </row>
    <row r="250" spans="1:13" x14ac:dyDescent="0.25">
      <c r="A250">
        <v>2001</v>
      </c>
      <c r="B250" t="s">
        <v>123</v>
      </c>
      <c r="C250" t="s">
        <v>194</v>
      </c>
      <c r="D250" t="s">
        <v>160</v>
      </c>
      <c r="E250">
        <v>0.78312999999999999</v>
      </c>
      <c r="F250" s="9">
        <f t="shared" si="3"/>
        <v>0</v>
      </c>
    </row>
    <row r="251" spans="1:13" x14ac:dyDescent="0.25">
      <c r="A251">
        <v>2002</v>
      </c>
      <c r="B251" t="s">
        <v>123</v>
      </c>
      <c r="C251" t="s">
        <v>194</v>
      </c>
      <c r="D251" t="s">
        <v>160</v>
      </c>
      <c r="E251">
        <v>0.66059000000000001</v>
      </c>
      <c r="F251" s="9">
        <f t="shared" si="3"/>
        <v>0</v>
      </c>
    </row>
    <row r="252" spans="1:13" x14ac:dyDescent="0.25">
      <c r="A252">
        <v>2003</v>
      </c>
      <c r="B252" t="s">
        <v>123</v>
      </c>
      <c r="C252" t="s">
        <v>194</v>
      </c>
      <c r="D252" t="s">
        <v>160</v>
      </c>
      <c r="E252">
        <v>0.50397000000000003</v>
      </c>
      <c r="F252" s="9">
        <f t="shared" si="3"/>
        <v>0</v>
      </c>
    </row>
    <row r="253" spans="1:13" x14ac:dyDescent="0.25">
      <c r="A253">
        <v>2004</v>
      </c>
      <c r="B253" t="s">
        <v>123</v>
      </c>
      <c r="C253" t="s">
        <v>194</v>
      </c>
      <c r="D253" t="s">
        <v>160</v>
      </c>
      <c r="E253">
        <v>0.35042000000000001</v>
      </c>
      <c r="F253" s="9">
        <f t="shared" si="3"/>
        <v>0</v>
      </c>
    </row>
    <row r="254" spans="1:13" x14ac:dyDescent="0.25">
      <c r="A254">
        <v>2005</v>
      </c>
      <c r="B254" t="s">
        <v>123</v>
      </c>
      <c r="C254" t="s">
        <v>194</v>
      </c>
      <c r="D254" t="s">
        <v>160</v>
      </c>
      <c r="E254">
        <v>0.30169000000000001</v>
      </c>
      <c r="F254" s="9">
        <f t="shared" si="3"/>
        <v>0</v>
      </c>
    </row>
    <row r="255" spans="1:13" x14ac:dyDescent="0.25">
      <c r="A255">
        <v>2006</v>
      </c>
      <c r="B255" t="s">
        <v>123</v>
      </c>
      <c r="C255" t="s">
        <v>194</v>
      </c>
      <c r="D255" t="s">
        <v>160</v>
      </c>
      <c r="E255">
        <v>0.58928999999999998</v>
      </c>
      <c r="F255" s="9">
        <f t="shared" si="3"/>
        <v>0</v>
      </c>
    </row>
    <row r="256" spans="1:13" x14ac:dyDescent="0.25">
      <c r="A256">
        <v>2007</v>
      </c>
      <c r="B256" t="s">
        <v>123</v>
      </c>
      <c r="C256" t="s">
        <v>194</v>
      </c>
      <c r="D256" t="s">
        <v>160</v>
      </c>
      <c r="E256">
        <v>0.64783999999999997</v>
      </c>
      <c r="F256" s="9">
        <f t="shared" si="3"/>
        <v>0</v>
      </c>
    </row>
    <row r="257" spans="1:6" x14ac:dyDescent="0.25">
      <c r="A257">
        <v>2008</v>
      </c>
      <c r="B257" t="s">
        <v>123</v>
      </c>
      <c r="C257" t="s">
        <v>194</v>
      </c>
      <c r="D257" t="s">
        <v>160</v>
      </c>
      <c r="E257">
        <v>0.67554000000000003</v>
      </c>
      <c r="F257" s="9">
        <f t="shared" si="3"/>
        <v>0</v>
      </c>
    </row>
    <row r="258" spans="1:6" x14ac:dyDescent="0.25">
      <c r="A258">
        <v>2009</v>
      </c>
      <c r="B258" t="s">
        <v>123</v>
      </c>
      <c r="C258" t="s">
        <v>194</v>
      </c>
      <c r="D258" t="s">
        <v>160</v>
      </c>
      <c r="E258">
        <v>0.68201999999999996</v>
      </c>
      <c r="F258" s="9">
        <f t="shared" si="3"/>
        <v>0</v>
      </c>
    </row>
    <row r="259" spans="1:6" x14ac:dyDescent="0.25">
      <c r="A259">
        <v>2010</v>
      </c>
      <c r="B259" t="s">
        <v>123</v>
      </c>
      <c r="C259" t="s">
        <v>194</v>
      </c>
      <c r="D259" t="s">
        <v>160</v>
      </c>
      <c r="E259">
        <v>0.7208</v>
      </c>
      <c r="F259" s="9">
        <f t="shared" ref="F259:F322" si="4">IF(E259="..",1,0)</f>
        <v>0</v>
      </c>
    </row>
    <row r="260" spans="1:6" x14ac:dyDescent="0.25">
      <c r="A260">
        <v>2011</v>
      </c>
      <c r="B260" t="s">
        <v>123</v>
      </c>
      <c r="C260" t="s">
        <v>194</v>
      </c>
      <c r="D260" t="s">
        <v>160</v>
      </c>
      <c r="E260">
        <v>0.86360999999999999</v>
      </c>
      <c r="F260" s="9">
        <f t="shared" si="4"/>
        <v>0</v>
      </c>
    </row>
    <row r="261" spans="1:6" x14ac:dyDescent="0.25">
      <c r="A261">
        <v>2012</v>
      </c>
      <c r="B261" t="s">
        <v>123</v>
      </c>
      <c r="C261" t="s">
        <v>194</v>
      </c>
      <c r="D261" t="s">
        <v>160</v>
      </c>
      <c r="E261">
        <v>0.94284000000000001</v>
      </c>
      <c r="F261" s="9">
        <f t="shared" si="4"/>
        <v>0</v>
      </c>
    </row>
    <row r="262" spans="1:6" x14ac:dyDescent="0.25">
      <c r="A262">
        <v>2013</v>
      </c>
      <c r="B262" t="s">
        <v>123</v>
      </c>
      <c r="C262" t="s">
        <v>194</v>
      </c>
      <c r="D262" t="s">
        <v>160</v>
      </c>
      <c r="E262">
        <v>0.77351999999999999</v>
      </c>
      <c r="F262" s="9">
        <f t="shared" si="4"/>
        <v>0</v>
      </c>
    </row>
    <row r="263" spans="1:6" x14ac:dyDescent="0.25">
      <c r="A263">
        <v>2014</v>
      </c>
      <c r="B263" t="s">
        <v>123</v>
      </c>
      <c r="C263" t="s">
        <v>194</v>
      </c>
      <c r="D263" t="s">
        <v>160</v>
      </c>
      <c r="E263" t="s">
        <v>172</v>
      </c>
      <c r="F263" s="9">
        <f t="shared" si="4"/>
        <v>1</v>
      </c>
    </row>
    <row r="264" spans="1:6" x14ac:dyDescent="0.25">
      <c r="A264">
        <v>2015</v>
      </c>
      <c r="B264" t="s">
        <v>123</v>
      </c>
      <c r="C264" t="s">
        <v>194</v>
      </c>
      <c r="D264" t="s">
        <v>160</v>
      </c>
      <c r="E264" t="s">
        <v>172</v>
      </c>
      <c r="F264" s="9">
        <f t="shared" si="4"/>
        <v>1</v>
      </c>
    </row>
    <row r="265" spans="1:6" x14ac:dyDescent="0.25">
      <c r="A265">
        <v>2016</v>
      </c>
      <c r="B265" t="s">
        <v>123</v>
      </c>
      <c r="C265" t="s">
        <v>194</v>
      </c>
      <c r="D265" t="s">
        <v>160</v>
      </c>
      <c r="E265">
        <v>0.60199000000000003</v>
      </c>
      <c r="F265" s="9">
        <f t="shared" si="4"/>
        <v>0</v>
      </c>
    </row>
    <row r="266" spans="1:6" x14ac:dyDescent="0.25">
      <c r="A266">
        <v>2017</v>
      </c>
      <c r="B266" t="s">
        <v>123</v>
      </c>
      <c r="C266" t="s">
        <v>194</v>
      </c>
      <c r="D266" t="s">
        <v>160</v>
      </c>
      <c r="E266" t="s">
        <v>172</v>
      </c>
      <c r="F266" s="9">
        <f t="shared" si="4"/>
        <v>1</v>
      </c>
    </row>
    <row r="267" spans="1:6" x14ac:dyDescent="0.25">
      <c r="A267">
        <v>2018</v>
      </c>
      <c r="B267" t="s">
        <v>123</v>
      </c>
      <c r="C267" t="s">
        <v>194</v>
      </c>
      <c r="D267" t="s">
        <v>160</v>
      </c>
      <c r="E267" t="s">
        <v>172</v>
      </c>
      <c r="F267" s="9">
        <f t="shared" si="4"/>
        <v>1</v>
      </c>
    </row>
    <row r="268" spans="1:6" x14ac:dyDescent="0.25">
      <c r="A268">
        <v>2000</v>
      </c>
      <c r="B268" t="s">
        <v>123</v>
      </c>
      <c r="C268" t="s">
        <v>194</v>
      </c>
      <c r="D268" t="s">
        <v>156</v>
      </c>
      <c r="E268">
        <v>0.62363999999999997</v>
      </c>
      <c r="F268" s="9">
        <f t="shared" si="4"/>
        <v>0</v>
      </c>
    </row>
    <row r="269" spans="1:6" x14ac:dyDescent="0.25">
      <c r="A269">
        <v>2001</v>
      </c>
      <c r="B269" t="s">
        <v>123</v>
      </c>
      <c r="C269" t="s">
        <v>194</v>
      </c>
      <c r="D269" t="s">
        <v>156</v>
      </c>
      <c r="E269" t="s">
        <v>172</v>
      </c>
      <c r="F269" s="9">
        <f t="shared" si="4"/>
        <v>1</v>
      </c>
    </row>
    <row r="270" spans="1:6" x14ac:dyDescent="0.25">
      <c r="A270">
        <v>2002</v>
      </c>
      <c r="B270" t="s">
        <v>123</v>
      </c>
      <c r="C270" t="s">
        <v>194</v>
      </c>
      <c r="D270" t="s">
        <v>156</v>
      </c>
      <c r="E270">
        <v>0.24521999999999999</v>
      </c>
      <c r="F270" s="9">
        <f t="shared" si="4"/>
        <v>0</v>
      </c>
    </row>
    <row r="271" spans="1:6" x14ac:dyDescent="0.25">
      <c r="A271">
        <v>2003</v>
      </c>
      <c r="B271" t="s">
        <v>123</v>
      </c>
      <c r="C271" t="s">
        <v>194</v>
      </c>
      <c r="D271" t="s">
        <v>156</v>
      </c>
      <c r="E271">
        <v>6.8100000000000001E-3</v>
      </c>
      <c r="F271" s="9">
        <f t="shared" si="4"/>
        <v>0</v>
      </c>
    </row>
    <row r="272" spans="1:6" x14ac:dyDescent="0.25">
      <c r="A272">
        <v>2004</v>
      </c>
      <c r="B272" t="s">
        <v>123</v>
      </c>
      <c r="C272" t="s">
        <v>194</v>
      </c>
      <c r="D272" t="s">
        <v>156</v>
      </c>
      <c r="E272">
        <v>0.50292999999999999</v>
      </c>
      <c r="F272" s="9">
        <f t="shared" si="4"/>
        <v>0</v>
      </c>
    </row>
    <row r="273" spans="1:6" x14ac:dyDescent="0.25">
      <c r="A273">
        <v>2005</v>
      </c>
      <c r="B273" t="s">
        <v>123</v>
      </c>
      <c r="C273" t="s">
        <v>194</v>
      </c>
      <c r="D273" t="s">
        <v>156</v>
      </c>
      <c r="E273" t="s">
        <v>172</v>
      </c>
      <c r="F273" s="9">
        <f t="shared" si="4"/>
        <v>1</v>
      </c>
    </row>
    <row r="274" spans="1:6" x14ac:dyDescent="0.25">
      <c r="A274">
        <v>2006</v>
      </c>
      <c r="B274" t="s">
        <v>123</v>
      </c>
      <c r="C274" t="s">
        <v>194</v>
      </c>
      <c r="D274" t="s">
        <v>156</v>
      </c>
      <c r="E274">
        <v>0.19069</v>
      </c>
      <c r="F274" s="9">
        <f t="shared" si="4"/>
        <v>0</v>
      </c>
    </row>
    <row r="275" spans="1:6" x14ac:dyDescent="0.25">
      <c r="A275">
        <v>2007</v>
      </c>
      <c r="B275" t="s">
        <v>123</v>
      </c>
      <c r="C275" t="s">
        <v>194</v>
      </c>
      <c r="D275" t="s">
        <v>156</v>
      </c>
      <c r="E275">
        <v>0.73326000000000002</v>
      </c>
      <c r="F275" s="9">
        <f t="shared" si="4"/>
        <v>0</v>
      </c>
    </row>
    <row r="276" spans="1:6" x14ac:dyDescent="0.25">
      <c r="A276">
        <v>2008</v>
      </c>
      <c r="B276" t="s">
        <v>123</v>
      </c>
      <c r="C276" t="s">
        <v>194</v>
      </c>
      <c r="D276" t="s">
        <v>156</v>
      </c>
      <c r="E276">
        <v>0.97085999999999995</v>
      </c>
      <c r="F276" s="9">
        <f t="shared" si="4"/>
        <v>0</v>
      </c>
    </row>
    <row r="277" spans="1:6" x14ac:dyDescent="0.25">
      <c r="A277">
        <v>2009</v>
      </c>
      <c r="B277" t="s">
        <v>123</v>
      </c>
      <c r="C277" t="s">
        <v>194</v>
      </c>
      <c r="D277" t="s">
        <v>156</v>
      </c>
      <c r="E277">
        <v>1.0963099999999999</v>
      </c>
      <c r="F277" s="9">
        <f t="shared" si="4"/>
        <v>0</v>
      </c>
    </row>
    <row r="278" spans="1:6" x14ac:dyDescent="0.25">
      <c r="A278">
        <v>2010</v>
      </c>
      <c r="B278" t="s">
        <v>123</v>
      </c>
      <c r="C278" t="s">
        <v>194</v>
      </c>
      <c r="D278" t="s">
        <v>156</v>
      </c>
      <c r="E278">
        <v>1.04921</v>
      </c>
      <c r="F278" s="9">
        <f t="shared" si="4"/>
        <v>0</v>
      </c>
    </row>
    <row r="279" spans="1:6" x14ac:dyDescent="0.25">
      <c r="A279">
        <v>2011</v>
      </c>
      <c r="B279" t="s">
        <v>123</v>
      </c>
      <c r="C279" t="s">
        <v>194</v>
      </c>
      <c r="D279" t="s">
        <v>156</v>
      </c>
      <c r="E279">
        <v>0.93561000000000005</v>
      </c>
      <c r="F279" s="9">
        <f t="shared" si="4"/>
        <v>0</v>
      </c>
    </row>
    <row r="280" spans="1:6" x14ac:dyDescent="0.25">
      <c r="A280">
        <v>2012</v>
      </c>
      <c r="B280" t="s">
        <v>123</v>
      </c>
      <c r="C280" t="s">
        <v>194</v>
      </c>
      <c r="D280" t="s">
        <v>156</v>
      </c>
      <c r="E280">
        <v>1.0012099999999999</v>
      </c>
      <c r="F280" s="9">
        <f t="shared" si="4"/>
        <v>0</v>
      </c>
    </row>
    <row r="281" spans="1:6" x14ac:dyDescent="0.25">
      <c r="A281">
        <v>2013</v>
      </c>
      <c r="B281" t="s">
        <v>123</v>
      </c>
      <c r="C281" t="s">
        <v>194</v>
      </c>
      <c r="D281" t="s">
        <v>156</v>
      </c>
      <c r="E281">
        <v>1.113</v>
      </c>
      <c r="F281" s="9">
        <f t="shared" si="4"/>
        <v>0</v>
      </c>
    </row>
    <row r="282" spans="1:6" x14ac:dyDescent="0.25">
      <c r="A282">
        <v>2014</v>
      </c>
      <c r="B282" t="s">
        <v>123</v>
      </c>
      <c r="C282" t="s">
        <v>194</v>
      </c>
      <c r="D282" t="s">
        <v>156</v>
      </c>
      <c r="E282">
        <v>1.1192</v>
      </c>
      <c r="F282" s="9">
        <f t="shared" si="4"/>
        <v>0</v>
      </c>
    </row>
    <row r="283" spans="1:6" x14ac:dyDescent="0.25">
      <c r="A283">
        <v>2015</v>
      </c>
      <c r="B283" t="s">
        <v>123</v>
      </c>
      <c r="C283" t="s">
        <v>194</v>
      </c>
      <c r="D283" t="s">
        <v>156</v>
      </c>
      <c r="E283">
        <v>1.1940599999999999</v>
      </c>
      <c r="F283" s="9">
        <f t="shared" si="4"/>
        <v>0</v>
      </c>
    </row>
    <row r="284" spans="1:6" x14ac:dyDescent="0.25">
      <c r="A284">
        <v>2016</v>
      </c>
      <c r="B284" t="s">
        <v>123</v>
      </c>
      <c r="C284" t="s">
        <v>194</v>
      </c>
      <c r="D284" t="s">
        <v>156</v>
      </c>
      <c r="E284">
        <v>1.56884</v>
      </c>
      <c r="F284" s="9">
        <f t="shared" si="4"/>
        <v>0</v>
      </c>
    </row>
    <row r="285" spans="1:6" x14ac:dyDescent="0.25">
      <c r="A285">
        <v>2017</v>
      </c>
      <c r="B285" t="s">
        <v>123</v>
      </c>
      <c r="C285" t="s">
        <v>194</v>
      </c>
      <c r="D285" t="s">
        <v>156</v>
      </c>
      <c r="E285" t="s">
        <v>172</v>
      </c>
      <c r="F285" s="9">
        <f t="shared" si="4"/>
        <v>1</v>
      </c>
    </row>
    <row r="286" spans="1:6" x14ac:dyDescent="0.25">
      <c r="A286">
        <v>2018</v>
      </c>
      <c r="B286" t="s">
        <v>123</v>
      </c>
      <c r="C286" t="s">
        <v>194</v>
      </c>
      <c r="D286" t="s">
        <v>156</v>
      </c>
      <c r="E286" t="s">
        <v>172</v>
      </c>
      <c r="F286" s="9">
        <f t="shared" si="4"/>
        <v>1</v>
      </c>
    </row>
    <row r="287" spans="1:6" x14ac:dyDescent="0.25">
      <c r="A287">
        <v>2000</v>
      </c>
      <c r="B287" t="s">
        <v>123</v>
      </c>
      <c r="C287" t="s">
        <v>194</v>
      </c>
      <c r="D287" t="s">
        <v>159</v>
      </c>
      <c r="E287">
        <v>0.76934999999999998</v>
      </c>
      <c r="F287" s="9">
        <f t="shared" si="4"/>
        <v>0</v>
      </c>
    </row>
    <row r="288" spans="1:6" x14ac:dyDescent="0.25">
      <c r="A288">
        <v>2001</v>
      </c>
      <c r="B288" t="s">
        <v>123</v>
      </c>
      <c r="C288" t="s">
        <v>194</v>
      </c>
      <c r="D288" t="s">
        <v>159</v>
      </c>
      <c r="E288">
        <v>0.75753999999999999</v>
      </c>
      <c r="F288" s="9">
        <f t="shared" si="4"/>
        <v>0</v>
      </c>
    </row>
    <row r="289" spans="1:6" x14ac:dyDescent="0.25">
      <c r="A289">
        <v>2002</v>
      </c>
      <c r="B289" t="s">
        <v>123</v>
      </c>
      <c r="C289" t="s">
        <v>194</v>
      </c>
      <c r="D289" t="s">
        <v>159</v>
      </c>
      <c r="E289">
        <v>0.61604999999999999</v>
      </c>
      <c r="F289" s="9">
        <f t="shared" si="4"/>
        <v>0</v>
      </c>
    </row>
    <row r="290" spans="1:6" x14ac:dyDescent="0.25">
      <c r="A290">
        <v>2003</v>
      </c>
      <c r="B290" t="s">
        <v>123</v>
      </c>
      <c r="C290" t="s">
        <v>194</v>
      </c>
      <c r="D290" t="s">
        <v>159</v>
      </c>
      <c r="E290">
        <v>0.47260000000000002</v>
      </c>
      <c r="F290" s="9">
        <f t="shared" si="4"/>
        <v>0</v>
      </c>
    </row>
    <row r="291" spans="1:6" x14ac:dyDescent="0.25">
      <c r="A291">
        <v>2004</v>
      </c>
      <c r="B291" t="s">
        <v>123</v>
      </c>
      <c r="C291" t="s">
        <v>194</v>
      </c>
      <c r="D291" t="s">
        <v>159</v>
      </c>
      <c r="E291">
        <v>0.32329000000000002</v>
      </c>
      <c r="F291" s="9">
        <f t="shared" si="4"/>
        <v>0</v>
      </c>
    </row>
    <row r="292" spans="1:6" x14ac:dyDescent="0.25">
      <c r="A292">
        <v>2005</v>
      </c>
      <c r="B292" t="s">
        <v>123</v>
      </c>
      <c r="C292" t="s">
        <v>194</v>
      </c>
      <c r="D292" t="s">
        <v>159</v>
      </c>
      <c r="E292">
        <v>0.27795999999999998</v>
      </c>
      <c r="F292" s="9">
        <f t="shared" si="4"/>
        <v>0</v>
      </c>
    </row>
    <row r="293" spans="1:6" x14ac:dyDescent="0.25">
      <c r="A293">
        <v>2006</v>
      </c>
      <c r="B293" t="s">
        <v>123</v>
      </c>
      <c r="C293" t="s">
        <v>194</v>
      </c>
      <c r="D293" t="s">
        <v>159</v>
      </c>
      <c r="E293">
        <v>0.53210000000000002</v>
      </c>
      <c r="F293" s="9">
        <f t="shared" si="4"/>
        <v>0</v>
      </c>
    </row>
    <row r="294" spans="1:6" x14ac:dyDescent="0.25">
      <c r="A294">
        <v>2007</v>
      </c>
      <c r="B294" t="s">
        <v>123</v>
      </c>
      <c r="C294" t="s">
        <v>194</v>
      </c>
      <c r="D294" t="s">
        <v>159</v>
      </c>
      <c r="E294">
        <v>0.64953000000000005</v>
      </c>
      <c r="F294" s="9">
        <f t="shared" si="4"/>
        <v>0</v>
      </c>
    </row>
    <row r="295" spans="1:6" x14ac:dyDescent="0.25">
      <c r="A295">
        <v>2008</v>
      </c>
      <c r="B295" t="s">
        <v>123</v>
      </c>
      <c r="C295" t="s">
        <v>194</v>
      </c>
      <c r="D295" t="s">
        <v>159</v>
      </c>
      <c r="E295">
        <v>0.69360999999999995</v>
      </c>
      <c r="F295" s="9">
        <f t="shared" si="4"/>
        <v>0</v>
      </c>
    </row>
    <row r="296" spans="1:6" x14ac:dyDescent="0.25">
      <c r="A296">
        <v>2009</v>
      </c>
      <c r="B296" t="s">
        <v>123</v>
      </c>
      <c r="C296" t="s">
        <v>194</v>
      </c>
      <c r="D296" t="s">
        <v>159</v>
      </c>
      <c r="E296">
        <v>0.69274000000000002</v>
      </c>
      <c r="F296" s="9">
        <f t="shared" si="4"/>
        <v>0</v>
      </c>
    </row>
    <row r="297" spans="1:6" x14ac:dyDescent="0.25">
      <c r="A297">
        <v>2010</v>
      </c>
      <c r="B297" t="s">
        <v>123</v>
      </c>
      <c r="C297" t="s">
        <v>194</v>
      </c>
      <c r="D297" t="s">
        <v>159</v>
      </c>
      <c r="E297">
        <v>0.72858000000000001</v>
      </c>
      <c r="F297" s="9">
        <f t="shared" si="4"/>
        <v>0</v>
      </c>
    </row>
    <row r="298" spans="1:6" x14ac:dyDescent="0.25">
      <c r="A298">
        <v>2011</v>
      </c>
      <c r="B298" t="s">
        <v>123</v>
      </c>
      <c r="C298" t="s">
        <v>194</v>
      </c>
      <c r="D298" t="s">
        <v>159</v>
      </c>
      <c r="E298">
        <v>0.86958999999999997</v>
      </c>
      <c r="F298" s="9">
        <f t="shared" si="4"/>
        <v>0</v>
      </c>
    </row>
    <row r="299" spans="1:6" x14ac:dyDescent="0.25">
      <c r="A299">
        <v>2012</v>
      </c>
      <c r="B299" t="s">
        <v>123</v>
      </c>
      <c r="C299" t="s">
        <v>194</v>
      </c>
      <c r="D299" t="s">
        <v>159</v>
      </c>
      <c r="E299">
        <v>0.95767999999999998</v>
      </c>
      <c r="F299" s="9">
        <f t="shared" si="4"/>
        <v>0</v>
      </c>
    </row>
    <row r="300" spans="1:6" x14ac:dyDescent="0.25">
      <c r="A300">
        <v>2013</v>
      </c>
      <c r="B300" t="s">
        <v>123</v>
      </c>
      <c r="C300" t="s">
        <v>194</v>
      </c>
      <c r="D300" t="s">
        <v>159</v>
      </c>
      <c r="E300">
        <v>0.82584999999999997</v>
      </c>
      <c r="F300" s="9">
        <f t="shared" si="4"/>
        <v>0</v>
      </c>
    </row>
    <row r="301" spans="1:6" x14ac:dyDescent="0.25">
      <c r="A301">
        <v>2014</v>
      </c>
      <c r="B301" t="s">
        <v>123</v>
      </c>
      <c r="C301" t="s">
        <v>194</v>
      </c>
      <c r="D301" t="s">
        <v>159</v>
      </c>
      <c r="E301">
        <v>0.56220999999999999</v>
      </c>
      <c r="F301" s="9">
        <f t="shared" si="4"/>
        <v>0</v>
      </c>
    </row>
    <row r="302" spans="1:6" x14ac:dyDescent="0.25">
      <c r="A302">
        <v>2015</v>
      </c>
      <c r="B302" t="s">
        <v>123</v>
      </c>
      <c r="C302" t="s">
        <v>194</v>
      </c>
      <c r="D302" t="s">
        <v>159</v>
      </c>
      <c r="E302">
        <v>0.38435000000000002</v>
      </c>
      <c r="F302" s="9">
        <f t="shared" si="4"/>
        <v>0</v>
      </c>
    </row>
    <row r="303" spans="1:6" x14ac:dyDescent="0.25">
      <c r="A303">
        <v>2016</v>
      </c>
      <c r="B303" t="s">
        <v>123</v>
      </c>
      <c r="C303" t="s">
        <v>194</v>
      </c>
      <c r="D303" t="s">
        <v>159</v>
      </c>
      <c r="E303">
        <v>0.65146000000000004</v>
      </c>
      <c r="F303" s="9">
        <f t="shared" si="4"/>
        <v>0</v>
      </c>
    </row>
    <row r="304" spans="1:6" x14ac:dyDescent="0.25">
      <c r="A304">
        <v>2017</v>
      </c>
      <c r="B304" t="s">
        <v>123</v>
      </c>
      <c r="C304" t="s">
        <v>194</v>
      </c>
      <c r="D304" t="s">
        <v>159</v>
      </c>
      <c r="E304" t="s">
        <v>172</v>
      </c>
      <c r="F304" s="9">
        <f t="shared" si="4"/>
        <v>1</v>
      </c>
    </row>
    <row r="305" spans="1:6" x14ac:dyDescent="0.25">
      <c r="A305">
        <v>2018</v>
      </c>
      <c r="B305" t="s">
        <v>123</v>
      </c>
      <c r="C305" t="s">
        <v>194</v>
      </c>
      <c r="D305" t="s">
        <v>159</v>
      </c>
      <c r="E305" t="s">
        <v>172</v>
      </c>
      <c r="F305" s="9">
        <f t="shared" si="4"/>
        <v>1</v>
      </c>
    </row>
    <row r="306" spans="1:6" x14ac:dyDescent="0.25">
      <c r="A306">
        <v>2000</v>
      </c>
      <c r="B306" t="s">
        <v>123</v>
      </c>
      <c r="C306" t="s">
        <v>194</v>
      </c>
      <c r="D306" t="s">
        <v>157</v>
      </c>
      <c r="E306">
        <v>0.76448000000000005</v>
      </c>
      <c r="F306" s="9">
        <f t="shared" si="4"/>
        <v>0</v>
      </c>
    </row>
    <row r="307" spans="1:6" x14ac:dyDescent="0.25">
      <c r="A307">
        <v>2001</v>
      </c>
      <c r="B307" t="s">
        <v>123</v>
      </c>
      <c r="C307" t="s">
        <v>194</v>
      </c>
      <c r="D307" t="s">
        <v>157</v>
      </c>
      <c r="E307">
        <v>0.74592999999999998</v>
      </c>
      <c r="F307" s="9">
        <f t="shared" si="4"/>
        <v>0</v>
      </c>
    </row>
    <row r="308" spans="1:6" x14ac:dyDescent="0.25">
      <c r="A308">
        <v>2002</v>
      </c>
      <c r="B308" t="s">
        <v>123</v>
      </c>
      <c r="C308" t="s">
        <v>194</v>
      </c>
      <c r="D308" t="s">
        <v>157</v>
      </c>
      <c r="E308">
        <v>0.61458000000000002</v>
      </c>
      <c r="F308" s="9">
        <f t="shared" si="4"/>
        <v>0</v>
      </c>
    </row>
    <row r="309" spans="1:6" x14ac:dyDescent="0.25">
      <c r="A309">
        <v>2003</v>
      </c>
      <c r="B309" t="s">
        <v>123</v>
      </c>
      <c r="C309" t="s">
        <v>194</v>
      </c>
      <c r="D309" t="s">
        <v>157</v>
      </c>
      <c r="E309">
        <v>0.46201999999999999</v>
      </c>
      <c r="F309" s="9">
        <f t="shared" si="4"/>
        <v>0</v>
      </c>
    </row>
    <row r="310" spans="1:6" x14ac:dyDescent="0.25">
      <c r="A310">
        <v>2004</v>
      </c>
      <c r="B310" t="s">
        <v>123</v>
      </c>
      <c r="C310" t="s">
        <v>194</v>
      </c>
      <c r="D310" t="s">
        <v>157</v>
      </c>
      <c r="E310">
        <v>0.37878000000000001</v>
      </c>
      <c r="F310" s="9">
        <f t="shared" si="4"/>
        <v>0</v>
      </c>
    </row>
    <row r="311" spans="1:6" x14ac:dyDescent="0.25">
      <c r="A311">
        <v>2005</v>
      </c>
      <c r="B311" t="s">
        <v>123</v>
      </c>
      <c r="C311" t="s">
        <v>194</v>
      </c>
      <c r="D311" t="s">
        <v>157</v>
      </c>
      <c r="E311">
        <v>0.27721000000000001</v>
      </c>
      <c r="F311" s="9">
        <f t="shared" si="4"/>
        <v>0</v>
      </c>
    </row>
    <row r="312" spans="1:6" x14ac:dyDescent="0.25">
      <c r="A312">
        <v>2006</v>
      </c>
      <c r="B312" t="s">
        <v>123</v>
      </c>
      <c r="C312" t="s">
        <v>194</v>
      </c>
      <c r="D312" t="s">
        <v>157</v>
      </c>
      <c r="E312">
        <v>0.51390999999999998</v>
      </c>
      <c r="F312" s="9">
        <f t="shared" si="4"/>
        <v>0</v>
      </c>
    </row>
    <row r="313" spans="1:6" x14ac:dyDescent="0.25">
      <c r="A313">
        <v>2007</v>
      </c>
      <c r="B313" t="s">
        <v>123</v>
      </c>
      <c r="C313" t="s">
        <v>194</v>
      </c>
      <c r="D313" t="s">
        <v>157</v>
      </c>
      <c r="E313">
        <v>0.67817000000000005</v>
      </c>
      <c r="F313" s="9">
        <f t="shared" si="4"/>
        <v>0</v>
      </c>
    </row>
    <row r="314" spans="1:6" x14ac:dyDescent="0.25">
      <c r="A314">
        <v>2008</v>
      </c>
      <c r="B314" t="s">
        <v>123</v>
      </c>
      <c r="C314" t="s">
        <v>194</v>
      </c>
      <c r="D314" t="s">
        <v>157</v>
      </c>
      <c r="E314">
        <v>0.73404999999999998</v>
      </c>
      <c r="F314" s="9">
        <f t="shared" si="4"/>
        <v>0</v>
      </c>
    </row>
    <row r="315" spans="1:6" x14ac:dyDescent="0.25">
      <c r="A315">
        <v>2009</v>
      </c>
      <c r="B315" t="s">
        <v>123</v>
      </c>
      <c r="C315" t="s">
        <v>194</v>
      </c>
      <c r="D315" t="s">
        <v>157</v>
      </c>
      <c r="E315">
        <v>0.76641000000000004</v>
      </c>
      <c r="F315" s="9">
        <f t="shared" si="4"/>
        <v>0</v>
      </c>
    </row>
    <row r="316" spans="1:6" x14ac:dyDescent="0.25">
      <c r="A316">
        <v>2010</v>
      </c>
      <c r="B316" t="s">
        <v>123</v>
      </c>
      <c r="C316" t="s">
        <v>194</v>
      </c>
      <c r="D316" t="s">
        <v>157</v>
      </c>
      <c r="E316">
        <v>0.79578000000000004</v>
      </c>
      <c r="F316" s="9">
        <f t="shared" si="4"/>
        <v>0</v>
      </c>
    </row>
    <row r="317" spans="1:6" x14ac:dyDescent="0.25">
      <c r="A317">
        <v>2011</v>
      </c>
      <c r="B317" t="s">
        <v>123</v>
      </c>
      <c r="C317" t="s">
        <v>194</v>
      </c>
      <c r="D317" t="s">
        <v>157</v>
      </c>
      <c r="E317">
        <v>0.88317000000000001</v>
      </c>
      <c r="F317" s="9">
        <f t="shared" si="4"/>
        <v>0</v>
      </c>
    </row>
    <row r="318" spans="1:6" x14ac:dyDescent="0.25">
      <c r="A318">
        <v>2012</v>
      </c>
      <c r="B318" t="s">
        <v>123</v>
      </c>
      <c r="C318" t="s">
        <v>194</v>
      </c>
      <c r="D318" t="s">
        <v>157</v>
      </c>
      <c r="E318">
        <v>0.96596000000000004</v>
      </c>
      <c r="F318" s="9">
        <f t="shared" si="4"/>
        <v>0</v>
      </c>
    </row>
    <row r="319" spans="1:6" x14ac:dyDescent="0.25">
      <c r="A319">
        <v>2013</v>
      </c>
      <c r="B319" t="s">
        <v>123</v>
      </c>
      <c r="C319" t="s">
        <v>194</v>
      </c>
      <c r="D319" t="s">
        <v>157</v>
      </c>
      <c r="E319">
        <v>0.86561999999999995</v>
      </c>
      <c r="F319" s="9">
        <f t="shared" si="4"/>
        <v>0</v>
      </c>
    </row>
    <row r="320" spans="1:6" x14ac:dyDescent="0.25">
      <c r="A320">
        <v>2014</v>
      </c>
      <c r="B320" t="s">
        <v>123</v>
      </c>
      <c r="C320" t="s">
        <v>194</v>
      </c>
      <c r="D320" t="s">
        <v>157</v>
      </c>
      <c r="E320">
        <v>0.63653000000000004</v>
      </c>
      <c r="F320" s="9">
        <f t="shared" si="4"/>
        <v>0</v>
      </c>
    </row>
    <row r="321" spans="1:6" x14ac:dyDescent="0.25">
      <c r="A321">
        <v>2015</v>
      </c>
      <c r="B321" t="s">
        <v>123</v>
      </c>
      <c r="C321" t="s">
        <v>194</v>
      </c>
      <c r="D321" t="s">
        <v>157</v>
      </c>
      <c r="E321">
        <v>0.45831</v>
      </c>
      <c r="F321" s="9">
        <f t="shared" si="4"/>
        <v>0</v>
      </c>
    </row>
    <row r="322" spans="1:6" x14ac:dyDescent="0.25">
      <c r="A322">
        <v>2016</v>
      </c>
      <c r="B322" t="s">
        <v>123</v>
      </c>
      <c r="C322" t="s">
        <v>194</v>
      </c>
      <c r="D322" t="s">
        <v>157</v>
      </c>
      <c r="E322">
        <v>0.75917000000000001</v>
      </c>
      <c r="F322" s="9">
        <f t="shared" si="4"/>
        <v>0</v>
      </c>
    </row>
    <row r="323" spans="1:6" x14ac:dyDescent="0.25">
      <c r="A323">
        <v>2017</v>
      </c>
      <c r="B323" t="s">
        <v>123</v>
      </c>
      <c r="C323" t="s">
        <v>194</v>
      </c>
      <c r="D323" t="s">
        <v>157</v>
      </c>
      <c r="E323" t="s">
        <v>172</v>
      </c>
      <c r="F323" s="9">
        <f t="shared" ref="F323:F386" si="5">IF(E323="..",1,0)</f>
        <v>1</v>
      </c>
    </row>
    <row r="324" spans="1:6" x14ac:dyDescent="0.25">
      <c r="A324">
        <v>2018</v>
      </c>
      <c r="B324" t="s">
        <v>123</v>
      </c>
      <c r="C324" t="s">
        <v>194</v>
      </c>
      <c r="D324" t="s">
        <v>157</v>
      </c>
      <c r="E324" t="s">
        <v>172</v>
      </c>
      <c r="F324" s="9">
        <f t="shared" si="5"/>
        <v>1</v>
      </c>
    </row>
    <row r="325" spans="1:6" x14ac:dyDescent="0.25">
      <c r="A325">
        <v>2000</v>
      </c>
      <c r="B325" t="s">
        <v>121</v>
      </c>
      <c r="C325" t="s">
        <v>171</v>
      </c>
      <c r="D325" t="s">
        <v>148</v>
      </c>
      <c r="E325" t="s">
        <v>172</v>
      </c>
      <c r="F325" s="9">
        <f t="shared" si="5"/>
        <v>1</v>
      </c>
    </row>
    <row r="326" spans="1:6" x14ac:dyDescent="0.25">
      <c r="A326">
        <v>2001</v>
      </c>
      <c r="B326" t="s">
        <v>121</v>
      </c>
      <c r="C326" t="s">
        <v>171</v>
      </c>
      <c r="D326" t="s">
        <v>148</v>
      </c>
      <c r="E326" t="s">
        <v>172</v>
      </c>
      <c r="F326" s="9">
        <f t="shared" si="5"/>
        <v>1</v>
      </c>
    </row>
    <row r="327" spans="1:6" x14ac:dyDescent="0.25">
      <c r="A327">
        <v>2002</v>
      </c>
      <c r="B327" t="s">
        <v>121</v>
      </c>
      <c r="C327" t="s">
        <v>171</v>
      </c>
      <c r="D327" t="s">
        <v>148</v>
      </c>
      <c r="E327" t="s">
        <v>172</v>
      </c>
      <c r="F327" s="9">
        <f t="shared" si="5"/>
        <v>1</v>
      </c>
    </row>
    <row r="328" spans="1:6" x14ac:dyDescent="0.25">
      <c r="A328">
        <v>2003</v>
      </c>
      <c r="B328" t="s">
        <v>121</v>
      </c>
      <c r="C328" t="s">
        <v>171</v>
      </c>
      <c r="D328" t="s">
        <v>148</v>
      </c>
      <c r="E328" t="s">
        <v>172</v>
      </c>
      <c r="F328" s="9">
        <f t="shared" si="5"/>
        <v>1</v>
      </c>
    </row>
    <row r="329" spans="1:6" x14ac:dyDescent="0.25">
      <c r="A329">
        <v>2004</v>
      </c>
      <c r="B329" t="s">
        <v>121</v>
      </c>
      <c r="C329" t="s">
        <v>171</v>
      </c>
      <c r="D329" t="s">
        <v>148</v>
      </c>
      <c r="E329" t="s">
        <v>172</v>
      </c>
      <c r="F329" s="9">
        <f t="shared" si="5"/>
        <v>1</v>
      </c>
    </row>
    <row r="330" spans="1:6" x14ac:dyDescent="0.25">
      <c r="A330">
        <v>2005</v>
      </c>
      <c r="B330" t="s">
        <v>121</v>
      </c>
      <c r="C330" t="s">
        <v>171</v>
      </c>
      <c r="D330" t="s">
        <v>148</v>
      </c>
      <c r="E330" t="s">
        <v>172</v>
      </c>
      <c r="F330" s="9">
        <f t="shared" si="5"/>
        <v>1</v>
      </c>
    </row>
    <row r="331" spans="1:6" x14ac:dyDescent="0.25">
      <c r="A331">
        <v>2006</v>
      </c>
      <c r="B331" t="s">
        <v>121</v>
      </c>
      <c r="C331" t="s">
        <v>171</v>
      </c>
      <c r="D331" t="s">
        <v>148</v>
      </c>
      <c r="E331">
        <v>1.02715</v>
      </c>
      <c r="F331" s="9">
        <f t="shared" si="5"/>
        <v>0</v>
      </c>
    </row>
    <row r="332" spans="1:6" x14ac:dyDescent="0.25">
      <c r="A332">
        <v>2007</v>
      </c>
      <c r="B332" t="s">
        <v>121</v>
      </c>
      <c r="C332" t="s">
        <v>171</v>
      </c>
      <c r="D332" t="s">
        <v>148</v>
      </c>
      <c r="E332">
        <v>1.0289200000000001</v>
      </c>
      <c r="F332" s="9">
        <f t="shared" si="5"/>
        <v>0</v>
      </c>
    </row>
    <row r="333" spans="1:6" x14ac:dyDescent="0.25">
      <c r="A333">
        <v>2008</v>
      </c>
      <c r="B333" t="s">
        <v>121</v>
      </c>
      <c r="C333" t="s">
        <v>171</v>
      </c>
      <c r="D333" t="s">
        <v>148</v>
      </c>
      <c r="E333">
        <v>1.0198400000000001</v>
      </c>
      <c r="F333" s="9">
        <f t="shared" si="5"/>
        <v>0</v>
      </c>
    </row>
    <row r="334" spans="1:6" x14ac:dyDescent="0.25">
      <c r="A334">
        <v>2009</v>
      </c>
      <c r="B334" t="s">
        <v>121</v>
      </c>
      <c r="C334" t="s">
        <v>171</v>
      </c>
      <c r="D334" t="s">
        <v>148</v>
      </c>
      <c r="E334" t="s">
        <v>172</v>
      </c>
      <c r="F334" s="9">
        <f t="shared" si="5"/>
        <v>1</v>
      </c>
    </row>
    <row r="335" spans="1:6" x14ac:dyDescent="0.25">
      <c r="A335">
        <v>2010</v>
      </c>
      <c r="B335" t="s">
        <v>121</v>
      </c>
      <c r="C335" t="s">
        <v>171</v>
      </c>
      <c r="D335" t="s">
        <v>148</v>
      </c>
      <c r="E335" t="s">
        <v>172</v>
      </c>
      <c r="F335" s="9">
        <f t="shared" si="5"/>
        <v>1</v>
      </c>
    </row>
    <row r="336" spans="1:6" x14ac:dyDescent="0.25">
      <c r="A336">
        <v>2011</v>
      </c>
      <c r="B336" t="s">
        <v>121</v>
      </c>
      <c r="C336" t="s">
        <v>171</v>
      </c>
      <c r="D336" t="s">
        <v>148</v>
      </c>
      <c r="E336">
        <v>1.0041800000000001</v>
      </c>
      <c r="F336" s="9">
        <f t="shared" si="5"/>
        <v>0</v>
      </c>
    </row>
    <row r="337" spans="1:6" x14ac:dyDescent="0.25">
      <c r="A337">
        <v>2012</v>
      </c>
      <c r="B337" t="s">
        <v>121</v>
      </c>
      <c r="C337" t="s">
        <v>171</v>
      </c>
      <c r="D337" t="s">
        <v>148</v>
      </c>
      <c r="E337">
        <v>1.0069900000000001</v>
      </c>
      <c r="F337" s="9">
        <f t="shared" si="5"/>
        <v>0</v>
      </c>
    </row>
    <row r="338" spans="1:6" x14ac:dyDescent="0.25">
      <c r="A338">
        <v>2013</v>
      </c>
      <c r="B338" t="s">
        <v>121</v>
      </c>
      <c r="C338" t="s">
        <v>171</v>
      </c>
      <c r="D338" t="s">
        <v>148</v>
      </c>
      <c r="E338">
        <v>0.96342000000000005</v>
      </c>
      <c r="F338" s="9">
        <f t="shared" si="5"/>
        <v>0</v>
      </c>
    </row>
    <row r="339" spans="1:6" x14ac:dyDescent="0.25">
      <c r="A339">
        <v>2014</v>
      </c>
      <c r="B339" t="s">
        <v>121</v>
      </c>
      <c r="C339" t="s">
        <v>171</v>
      </c>
      <c r="D339" t="s">
        <v>148</v>
      </c>
      <c r="E339">
        <v>0.99541999999999997</v>
      </c>
      <c r="F339" s="9">
        <f t="shared" si="5"/>
        <v>0</v>
      </c>
    </row>
    <row r="340" spans="1:6" x14ac:dyDescent="0.25">
      <c r="A340">
        <v>2015</v>
      </c>
      <c r="B340" t="s">
        <v>121</v>
      </c>
      <c r="C340" t="s">
        <v>171</v>
      </c>
      <c r="D340" t="s">
        <v>148</v>
      </c>
      <c r="E340">
        <v>0.95598000000000005</v>
      </c>
      <c r="F340" s="9">
        <f t="shared" si="5"/>
        <v>0</v>
      </c>
    </row>
    <row r="341" spans="1:6" x14ac:dyDescent="0.25">
      <c r="A341">
        <v>2016</v>
      </c>
      <c r="B341" t="s">
        <v>121</v>
      </c>
      <c r="C341" t="s">
        <v>171</v>
      </c>
      <c r="D341" t="s">
        <v>148</v>
      </c>
      <c r="E341">
        <v>0.99585000000000001</v>
      </c>
      <c r="F341" s="9">
        <f t="shared" si="5"/>
        <v>0</v>
      </c>
    </row>
    <row r="342" spans="1:6" x14ac:dyDescent="0.25">
      <c r="A342">
        <v>2017</v>
      </c>
      <c r="B342" t="s">
        <v>121</v>
      </c>
      <c r="C342" t="s">
        <v>171</v>
      </c>
      <c r="D342" t="s">
        <v>148</v>
      </c>
      <c r="E342" t="s">
        <v>172</v>
      </c>
      <c r="F342" s="9">
        <f t="shared" si="5"/>
        <v>1</v>
      </c>
    </row>
    <row r="343" spans="1:6" x14ac:dyDescent="0.25">
      <c r="A343">
        <v>2018</v>
      </c>
      <c r="B343" t="s">
        <v>121</v>
      </c>
      <c r="C343" t="s">
        <v>171</v>
      </c>
      <c r="D343" t="s">
        <v>148</v>
      </c>
      <c r="E343" t="s">
        <v>172</v>
      </c>
      <c r="F343" s="9">
        <f t="shared" si="5"/>
        <v>1</v>
      </c>
    </row>
    <row r="344" spans="1:6" x14ac:dyDescent="0.25">
      <c r="A344">
        <v>2000</v>
      </c>
      <c r="B344" t="s">
        <v>121</v>
      </c>
      <c r="C344" t="s">
        <v>171</v>
      </c>
      <c r="D344" t="s">
        <v>146</v>
      </c>
      <c r="E344" t="s">
        <v>172</v>
      </c>
      <c r="F344" s="9">
        <f t="shared" si="5"/>
        <v>1</v>
      </c>
    </row>
    <row r="345" spans="1:6" x14ac:dyDescent="0.25">
      <c r="A345">
        <v>2001</v>
      </c>
      <c r="B345" t="s">
        <v>121</v>
      </c>
      <c r="C345" t="s">
        <v>171</v>
      </c>
      <c r="D345" t="s">
        <v>146</v>
      </c>
      <c r="E345" t="s">
        <v>172</v>
      </c>
      <c r="F345" s="9">
        <f t="shared" si="5"/>
        <v>1</v>
      </c>
    </row>
    <row r="346" spans="1:6" x14ac:dyDescent="0.25">
      <c r="A346">
        <v>2002</v>
      </c>
      <c r="B346" t="s">
        <v>121</v>
      </c>
      <c r="C346" t="s">
        <v>171</v>
      </c>
      <c r="D346" t="s">
        <v>146</v>
      </c>
      <c r="E346" t="s">
        <v>172</v>
      </c>
      <c r="F346" s="9">
        <f t="shared" si="5"/>
        <v>1</v>
      </c>
    </row>
    <row r="347" spans="1:6" x14ac:dyDescent="0.25">
      <c r="A347">
        <v>2003</v>
      </c>
      <c r="B347" t="s">
        <v>121</v>
      </c>
      <c r="C347" t="s">
        <v>171</v>
      </c>
      <c r="D347" t="s">
        <v>146</v>
      </c>
      <c r="E347" t="s">
        <v>172</v>
      </c>
      <c r="F347" s="9">
        <f t="shared" si="5"/>
        <v>1</v>
      </c>
    </row>
    <row r="348" spans="1:6" x14ac:dyDescent="0.25">
      <c r="A348">
        <v>2004</v>
      </c>
      <c r="B348" t="s">
        <v>121</v>
      </c>
      <c r="C348" t="s">
        <v>171</v>
      </c>
      <c r="D348" t="s">
        <v>146</v>
      </c>
      <c r="E348" t="s">
        <v>172</v>
      </c>
      <c r="F348" s="9">
        <f t="shared" si="5"/>
        <v>1</v>
      </c>
    </row>
    <row r="349" spans="1:6" x14ac:dyDescent="0.25">
      <c r="A349">
        <v>2005</v>
      </c>
      <c r="B349" t="s">
        <v>121</v>
      </c>
      <c r="C349" t="s">
        <v>171</v>
      </c>
      <c r="D349" t="s">
        <v>146</v>
      </c>
      <c r="E349" t="s">
        <v>172</v>
      </c>
      <c r="F349" s="9">
        <f t="shared" si="5"/>
        <v>1</v>
      </c>
    </row>
    <row r="350" spans="1:6" x14ac:dyDescent="0.25">
      <c r="A350">
        <v>2006</v>
      </c>
      <c r="B350" t="s">
        <v>121</v>
      </c>
      <c r="C350" t="s">
        <v>171</v>
      </c>
      <c r="D350" t="s">
        <v>146</v>
      </c>
      <c r="E350" t="s">
        <v>172</v>
      </c>
      <c r="F350" s="9">
        <f t="shared" si="5"/>
        <v>1</v>
      </c>
    </row>
    <row r="351" spans="1:6" x14ac:dyDescent="0.25">
      <c r="A351">
        <v>2007</v>
      </c>
      <c r="B351" t="s">
        <v>121</v>
      </c>
      <c r="C351" t="s">
        <v>171</v>
      </c>
      <c r="D351" t="s">
        <v>146</v>
      </c>
      <c r="E351" t="s">
        <v>172</v>
      </c>
      <c r="F351" s="9">
        <f t="shared" si="5"/>
        <v>1</v>
      </c>
    </row>
    <row r="352" spans="1:6" x14ac:dyDescent="0.25">
      <c r="A352">
        <v>2008</v>
      </c>
      <c r="B352" t="s">
        <v>121</v>
      </c>
      <c r="C352" t="s">
        <v>171</v>
      </c>
      <c r="D352" t="s">
        <v>146</v>
      </c>
      <c r="E352" t="s">
        <v>172</v>
      </c>
      <c r="F352" s="9">
        <f t="shared" si="5"/>
        <v>1</v>
      </c>
    </row>
    <row r="353" spans="1:6" x14ac:dyDescent="0.25">
      <c r="A353">
        <v>2009</v>
      </c>
      <c r="B353" t="s">
        <v>121</v>
      </c>
      <c r="C353" t="s">
        <v>171</v>
      </c>
      <c r="D353" t="s">
        <v>146</v>
      </c>
      <c r="E353" t="s">
        <v>172</v>
      </c>
      <c r="F353" s="9">
        <f t="shared" si="5"/>
        <v>1</v>
      </c>
    </row>
    <row r="354" spans="1:6" x14ac:dyDescent="0.25">
      <c r="A354">
        <v>2010</v>
      </c>
      <c r="B354" t="s">
        <v>121</v>
      </c>
      <c r="C354" t="s">
        <v>171</v>
      </c>
      <c r="D354" t="s">
        <v>146</v>
      </c>
      <c r="E354" t="s">
        <v>172</v>
      </c>
      <c r="F354" s="9">
        <f t="shared" si="5"/>
        <v>1</v>
      </c>
    </row>
    <row r="355" spans="1:6" x14ac:dyDescent="0.25">
      <c r="A355">
        <v>2011</v>
      </c>
      <c r="B355" t="s">
        <v>121</v>
      </c>
      <c r="C355" t="s">
        <v>171</v>
      </c>
      <c r="D355" t="s">
        <v>146</v>
      </c>
      <c r="E355" t="s">
        <v>172</v>
      </c>
      <c r="F355" s="9">
        <f t="shared" si="5"/>
        <v>1</v>
      </c>
    </row>
    <row r="356" spans="1:6" x14ac:dyDescent="0.25">
      <c r="A356">
        <v>2012</v>
      </c>
      <c r="B356" t="s">
        <v>121</v>
      </c>
      <c r="C356" t="s">
        <v>171</v>
      </c>
      <c r="D356" t="s">
        <v>146</v>
      </c>
      <c r="E356" t="s">
        <v>172</v>
      </c>
      <c r="F356" s="9">
        <f t="shared" si="5"/>
        <v>1</v>
      </c>
    </row>
    <row r="357" spans="1:6" x14ac:dyDescent="0.25">
      <c r="A357">
        <v>2013</v>
      </c>
      <c r="B357" t="s">
        <v>121</v>
      </c>
      <c r="C357" t="s">
        <v>171</v>
      </c>
      <c r="D357" t="s">
        <v>146</v>
      </c>
      <c r="E357">
        <v>1.0093399999999999</v>
      </c>
      <c r="F357" s="9">
        <f t="shared" si="5"/>
        <v>0</v>
      </c>
    </row>
    <row r="358" spans="1:6" x14ac:dyDescent="0.25">
      <c r="A358">
        <v>2014</v>
      </c>
      <c r="B358" t="s">
        <v>121</v>
      </c>
      <c r="C358" t="s">
        <v>171</v>
      </c>
      <c r="D358" t="s">
        <v>146</v>
      </c>
      <c r="E358">
        <v>0.98287000000000002</v>
      </c>
      <c r="F358" s="9">
        <f t="shared" si="5"/>
        <v>0</v>
      </c>
    </row>
    <row r="359" spans="1:6" x14ac:dyDescent="0.25">
      <c r="A359">
        <v>2015</v>
      </c>
      <c r="B359" t="s">
        <v>121</v>
      </c>
      <c r="C359" t="s">
        <v>171</v>
      </c>
      <c r="D359" t="s">
        <v>146</v>
      </c>
      <c r="E359">
        <v>0.95343</v>
      </c>
      <c r="F359" s="9">
        <f t="shared" si="5"/>
        <v>0</v>
      </c>
    </row>
    <row r="360" spans="1:6" x14ac:dyDescent="0.25">
      <c r="A360">
        <v>2016</v>
      </c>
      <c r="B360" t="s">
        <v>121</v>
      </c>
      <c r="C360" t="s">
        <v>171</v>
      </c>
      <c r="D360" t="s">
        <v>146</v>
      </c>
      <c r="E360">
        <v>0.97702999999999995</v>
      </c>
      <c r="F360" s="9">
        <f t="shared" si="5"/>
        <v>0</v>
      </c>
    </row>
    <row r="361" spans="1:6" x14ac:dyDescent="0.25">
      <c r="A361">
        <v>2017</v>
      </c>
      <c r="B361" t="s">
        <v>121</v>
      </c>
      <c r="C361" t="s">
        <v>171</v>
      </c>
      <c r="D361" t="s">
        <v>146</v>
      </c>
      <c r="E361" t="s">
        <v>172</v>
      </c>
      <c r="F361" s="9">
        <f t="shared" si="5"/>
        <v>1</v>
      </c>
    </row>
    <row r="362" spans="1:6" x14ac:dyDescent="0.25">
      <c r="A362">
        <v>2018</v>
      </c>
      <c r="B362" t="s">
        <v>121</v>
      </c>
      <c r="C362" t="s">
        <v>171</v>
      </c>
      <c r="D362" t="s">
        <v>146</v>
      </c>
      <c r="E362" t="s">
        <v>172</v>
      </c>
      <c r="F362" s="9">
        <f t="shared" si="5"/>
        <v>1</v>
      </c>
    </row>
    <row r="363" spans="1:6" x14ac:dyDescent="0.25">
      <c r="A363">
        <v>2000</v>
      </c>
      <c r="B363" t="s">
        <v>121</v>
      </c>
      <c r="C363" t="s">
        <v>171</v>
      </c>
      <c r="D363" t="s">
        <v>147</v>
      </c>
      <c r="E363">
        <v>1.00071</v>
      </c>
      <c r="F363" s="9">
        <f t="shared" si="5"/>
        <v>0</v>
      </c>
    </row>
    <row r="364" spans="1:6" x14ac:dyDescent="0.25">
      <c r="A364">
        <v>2001</v>
      </c>
      <c r="B364" t="s">
        <v>121</v>
      </c>
      <c r="C364" t="s">
        <v>171</v>
      </c>
      <c r="D364" t="s">
        <v>147</v>
      </c>
      <c r="E364">
        <v>0.99739</v>
      </c>
      <c r="F364" s="9">
        <f t="shared" si="5"/>
        <v>0</v>
      </c>
    </row>
    <row r="365" spans="1:6" x14ac:dyDescent="0.25">
      <c r="A365">
        <v>2002</v>
      </c>
      <c r="B365" t="s">
        <v>121</v>
      </c>
      <c r="C365" t="s">
        <v>171</v>
      </c>
      <c r="D365" t="s">
        <v>147</v>
      </c>
      <c r="E365">
        <v>1.0024299999999999</v>
      </c>
      <c r="F365" s="9">
        <f t="shared" si="5"/>
        <v>0</v>
      </c>
    </row>
    <row r="366" spans="1:6" x14ac:dyDescent="0.25">
      <c r="A366">
        <v>2003</v>
      </c>
      <c r="B366" t="s">
        <v>121</v>
      </c>
      <c r="C366" t="s">
        <v>171</v>
      </c>
      <c r="D366" t="s">
        <v>147</v>
      </c>
      <c r="E366">
        <v>1.00522</v>
      </c>
      <c r="F366" s="9">
        <f t="shared" si="5"/>
        <v>0</v>
      </c>
    </row>
    <row r="367" spans="1:6" x14ac:dyDescent="0.25">
      <c r="A367">
        <v>2004</v>
      </c>
      <c r="B367" t="s">
        <v>121</v>
      </c>
      <c r="C367" t="s">
        <v>171</v>
      </c>
      <c r="D367" t="s">
        <v>147</v>
      </c>
      <c r="E367">
        <v>1.0023500000000001</v>
      </c>
      <c r="F367" s="9">
        <f t="shared" si="5"/>
        <v>0</v>
      </c>
    </row>
    <row r="368" spans="1:6" x14ac:dyDescent="0.25">
      <c r="A368">
        <v>2005</v>
      </c>
      <c r="B368" t="s">
        <v>121</v>
      </c>
      <c r="C368" t="s">
        <v>171</v>
      </c>
      <c r="D368" t="s">
        <v>147</v>
      </c>
      <c r="E368">
        <v>1.0260400000000001</v>
      </c>
      <c r="F368" s="9">
        <f t="shared" si="5"/>
        <v>0</v>
      </c>
    </row>
    <row r="369" spans="1:6" x14ac:dyDescent="0.25">
      <c r="A369">
        <v>2006</v>
      </c>
      <c r="B369" t="s">
        <v>121</v>
      </c>
      <c r="C369" t="s">
        <v>171</v>
      </c>
      <c r="D369" t="s">
        <v>147</v>
      </c>
      <c r="E369">
        <v>1.02715</v>
      </c>
      <c r="F369" s="9">
        <f t="shared" si="5"/>
        <v>0</v>
      </c>
    </row>
    <row r="370" spans="1:6" x14ac:dyDescent="0.25">
      <c r="A370">
        <v>2007</v>
      </c>
      <c r="B370" t="s">
        <v>121</v>
      </c>
      <c r="C370" t="s">
        <v>171</v>
      </c>
      <c r="D370" t="s">
        <v>147</v>
      </c>
      <c r="E370">
        <v>1.0289200000000001</v>
      </c>
      <c r="F370" s="9">
        <f t="shared" si="5"/>
        <v>0</v>
      </c>
    </row>
    <row r="371" spans="1:6" x14ac:dyDescent="0.25">
      <c r="A371">
        <v>2008</v>
      </c>
      <c r="B371" t="s">
        <v>121</v>
      </c>
      <c r="C371" t="s">
        <v>171</v>
      </c>
      <c r="D371" t="s">
        <v>147</v>
      </c>
      <c r="E371">
        <v>1.0198400000000001</v>
      </c>
      <c r="F371" s="9">
        <f t="shared" si="5"/>
        <v>0</v>
      </c>
    </row>
    <row r="372" spans="1:6" x14ac:dyDescent="0.25">
      <c r="A372">
        <v>2009</v>
      </c>
      <c r="B372" t="s">
        <v>121</v>
      </c>
      <c r="C372" t="s">
        <v>171</v>
      </c>
      <c r="D372" t="s">
        <v>147</v>
      </c>
      <c r="E372">
        <v>1.0145500000000001</v>
      </c>
      <c r="F372" s="9">
        <f t="shared" si="5"/>
        <v>0</v>
      </c>
    </row>
    <row r="373" spans="1:6" x14ac:dyDescent="0.25">
      <c r="A373">
        <v>2010</v>
      </c>
      <c r="B373" t="s">
        <v>121</v>
      </c>
      <c r="C373" t="s">
        <v>171</v>
      </c>
      <c r="D373" t="s">
        <v>147</v>
      </c>
      <c r="E373">
        <v>1.03965</v>
      </c>
      <c r="F373" s="9">
        <f t="shared" si="5"/>
        <v>0</v>
      </c>
    </row>
    <row r="374" spans="1:6" x14ac:dyDescent="0.25">
      <c r="A374">
        <v>2011</v>
      </c>
      <c r="B374" t="s">
        <v>121</v>
      </c>
      <c r="C374" t="s">
        <v>171</v>
      </c>
      <c r="D374" t="s">
        <v>147</v>
      </c>
      <c r="E374">
        <v>1.0041800000000001</v>
      </c>
      <c r="F374" s="9">
        <f t="shared" si="5"/>
        <v>0</v>
      </c>
    </row>
    <row r="375" spans="1:6" x14ac:dyDescent="0.25">
      <c r="A375">
        <v>2012</v>
      </c>
      <c r="B375" t="s">
        <v>121</v>
      </c>
      <c r="C375" t="s">
        <v>171</v>
      </c>
      <c r="D375" t="s">
        <v>147</v>
      </c>
      <c r="E375">
        <v>1.0069900000000001</v>
      </c>
      <c r="F375" s="9">
        <f t="shared" si="5"/>
        <v>0</v>
      </c>
    </row>
    <row r="376" spans="1:6" x14ac:dyDescent="0.25">
      <c r="A376">
        <v>2013</v>
      </c>
      <c r="B376" t="s">
        <v>121</v>
      </c>
      <c r="C376" t="s">
        <v>171</v>
      </c>
      <c r="D376" t="s">
        <v>147</v>
      </c>
      <c r="E376">
        <v>0.95425000000000004</v>
      </c>
      <c r="F376" s="9">
        <f t="shared" si="5"/>
        <v>0</v>
      </c>
    </row>
    <row r="377" spans="1:6" x14ac:dyDescent="0.25">
      <c r="A377">
        <v>2014</v>
      </c>
      <c r="B377" t="s">
        <v>121</v>
      </c>
      <c r="C377" t="s">
        <v>171</v>
      </c>
      <c r="D377" t="s">
        <v>147</v>
      </c>
      <c r="E377">
        <v>0.99683999999999995</v>
      </c>
      <c r="F377" s="9">
        <f t="shared" si="5"/>
        <v>0</v>
      </c>
    </row>
    <row r="378" spans="1:6" x14ac:dyDescent="0.25">
      <c r="A378">
        <v>2015</v>
      </c>
      <c r="B378" t="s">
        <v>121</v>
      </c>
      <c r="C378" t="s">
        <v>171</v>
      </c>
      <c r="D378" t="s">
        <v>147</v>
      </c>
      <c r="E378">
        <v>0.95655999999999997</v>
      </c>
      <c r="F378" s="9">
        <f t="shared" si="5"/>
        <v>0</v>
      </c>
    </row>
    <row r="379" spans="1:6" x14ac:dyDescent="0.25">
      <c r="A379">
        <v>2016</v>
      </c>
      <c r="B379" t="s">
        <v>121</v>
      </c>
      <c r="C379" t="s">
        <v>171</v>
      </c>
      <c r="D379" t="s">
        <v>147</v>
      </c>
      <c r="E379">
        <v>1.0002</v>
      </c>
      <c r="F379" s="9">
        <f t="shared" si="5"/>
        <v>0</v>
      </c>
    </row>
    <row r="380" spans="1:6" x14ac:dyDescent="0.25">
      <c r="A380">
        <v>2017</v>
      </c>
      <c r="B380" t="s">
        <v>121</v>
      </c>
      <c r="C380" t="s">
        <v>171</v>
      </c>
      <c r="D380" t="s">
        <v>147</v>
      </c>
      <c r="E380" t="s">
        <v>172</v>
      </c>
      <c r="F380" s="9">
        <f t="shared" si="5"/>
        <v>1</v>
      </c>
    </row>
    <row r="381" spans="1:6" x14ac:dyDescent="0.25">
      <c r="A381">
        <v>2018</v>
      </c>
      <c r="B381" t="s">
        <v>121</v>
      </c>
      <c r="C381" t="s">
        <v>171</v>
      </c>
      <c r="D381" t="s">
        <v>147</v>
      </c>
      <c r="E381" t="s">
        <v>172</v>
      </c>
      <c r="F381" s="9">
        <f t="shared" si="5"/>
        <v>1</v>
      </c>
    </row>
    <row r="382" spans="1:6" x14ac:dyDescent="0.25">
      <c r="A382">
        <v>2000</v>
      </c>
      <c r="B382" t="s">
        <v>121</v>
      </c>
      <c r="C382" t="s">
        <v>189</v>
      </c>
      <c r="D382" t="s">
        <v>153</v>
      </c>
      <c r="E382" t="s">
        <v>172</v>
      </c>
      <c r="F382" s="9">
        <f t="shared" si="5"/>
        <v>1</v>
      </c>
    </row>
    <row r="383" spans="1:6" x14ac:dyDescent="0.25">
      <c r="A383">
        <v>2001</v>
      </c>
      <c r="B383" t="s">
        <v>121</v>
      </c>
      <c r="C383" t="s">
        <v>189</v>
      </c>
      <c r="D383" t="s">
        <v>153</v>
      </c>
      <c r="E383" t="s">
        <v>172</v>
      </c>
      <c r="F383" s="9">
        <f t="shared" si="5"/>
        <v>1</v>
      </c>
    </row>
    <row r="384" spans="1:6" x14ac:dyDescent="0.25">
      <c r="A384">
        <v>2002</v>
      </c>
      <c r="B384" t="s">
        <v>121</v>
      </c>
      <c r="C384" t="s">
        <v>189</v>
      </c>
      <c r="D384" t="s">
        <v>153</v>
      </c>
      <c r="E384" t="s">
        <v>172</v>
      </c>
      <c r="F384" s="9">
        <f t="shared" si="5"/>
        <v>1</v>
      </c>
    </row>
    <row r="385" spans="1:6" x14ac:dyDescent="0.25">
      <c r="A385">
        <v>2003</v>
      </c>
      <c r="B385" t="s">
        <v>121</v>
      </c>
      <c r="C385" t="s">
        <v>189</v>
      </c>
      <c r="D385" t="s">
        <v>153</v>
      </c>
      <c r="E385" t="s">
        <v>172</v>
      </c>
      <c r="F385" s="9">
        <f t="shared" si="5"/>
        <v>1</v>
      </c>
    </row>
    <row r="386" spans="1:6" x14ac:dyDescent="0.25">
      <c r="A386">
        <v>2004</v>
      </c>
      <c r="B386" t="s">
        <v>121</v>
      </c>
      <c r="C386" t="s">
        <v>189</v>
      </c>
      <c r="D386" t="s">
        <v>153</v>
      </c>
      <c r="E386" t="s">
        <v>172</v>
      </c>
      <c r="F386" s="9">
        <f t="shared" si="5"/>
        <v>1</v>
      </c>
    </row>
    <row r="387" spans="1:6" x14ac:dyDescent="0.25">
      <c r="A387">
        <v>2005</v>
      </c>
      <c r="B387" t="s">
        <v>121</v>
      </c>
      <c r="C387" t="s">
        <v>189</v>
      </c>
      <c r="D387" t="s">
        <v>153</v>
      </c>
      <c r="E387" t="s">
        <v>172</v>
      </c>
      <c r="F387" s="9">
        <f t="shared" ref="F387:F450" si="6">IF(E387="..",1,0)</f>
        <v>1</v>
      </c>
    </row>
    <row r="388" spans="1:6" x14ac:dyDescent="0.25">
      <c r="A388">
        <v>2006</v>
      </c>
      <c r="B388" t="s">
        <v>121</v>
      </c>
      <c r="C388" t="s">
        <v>189</v>
      </c>
      <c r="D388" t="s">
        <v>153</v>
      </c>
      <c r="E388" t="s">
        <v>172</v>
      </c>
      <c r="F388" s="9">
        <f t="shared" si="6"/>
        <v>1</v>
      </c>
    </row>
    <row r="389" spans="1:6" x14ac:dyDescent="0.25">
      <c r="A389">
        <v>2007</v>
      </c>
      <c r="B389" t="s">
        <v>121</v>
      </c>
      <c r="C389" t="s">
        <v>189</v>
      </c>
      <c r="D389" t="s">
        <v>153</v>
      </c>
      <c r="E389">
        <v>1.07992</v>
      </c>
      <c r="F389" s="9">
        <f t="shared" si="6"/>
        <v>0</v>
      </c>
    </row>
    <row r="390" spans="1:6" x14ac:dyDescent="0.25">
      <c r="A390">
        <v>2008</v>
      </c>
      <c r="B390" t="s">
        <v>121</v>
      </c>
      <c r="C390" t="s">
        <v>189</v>
      </c>
      <c r="D390" t="s">
        <v>153</v>
      </c>
      <c r="E390" t="s">
        <v>172</v>
      </c>
      <c r="F390" s="9">
        <f t="shared" si="6"/>
        <v>1</v>
      </c>
    </row>
    <row r="391" spans="1:6" x14ac:dyDescent="0.25">
      <c r="A391">
        <v>2009</v>
      </c>
      <c r="B391" t="s">
        <v>121</v>
      </c>
      <c r="C391" t="s">
        <v>189</v>
      </c>
      <c r="D391" t="s">
        <v>153</v>
      </c>
      <c r="E391" t="s">
        <v>172</v>
      </c>
      <c r="F391" s="9">
        <f t="shared" si="6"/>
        <v>1</v>
      </c>
    </row>
    <row r="392" spans="1:6" x14ac:dyDescent="0.25">
      <c r="A392">
        <v>2010</v>
      </c>
      <c r="B392" t="s">
        <v>121</v>
      </c>
      <c r="C392" t="s">
        <v>189</v>
      </c>
      <c r="D392" t="s">
        <v>153</v>
      </c>
      <c r="E392" t="s">
        <v>172</v>
      </c>
      <c r="F392" s="9">
        <f t="shared" si="6"/>
        <v>1</v>
      </c>
    </row>
    <row r="393" spans="1:6" x14ac:dyDescent="0.25">
      <c r="A393">
        <v>2011</v>
      </c>
      <c r="B393" t="s">
        <v>121</v>
      </c>
      <c r="C393" t="s">
        <v>189</v>
      </c>
      <c r="D393" t="s">
        <v>153</v>
      </c>
      <c r="E393">
        <v>1.1134599999999999</v>
      </c>
      <c r="F393" s="9">
        <f t="shared" si="6"/>
        <v>0</v>
      </c>
    </row>
    <row r="394" spans="1:6" x14ac:dyDescent="0.25">
      <c r="A394">
        <v>2012</v>
      </c>
      <c r="B394" t="s">
        <v>121</v>
      </c>
      <c r="C394" t="s">
        <v>189</v>
      </c>
      <c r="D394" t="s">
        <v>153</v>
      </c>
      <c r="E394" t="s">
        <v>172</v>
      </c>
      <c r="F394" s="9">
        <f t="shared" si="6"/>
        <v>1</v>
      </c>
    </row>
    <row r="395" spans="1:6" x14ac:dyDescent="0.25">
      <c r="A395">
        <v>2013</v>
      </c>
      <c r="B395" t="s">
        <v>121</v>
      </c>
      <c r="C395" t="s">
        <v>189</v>
      </c>
      <c r="D395" t="s">
        <v>153</v>
      </c>
      <c r="E395" t="s">
        <v>172</v>
      </c>
      <c r="F395" s="9">
        <f t="shared" si="6"/>
        <v>1</v>
      </c>
    </row>
    <row r="396" spans="1:6" x14ac:dyDescent="0.25">
      <c r="A396">
        <v>2014</v>
      </c>
      <c r="B396" t="s">
        <v>121</v>
      </c>
      <c r="C396" t="s">
        <v>189</v>
      </c>
      <c r="D396" t="s">
        <v>153</v>
      </c>
      <c r="E396" t="s">
        <v>172</v>
      </c>
      <c r="F396" s="9">
        <f t="shared" si="6"/>
        <v>1</v>
      </c>
    </row>
    <row r="397" spans="1:6" x14ac:dyDescent="0.25">
      <c r="A397">
        <v>2015</v>
      </c>
      <c r="B397" t="s">
        <v>121</v>
      </c>
      <c r="C397" t="s">
        <v>189</v>
      </c>
      <c r="D397" t="s">
        <v>153</v>
      </c>
      <c r="E397" t="s">
        <v>172</v>
      </c>
      <c r="F397" s="9">
        <f t="shared" si="6"/>
        <v>1</v>
      </c>
    </row>
    <row r="398" spans="1:6" x14ac:dyDescent="0.25">
      <c r="A398">
        <v>2016</v>
      </c>
      <c r="B398" t="s">
        <v>121</v>
      </c>
      <c r="C398" t="s">
        <v>189</v>
      </c>
      <c r="D398" t="s">
        <v>153</v>
      </c>
      <c r="E398">
        <v>1.0686500000000001</v>
      </c>
      <c r="F398" s="9">
        <f t="shared" si="6"/>
        <v>0</v>
      </c>
    </row>
    <row r="399" spans="1:6" x14ac:dyDescent="0.25">
      <c r="A399">
        <v>2017</v>
      </c>
      <c r="B399" t="s">
        <v>121</v>
      </c>
      <c r="C399" t="s">
        <v>189</v>
      </c>
      <c r="D399" t="s">
        <v>153</v>
      </c>
      <c r="E399" t="s">
        <v>172</v>
      </c>
      <c r="F399" s="9">
        <f t="shared" si="6"/>
        <v>1</v>
      </c>
    </row>
    <row r="400" spans="1:6" x14ac:dyDescent="0.25">
      <c r="A400">
        <v>2018</v>
      </c>
      <c r="B400" t="s">
        <v>121</v>
      </c>
      <c r="C400" t="s">
        <v>189</v>
      </c>
      <c r="D400" t="s">
        <v>153</v>
      </c>
      <c r="E400" t="s">
        <v>172</v>
      </c>
      <c r="F400" s="9">
        <f t="shared" si="6"/>
        <v>1</v>
      </c>
    </row>
    <row r="401" spans="1:6" x14ac:dyDescent="0.25">
      <c r="A401">
        <v>2000</v>
      </c>
      <c r="B401" t="s">
        <v>121</v>
      </c>
      <c r="C401" t="s">
        <v>171</v>
      </c>
      <c r="D401" t="s">
        <v>149</v>
      </c>
      <c r="E401">
        <v>1.18398</v>
      </c>
      <c r="F401" s="9">
        <f t="shared" si="6"/>
        <v>0</v>
      </c>
    </row>
    <row r="402" spans="1:6" x14ac:dyDescent="0.25">
      <c r="A402">
        <v>2001</v>
      </c>
      <c r="B402" t="s">
        <v>121</v>
      </c>
      <c r="C402" t="s">
        <v>171</v>
      </c>
      <c r="D402" t="s">
        <v>149</v>
      </c>
      <c r="E402">
        <v>1.2169399999999999</v>
      </c>
      <c r="F402" s="9">
        <f t="shared" si="6"/>
        <v>0</v>
      </c>
    </row>
    <row r="403" spans="1:6" x14ac:dyDescent="0.25">
      <c r="A403">
        <v>2002</v>
      </c>
      <c r="B403" t="s">
        <v>121</v>
      </c>
      <c r="C403" t="s">
        <v>171</v>
      </c>
      <c r="D403" t="s">
        <v>149</v>
      </c>
      <c r="E403">
        <v>1.2603899999999999</v>
      </c>
      <c r="F403" s="9">
        <f t="shared" si="6"/>
        <v>0</v>
      </c>
    </row>
    <row r="404" spans="1:6" x14ac:dyDescent="0.25">
      <c r="A404">
        <v>2003</v>
      </c>
      <c r="B404" t="s">
        <v>121</v>
      </c>
      <c r="C404" t="s">
        <v>171</v>
      </c>
      <c r="D404" t="s">
        <v>149</v>
      </c>
      <c r="E404">
        <v>1.3032999999999999</v>
      </c>
      <c r="F404" s="9">
        <f t="shared" si="6"/>
        <v>0</v>
      </c>
    </row>
    <row r="405" spans="1:6" x14ac:dyDescent="0.25">
      <c r="A405">
        <v>2004</v>
      </c>
      <c r="B405" t="s">
        <v>121</v>
      </c>
      <c r="C405" t="s">
        <v>171</v>
      </c>
      <c r="D405" t="s">
        <v>149</v>
      </c>
      <c r="E405">
        <v>1.3735200000000001</v>
      </c>
      <c r="F405" s="9">
        <f t="shared" si="6"/>
        <v>0</v>
      </c>
    </row>
    <row r="406" spans="1:6" x14ac:dyDescent="0.25">
      <c r="A406">
        <v>2005</v>
      </c>
      <c r="B406" t="s">
        <v>121</v>
      </c>
      <c r="C406" t="s">
        <v>171</v>
      </c>
      <c r="D406" t="s">
        <v>149</v>
      </c>
      <c r="E406">
        <v>1.3901399999999999</v>
      </c>
      <c r="F406" s="9">
        <f t="shared" si="6"/>
        <v>0</v>
      </c>
    </row>
    <row r="407" spans="1:6" x14ac:dyDescent="0.25">
      <c r="A407">
        <v>2006</v>
      </c>
      <c r="B407" t="s">
        <v>121</v>
      </c>
      <c r="C407" t="s">
        <v>171</v>
      </c>
      <c r="D407" t="s">
        <v>149</v>
      </c>
      <c r="E407">
        <v>1.40568</v>
      </c>
      <c r="F407" s="9">
        <f t="shared" si="6"/>
        <v>0</v>
      </c>
    </row>
    <row r="408" spans="1:6" x14ac:dyDescent="0.25">
      <c r="A408">
        <v>2007</v>
      </c>
      <c r="B408" t="s">
        <v>121</v>
      </c>
      <c r="C408" t="s">
        <v>171</v>
      </c>
      <c r="D408" t="s">
        <v>149</v>
      </c>
      <c r="E408">
        <v>1.3936599999999999</v>
      </c>
      <c r="F408" s="9">
        <f t="shared" si="6"/>
        <v>0</v>
      </c>
    </row>
    <row r="409" spans="1:6" x14ac:dyDescent="0.25">
      <c r="A409">
        <v>2008</v>
      </c>
      <c r="B409" t="s">
        <v>121</v>
      </c>
      <c r="C409" t="s">
        <v>171</v>
      </c>
      <c r="D409" t="s">
        <v>149</v>
      </c>
      <c r="E409">
        <v>1.38575</v>
      </c>
      <c r="F409" s="9">
        <f t="shared" si="6"/>
        <v>0</v>
      </c>
    </row>
    <row r="410" spans="1:6" x14ac:dyDescent="0.25">
      <c r="A410">
        <v>2009</v>
      </c>
      <c r="B410" t="s">
        <v>121</v>
      </c>
      <c r="C410" t="s">
        <v>171</v>
      </c>
      <c r="D410" t="s">
        <v>149</v>
      </c>
      <c r="E410">
        <v>1.36537</v>
      </c>
      <c r="F410" s="9">
        <f t="shared" si="6"/>
        <v>0</v>
      </c>
    </row>
    <row r="411" spans="1:6" x14ac:dyDescent="0.25">
      <c r="A411">
        <v>2010</v>
      </c>
      <c r="B411" t="s">
        <v>121</v>
      </c>
      <c r="C411" t="s">
        <v>171</v>
      </c>
      <c r="D411" t="s">
        <v>149</v>
      </c>
      <c r="E411">
        <v>1.3385499999999999</v>
      </c>
      <c r="F411" s="9">
        <f t="shared" si="6"/>
        <v>0</v>
      </c>
    </row>
    <row r="412" spans="1:6" x14ac:dyDescent="0.25">
      <c r="A412">
        <v>2011</v>
      </c>
      <c r="B412" t="s">
        <v>121</v>
      </c>
      <c r="C412" t="s">
        <v>171</v>
      </c>
      <c r="D412" t="s">
        <v>149</v>
      </c>
      <c r="E412">
        <v>1.32599</v>
      </c>
      <c r="F412" s="9">
        <f t="shared" si="6"/>
        <v>0</v>
      </c>
    </row>
    <row r="413" spans="1:6" x14ac:dyDescent="0.25">
      <c r="A413">
        <v>2012</v>
      </c>
      <c r="B413" t="s">
        <v>121</v>
      </c>
      <c r="C413" t="s">
        <v>171</v>
      </c>
      <c r="D413" t="s">
        <v>149</v>
      </c>
      <c r="E413">
        <v>1.32881</v>
      </c>
      <c r="F413" s="9">
        <f t="shared" si="6"/>
        <v>0</v>
      </c>
    </row>
    <row r="414" spans="1:6" x14ac:dyDescent="0.25">
      <c r="A414">
        <v>2013</v>
      </c>
      <c r="B414" t="s">
        <v>121</v>
      </c>
      <c r="C414" t="s">
        <v>171</v>
      </c>
      <c r="D414" t="s">
        <v>149</v>
      </c>
      <c r="E414">
        <v>1.3247899999999999</v>
      </c>
      <c r="F414" s="9">
        <f t="shared" si="6"/>
        <v>0</v>
      </c>
    </row>
    <row r="415" spans="1:6" x14ac:dyDescent="0.25">
      <c r="A415">
        <v>2014</v>
      </c>
      <c r="B415" t="s">
        <v>121</v>
      </c>
      <c r="C415" t="s">
        <v>171</v>
      </c>
      <c r="D415" t="s">
        <v>149</v>
      </c>
      <c r="E415">
        <v>1.32334</v>
      </c>
      <c r="F415" s="9">
        <f t="shared" si="6"/>
        <v>0</v>
      </c>
    </row>
    <row r="416" spans="1:6" x14ac:dyDescent="0.25">
      <c r="A416">
        <v>2015</v>
      </c>
      <c r="B416" t="s">
        <v>121</v>
      </c>
      <c r="C416" t="s">
        <v>171</v>
      </c>
      <c r="D416" t="s">
        <v>149</v>
      </c>
      <c r="E416">
        <v>1.3369899999999999</v>
      </c>
      <c r="F416" s="9">
        <f t="shared" si="6"/>
        <v>0</v>
      </c>
    </row>
    <row r="417" spans="1:6" x14ac:dyDescent="0.25">
      <c r="A417">
        <v>2016</v>
      </c>
      <c r="B417" t="s">
        <v>121</v>
      </c>
      <c r="C417" t="s">
        <v>171</v>
      </c>
      <c r="D417" t="s">
        <v>149</v>
      </c>
      <c r="E417">
        <v>1.3523099999999999</v>
      </c>
      <c r="F417" s="9">
        <f t="shared" si="6"/>
        <v>0</v>
      </c>
    </row>
    <row r="418" spans="1:6" x14ac:dyDescent="0.25">
      <c r="A418">
        <v>2017</v>
      </c>
      <c r="B418" t="s">
        <v>121</v>
      </c>
      <c r="C418" t="s">
        <v>171</v>
      </c>
      <c r="D418" t="s">
        <v>149</v>
      </c>
      <c r="E418" t="s">
        <v>172</v>
      </c>
      <c r="F418" s="9">
        <f t="shared" si="6"/>
        <v>1</v>
      </c>
    </row>
    <row r="419" spans="1:6" x14ac:dyDescent="0.25">
      <c r="A419">
        <v>2018</v>
      </c>
      <c r="B419" t="s">
        <v>121</v>
      </c>
      <c r="C419" t="s">
        <v>171</v>
      </c>
      <c r="D419" t="s">
        <v>149</v>
      </c>
      <c r="E419" t="s">
        <v>172</v>
      </c>
      <c r="F419" s="9">
        <f t="shared" si="6"/>
        <v>1</v>
      </c>
    </row>
    <row r="420" spans="1:6" x14ac:dyDescent="0.25">
      <c r="A420">
        <v>2000</v>
      </c>
      <c r="B420" t="s">
        <v>121</v>
      </c>
      <c r="C420" t="s">
        <v>192</v>
      </c>
      <c r="D420" t="s">
        <v>179</v>
      </c>
      <c r="E420">
        <v>0.96923999999999999</v>
      </c>
      <c r="F420" s="9">
        <f t="shared" si="6"/>
        <v>0</v>
      </c>
    </row>
    <row r="421" spans="1:6" x14ac:dyDescent="0.25">
      <c r="A421">
        <v>2001</v>
      </c>
      <c r="B421" t="s">
        <v>121</v>
      </c>
      <c r="C421" t="s">
        <v>192</v>
      </c>
      <c r="D421" t="s">
        <v>179</v>
      </c>
      <c r="E421">
        <v>0.95694999999999997</v>
      </c>
      <c r="F421" s="9">
        <f t="shared" si="6"/>
        <v>0</v>
      </c>
    </row>
    <row r="422" spans="1:6" x14ac:dyDescent="0.25">
      <c r="A422">
        <v>2002</v>
      </c>
      <c r="B422" t="s">
        <v>121</v>
      </c>
      <c r="C422" t="s">
        <v>192</v>
      </c>
      <c r="D422" t="s">
        <v>179</v>
      </c>
      <c r="E422">
        <v>0.97421000000000002</v>
      </c>
      <c r="F422" s="9">
        <f t="shared" si="6"/>
        <v>0</v>
      </c>
    </row>
    <row r="423" spans="1:6" x14ac:dyDescent="0.25">
      <c r="A423">
        <v>2003</v>
      </c>
      <c r="B423" t="s">
        <v>121</v>
      </c>
      <c r="C423" t="s">
        <v>192</v>
      </c>
      <c r="D423" t="s">
        <v>179</v>
      </c>
      <c r="E423">
        <v>1.0576099999999999</v>
      </c>
      <c r="F423" s="9">
        <f t="shared" si="6"/>
        <v>0</v>
      </c>
    </row>
    <row r="424" spans="1:6" x14ac:dyDescent="0.25">
      <c r="A424">
        <v>2004</v>
      </c>
      <c r="B424" t="s">
        <v>121</v>
      </c>
      <c r="C424" t="s">
        <v>192</v>
      </c>
      <c r="D424" t="s">
        <v>179</v>
      </c>
      <c r="E424">
        <v>1.01268</v>
      </c>
      <c r="F424" s="9">
        <f t="shared" si="6"/>
        <v>0</v>
      </c>
    </row>
    <row r="425" spans="1:6" x14ac:dyDescent="0.25">
      <c r="A425">
        <v>2005</v>
      </c>
      <c r="B425" t="s">
        <v>121</v>
      </c>
      <c r="C425" t="s">
        <v>192</v>
      </c>
      <c r="D425" t="s">
        <v>179</v>
      </c>
      <c r="E425">
        <v>1.0093099999999999</v>
      </c>
      <c r="F425" s="9">
        <f t="shared" si="6"/>
        <v>0</v>
      </c>
    </row>
    <row r="426" spans="1:6" x14ac:dyDescent="0.25">
      <c r="A426">
        <v>2006</v>
      </c>
      <c r="B426" t="s">
        <v>121</v>
      </c>
      <c r="C426" t="s">
        <v>192</v>
      </c>
      <c r="D426" t="s">
        <v>179</v>
      </c>
      <c r="E426">
        <v>0.99709999999999999</v>
      </c>
      <c r="F426" s="9">
        <f t="shared" si="6"/>
        <v>0</v>
      </c>
    </row>
    <row r="427" spans="1:6" x14ac:dyDescent="0.25">
      <c r="A427">
        <v>2007</v>
      </c>
      <c r="B427" t="s">
        <v>121</v>
      </c>
      <c r="C427" t="s">
        <v>192</v>
      </c>
      <c r="D427" t="s">
        <v>179</v>
      </c>
      <c r="E427">
        <v>0.96191000000000004</v>
      </c>
      <c r="F427" s="9">
        <f t="shared" si="6"/>
        <v>0</v>
      </c>
    </row>
    <row r="428" spans="1:6" x14ac:dyDescent="0.25">
      <c r="A428">
        <v>2008</v>
      </c>
      <c r="B428" t="s">
        <v>121</v>
      </c>
      <c r="C428" t="s">
        <v>192</v>
      </c>
      <c r="D428" t="s">
        <v>179</v>
      </c>
      <c r="E428">
        <v>0.97402999999999995</v>
      </c>
      <c r="F428" s="9">
        <f t="shared" si="6"/>
        <v>0</v>
      </c>
    </row>
    <row r="429" spans="1:6" x14ac:dyDescent="0.25">
      <c r="A429">
        <v>2009</v>
      </c>
      <c r="B429" t="s">
        <v>121</v>
      </c>
      <c r="C429" t="s">
        <v>192</v>
      </c>
      <c r="D429" t="s">
        <v>179</v>
      </c>
      <c r="E429">
        <v>0.94981000000000004</v>
      </c>
      <c r="F429" s="9">
        <f t="shared" si="6"/>
        <v>0</v>
      </c>
    </row>
    <row r="430" spans="1:6" x14ac:dyDescent="0.25">
      <c r="A430">
        <v>2010</v>
      </c>
      <c r="B430" t="s">
        <v>121</v>
      </c>
      <c r="C430" t="s">
        <v>192</v>
      </c>
      <c r="D430" t="s">
        <v>179</v>
      </c>
      <c r="E430">
        <v>0.92457</v>
      </c>
      <c r="F430" s="9">
        <f t="shared" si="6"/>
        <v>0</v>
      </c>
    </row>
    <row r="431" spans="1:6" x14ac:dyDescent="0.25">
      <c r="A431">
        <v>2011</v>
      </c>
      <c r="B431" t="s">
        <v>121</v>
      </c>
      <c r="C431" t="s">
        <v>192</v>
      </c>
      <c r="D431" t="s">
        <v>179</v>
      </c>
      <c r="E431">
        <v>0.93201999999999996</v>
      </c>
      <c r="F431" s="9">
        <f t="shared" si="6"/>
        <v>0</v>
      </c>
    </row>
    <row r="432" spans="1:6" x14ac:dyDescent="0.25">
      <c r="A432">
        <v>2012</v>
      </c>
      <c r="B432" t="s">
        <v>121</v>
      </c>
      <c r="C432" t="s">
        <v>192</v>
      </c>
      <c r="D432" t="s">
        <v>179</v>
      </c>
      <c r="E432">
        <v>0.92454000000000003</v>
      </c>
      <c r="F432" s="9">
        <f t="shared" si="6"/>
        <v>0</v>
      </c>
    </row>
    <row r="433" spans="1:6" x14ac:dyDescent="0.25">
      <c r="A433">
        <v>2013</v>
      </c>
      <c r="B433" t="s">
        <v>121</v>
      </c>
      <c r="C433" t="s">
        <v>192</v>
      </c>
      <c r="D433" t="s">
        <v>179</v>
      </c>
      <c r="E433">
        <v>0.91003999999999996</v>
      </c>
      <c r="F433" s="9">
        <f t="shared" si="6"/>
        <v>0</v>
      </c>
    </row>
    <row r="434" spans="1:6" x14ac:dyDescent="0.25">
      <c r="A434">
        <v>2014</v>
      </c>
      <c r="B434" t="s">
        <v>121</v>
      </c>
      <c r="C434" t="s">
        <v>192</v>
      </c>
      <c r="D434" t="s">
        <v>179</v>
      </c>
      <c r="E434">
        <v>0.90559000000000001</v>
      </c>
      <c r="F434" s="9">
        <f t="shared" si="6"/>
        <v>0</v>
      </c>
    </row>
    <row r="435" spans="1:6" x14ac:dyDescent="0.25">
      <c r="A435">
        <v>2015</v>
      </c>
      <c r="B435" t="s">
        <v>121</v>
      </c>
      <c r="C435" t="s">
        <v>192</v>
      </c>
      <c r="D435" t="s">
        <v>179</v>
      </c>
      <c r="E435">
        <v>0.88461999999999996</v>
      </c>
      <c r="F435" s="9">
        <f t="shared" si="6"/>
        <v>0</v>
      </c>
    </row>
    <row r="436" spans="1:6" x14ac:dyDescent="0.25">
      <c r="A436">
        <v>2016</v>
      </c>
      <c r="B436" t="s">
        <v>121</v>
      </c>
      <c r="C436" t="s">
        <v>192</v>
      </c>
      <c r="D436" t="s">
        <v>179</v>
      </c>
      <c r="E436">
        <v>0.90912000000000004</v>
      </c>
      <c r="F436" s="9">
        <f t="shared" si="6"/>
        <v>0</v>
      </c>
    </row>
    <row r="437" spans="1:6" x14ac:dyDescent="0.25">
      <c r="A437">
        <v>2017</v>
      </c>
      <c r="B437" t="s">
        <v>121</v>
      </c>
      <c r="C437" t="s">
        <v>192</v>
      </c>
      <c r="D437" t="s">
        <v>179</v>
      </c>
      <c r="E437" t="s">
        <v>172</v>
      </c>
      <c r="F437" s="9">
        <f t="shared" si="6"/>
        <v>1</v>
      </c>
    </row>
    <row r="438" spans="1:6" x14ac:dyDescent="0.25">
      <c r="A438">
        <v>2018</v>
      </c>
      <c r="B438" t="s">
        <v>121</v>
      </c>
      <c r="C438" t="s">
        <v>192</v>
      </c>
      <c r="D438" t="s">
        <v>179</v>
      </c>
      <c r="E438" t="s">
        <v>172</v>
      </c>
      <c r="F438" s="9">
        <f t="shared" si="6"/>
        <v>1</v>
      </c>
    </row>
    <row r="439" spans="1:6" x14ac:dyDescent="0.25">
      <c r="A439">
        <v>2000</v>
      </c>
      <c r="B439" t="s">
        <v>121</v>
      </c>
      <c r="C439" t="s">
        <v>191</v>
      </c>
      <c r="D439" t="s">
        <v>180</v>
      </c>
      <c r="E439" t="s">
        <v>172</v>
      </c>
      <c r="F439" s="9">
        <f t="shared" si="6"/>
        <v>1</v>
      </c>
    </row>
    <row r="440" spans="1:6" x14ac:dyDescent="0.25">
      <c r="A440">
        <v>2001</v>
      </c>
      <c r="B440" t="s">
        <v>121</v>
      </c>
      <c r="C440" t="s">
        <v>191</v>
      </c>
      <c r="D440" t="s">
        <v>180</v>
      </c>
      <c r="E440" t="s">
        <v>172</v>
      </c>
      <c r="F440" s="9">
        <f t="shared" si="6"/>
        <v>1</v>
      </c>
    </row>
    <row r="441" spans="1:6" x14ac:dyDescent="0.25">
      <c r="A441">
        <v>2002</v>
      </c>
      <c r="B441" t="s">
        <v>121</v>
      </c>
      <c r="C441" t="s">
        <v>191</v>
      </c>
      <c r="D441" t="s">
        <v>180</v>
      </c>
      <c r="E441" t="s">
        <v>172</v>
      </c>
      <c r="F441" s="9">
        <f t="shared" si="6"/>
        <v>1</v>
      </c>
    </row>
    <row r="442" spans="1:6" x14ac:dyDescent="0.25">
      <c r="A442">
        <v>2003</v>
      </c>
      <c r="B442" t="s">
        <v>121</v>
      </c>
      <c r="C442" t="s">
        <v>191</v>
      </c>
      <c r="D442" t="s">
        <v>180</v>
      </c>
      <c r="E442" t="s">
        <v>172</v>
      </c>
      <c r="F442" s="9">
        <f t="shared" si="6"/>
        <v>1</v>
      </c>
    </row>
    <row r="443" spans="1:6" x14ac:dyDescent="0.25">
      <c r="A443">
        <v>2004</v>
      </c>
      <c r="B443" t="s">
        <v>121</v>
      </c>
      <c r="C443" t="s">
        <v>191</v>
      </c>
      <c r="D443" t="s">
        <v>180</v>
      </c>
      <c r="E443" t="s">
        <v>172</v>
      </c>
      <c r="F443" s="9">
        <f t="shared" si="6"/>
        <v>1</v>
      </c>
    </row>
    <row r="444" spans="1:6" x14ac:dyDescent="0.25">
      <c r="A444">
        <v>2005</v>
      </c>
      <c r="B444" t="s">
        <v>121</v>
      </c>
      <c r="C444" t="s">
        <v>191</v>
      </c>
      <c r="D444" t="s">
        <v>180</v>
      </c>
      <c r="E444" t="s">
        <v>172</v>
      </c>
      <c r="F444" s="9">
        <f t="shared" si="6"/>
        <v>1</v>
      </c>
    </row>
    <row r="445" spans="1:6" x14ac:dyDescent="0.25">
      <c r="A445">
        <v>2006</v>
      </c>
      <c r="B445" t="s">
        <v>121</v>
      </c>
      <c r="C445" t="s">
        <v>191</v>
      </c>
      <c r="D445" t="s">
        <v>180</v>
      </c>
      <c r="E445" t="s">
        <v>172</v>
      </c>
      <c r="F445" s="9">
        <f t="shared" si="6"/>
        <v>1</v>
      </c>
    </row>
    <row r="446" spans="1:6" x14ac:dyDescent="0.25">
      <c r="A446">
        <v>2007</v>
      </c>
      <c r="B446" t="s">
        <v>121</v>
      </c>
      <c r="C446" t="s">
        <v>191</v>
      </c>
      <c r="D446" t="s">
        <v>180</v>
      </c>
      <c r="E446" t="s">
        <v>172</v>
      </c>
      <c r="F446" s="9">
        <f t="shared" si="6"/>
        <v>1</v>
      </c>
    </row>
    <row r="447" spans="1:6" x14ac:dyDescent="0.25">
      <c r="A447">
        <v>2008</v>
      </c>
      <c r="B447" t="s">
        <v>121</v>
      </c>
      <c r="C447" t="s">
        <v>191</v>
      </c>
      <c r="D447" t="s">
        <v>180</v>
      </c>
      <c r="E447" t="s">
        <v>172</v>
      </c>
      <c r="F447" s="9">
        <f t="shared" si="6"/>
        <v>1</v>
      </c>
    </row>
    <row r="448" spans="1:6" x14ac:dyDescent="0.25">
      <c r="A448">
        <v>2009</v>
      </c>
      <c r="B448" t="s">
        <v>121</v>
      </c>
      <c r="C448" t="s">
        <v>191</v>
      </c>
      <c r="D448" t="s">
        <v>180</v>
      </c>
      <c r="E448" t="s">
        <v>172</v>
      </c>
      <c r="F448" s="9">
        <f t="shared" si="6"/>
        <v>1</v>
      </c>
    </row>
    <row r="449" spans="1:6" x14ac:dyDescent="0.25">
      <c r="A449">
        <v>2010</v>
      </c>
      <c r="B449" t="s">
        <v>121</v>
      </c>
      <c r="C449" t="s">
        <v>191</v>
      </c>
      <c r="D449" t="s">
        <v>180</v>
      </c>
      <c r="E449" t="s">
        <v>172</v>
      </c>
      <c r="F449" s="9">
        <f t="shared" si="6"/>
        <v>1</v>
      </c>
    </row>
    <row r="450" spans="1:6" x14ac:dyDescent="0.25">
      <c r="A450">
        <v>2011</v>
      </c>
      <c r="B450" t="s">
        <v>121</v>
      </c>
      <c r="C450" t="s">
        <v>191</v>
      </c>
      <c r="D450" t="s">
        <v>180</v>
      </c>
      <c r="E450" t="s">
        <v>172</v>
      </c>
      <c r="F450" s="9">
        <f t="shared" si="6"/>
        <v>1</v>
      </c>
    </row>
    <row r="451" spans="1:6" x14ac:dyDescent="0.25">
      <c r="A451">
        <v>2012</v>
      </c>
      <c r="B451" t="s">
        <v>121</v>
      </c>
      <c r="C451" t="s">
        <v>191</v>
      </c>
      <c r="D451" t="s">
        <v>180</v>
      </c>
      <c r="E451" t="s">
        <v>172</v>
      </c>
      <c r="F451" s="9">
        <f t="shared" ref="F451:F514" si="7">IF(E451="..",1,0)</f>
        <v>1</v>
      </c>
    </row>
    <row r="452" spans="1:6" x14ac:dyDescent="0.25">
      <c r="A452">
        <v>2013</v>
      </c>
      <c r="B452" t="s">
        <v>121</v>
      </c>
      <c r="C452" t="s">
        <v>191</v>
      </c>
      <c r="D452" t="s">
        <v>180</v>
      </c>
      <c r="E452" t="s">
        <v>172</v>
      </c>
      <c r="F452" s="9">
        <f t="shared" si="7"/>
        <v>1</v>
      </c>
    </row>
    <row r="453" spans="1:6" x14ac:dyDescent="0.25">
      <c r="A453">
        <v>2014</v>
      </c>
      <c r="B453" t="s">
        <v>121</v>
      </c>
      <c r="C453" t="s">
        <v>191</v>
      </c>
      <c r="D453" t="s">
        <v>180</v>
      </c>
      <c r="E453" t="s">
        <v>172</v>
      </c>
      <c r="F453" s="9">
        <f t="shared" si="7"/>
        <v>1</v>
      </c>
    </row>
    <row r="454" spans="1:6" x14ac:dyDescent="0.25">
      <c r="A454">
        <v>2015</v>
      </c>
      <c r="B454" t="s">
        <v>121</v>
      </c>
      <c r="C454" t="s">
        <v>191</v>
      </c>
      <c r="D454" t="s">
        <v>180</v>
      </c>
      <c r="E454" t="s">
        <v>172</v>
      </c>
      <c r="F454" s="9">
        <f t="shared" si="7"/>
        <v>1</v>
      </c>
    </row>
    <row r="455" spans="1:6" x14ac:dyDescent="0.25">
      <c r="A455">
        <v>2016</v>
      </c>
      <c r="B455" t="s">
        <v>121</v>
      </c>
      <c r="C455" t="s">
        <v>191</v>
      </c>
      <c r="D455" t="s">
        <v>180</v>
      </c>
      <c r="E455">
        <v>0.89458000000000004</v>
      </c>
      <c r="F455" s="9">
        <f t="shared" si="7"/>
        <v>0</v>
      </c>
    </row>
    <row r="456" spans="1:6" x14ac:dyDescent="0.25">
      <c r="A456">
        <v>2017</v>
      </c>
      <c r="B456" t="s">
        <v>121</v>
      </c>
      <c r="C456" t="s">
        <v>191</v>
      </c>
      <c r="D456" t="s">
        <v>180</v>
      </c>
      <c r="E456" t="s">
        <v>172</v>
      </c>
      <c r="F456" s="9">
        <f t="shared" si="7"/>
        <v>1</v>
      </c>
    </row>
    <row r="457" spans="1:6" x14ac:dyDescent="0.25">
      <c r="A457">
        <v>2018</v>
      </c>
      <c r="B457" t="s">
        <v>121</v>
      </c>
      <c r="C457" t="s">
        <v>191</v>
      </c>
      <c r="D457" t="s">
        <v>180</v>
      </c>
      <c r="E457" t="s">
        <v>172</v>
      </c>
      <c r="F457" s="9">
        <f t="shared" si="7"/>
        <v>1</v>
      </c>
    </row>
    <row r="458" spans="1:6" x14ac:dyDescent="0.25">
      <c r="A458">
        <v>2000</v>
      </c>
      <c r="B458" t="s">
        <v>121</v>
      </c>
      <c r="C458" t="s">
        <v>191</v>
      </c>
      <c r="D458" t="s">
        <v>181</v>
      </c>
      <c r="E458" t="s">
        <v>172</v>
      </c>
      <c r="F458" s="9">
        <f t="shared" si="7"/>
        <v>1</v>
      </c>
    </row>
    <row r="459" spans="1:6" x14ac:dyDescent="0.25">
      <c r="A459">
        <v>2001</v>
      </c>
      <c r="B459" t="s">
        <v>121</v>
      </c>
      <c r="C459" t="s">
        <v>191</v>
      </c>
      <c r="D459" t="s">
        <v>181</v>
      </c>
      <c r="E459" t="s">
        <v>172</v>
      </c>
      <c r="F459" s="9">
        <f t="shared" si="7"/>
        <v>1</v>
      </c>
    </row>
    <row r="460" spans="1:6" x14ac:dyDescent="0.25">
      <c r="A460">
        <v>2002</v>
      </c>
      <c r="B460" t="s">
        <v>121</v>
      </c>
      <c r="C460" t="s">
        <v>191</v>
      </c>
      <c r="D460" t="s">
        <v>181</v>
      </c>
      <c r="E460" t="s">
        <v>172</v>
      </c>
      <c r="F460" s="9">
        <f t="shared" si="7"/>
        <v>1</v>
      </c>
    </row>
    <row r="461" spans="1:6" x14ac:dyDescent="0.25">
      <c r="A461">
        <v>2003</v>
      </c>
      <c r="B461" t="s">
        <v>121</v>
      </c>
      <c r="C461" t="s">
        <v>191</v>
      </c>
      <c r="D461" t="s">
        <v>181</v>
      </c>
      <c r="E461" t="s">
        <v>172</v>
      </c>
      <c r="F461" s="9">
        <f t="shared" si="7"/>
        <v>1</v>
      </c>
    </row>
    <row r="462" spans="1:6" x14ac:dyDescent="0.25">
      <c r="A462">
        <v>2004</v>
      </c>
      <c r="B462" t="s">
        <v>121</v>
      </c>
      <c r="C462" t="s">
        <v>191</v>
      </c>
      <c r="D462" t="s">
        <v>181</v>
      </c>
      <c r="E462" t="s">
        <v>172</v>
      </c>
      <c r="F462" s="9">
        <f t="shared" si="7"/>
        <v>1</v>
      </c>
    </row>
    <row r="463" spans="1:6" x14ac:dyDescent="0.25">
      <c r="A463">
        <v>2005</v>
      </c>
      <c r="B463" t="s">
        <v>121</v>
      </c>
      <c r="C463" t="s">
        <v>191</v>
      </c>
      <c r="D463" t="s">
        <v>181</v>
      </c>
      <c r="E463" t="s">
        <v>172</v>
      </c>
      <c r="F463" s="9">
        <f t="shared" si="7"/>
        <v>1</v>
      </c>
    </row>
    <row r="464" spans="1:6" x14ac:dyDescent="0.25">
      <c r="A464">
        <v>2006</v>
      </c>
      <c r="B464" t="s">
        <v>121</v>
      </c>
      <c r="C464" t="s">
        <v>191</v>
      </c>
      <c r="D464" t="s">
        <v>181</v>
      </c>
      <c r="E464" t="s">
        <v>172</v>
      </c>
      <c r="F464" s="9">
        <f t="shared" si="7"/>
        <v>1</v>
      </c>
    </row>
    <row r="465" spans="1:6" x14ac:dyDescent="0.25">
      <c r="A465">
        <v>2007</v>
      </c>
      <c r="B465" t="s">
        <v>121</v>
      </c>
      <c r="C465" t="s">
        <v>191</v>
      </c>
      <c r="D465" t="s">
        <v>181</v>
      </c>
      <c r="E465" t="s">
        <v>172</v>
      </c>
      <c r="F465" s="9">
        <f t="shared" si="7"/>
        <v>1</v>
      </c>
    </row>
    <row r="466" spans="1:6" x14ac:dyDescent="0.25">
      <c r="A466">
        <v>2008</v>
      </c>
      <c r="B466" t="s">
        <v>121</v>
      </c>
      <c r="C466" t="s">
        <v>191</v>
      </c>
      <c r="D466" t="s">
        <v>181</v>
      </c>
      <c r="E466" t="s">
        <v>172</v>
      </c>
      <c r="F466" s="9">
        <f t="shared" si="7"/>
        <v>1</v>
      </c>
    </row>
    <row r="467" spans="1:6" x14ac:dyDescent="0.25">
      <c r="A467">
        <v>2009</v>
      </c>
      <c r="B467" t="s">
        <v>121</v>
      </c>
      <c r="C467" t="s">
        <v>191</v>
      </c>
      <c r="D467" t="s">
        <v>181</v>
      </c>
      <c r="E467" t="s">
        <v>172</v>
      </c>
      <c r="F467" s="9">
        <f t="shared" si="7"/>
        <v>1</v>
      </c>
    </row>
    <row r="468" spans="1:6" x14ac:dyDescent="0.25">
      <c r="A468">
        <v>2010</v>
      </c>
      <c r="B468" t="s">
        <v>121</v>
      </c>
      <c r="C468" t="s">
        <v>191</v>
      </c>
      <c r="D468" t="s">
        <v>181</v>
      </c>
      <c r="E468" t="s">
        <v>172</v>
      </c>
      <c r="F468" s="9">
        <f t="shared" si="7"/>
        <v>1</v>
      </c>
    </row>
    <row r="469" spans="1:6" x14ac:dyDescent="0.25">
      <c r="A469">
        <v>2011</v>
      </c>
      <c r="B469" t="s">
        <v>121</v>
      </c>
      <c r="C469" t="s">
        <v>191</v>
      </c>
      <c r="D469" t="s">
        <v>181</v>
      </c>
      <c r="E469" t="s">
        <v>172</v>
      </c>
      <c r="F469" s="9">
        <f t="shared" si="7"/>
        <v>1</v>
      </c>
    </row>
    <row r="470" spans="1:6" x14ac:dyDescent="0.25">
      <c r="A470">
        <v>2012</v>
      </c>
      <c r="B470" t="s">
        <v>121</v>
      </c>
      <c r="C470" t="s">
        <v>191</v>
      </c>
      <c r="D470" t="s">
        <v>181</v>
      </c>
      <c r="E470" t="s">
        <v>172</v>
      </c>
      <c r="F470" s="9">
        <f t="shared" si="7"/>
        <v>1</v>
      </c>
    </row>
    <row r="471" spans="1:6" x14ac:dyDescent="0.25">
      <c r="A471">
        <v>2013</v>
      </c>
      <c r="B471" t="s">
        <v>121</v>
      </c>
      <c r="C471" t="s">
        <v>191</v>
      </c>
      <c r="D471" t="s">
        <v>181</v>
      </c>
      <c r="E471" t="s">
        <v>172</v>
      </c>
      <c r="F471" s="9">
        <f t="shared" si="7"/>
        <v>1</v>
      </c>
    </row>
    <row r="472" spans="1:6" x14ac:dyDescent="0.25">
      <c r="A472">
        <v>2014</v>
      </c>
      <c r="B472" t="s">
        <v>121</v>
      </c>
      <c r="C472" t="s">
        <v>191</v>
      </c>
      <c r="D472" t="s">
        <v>181</v>
      </c>
      <c r="E472" t="s">
        <v>172</v>
      </c>
      <c r="F472" s="9">
        <f t="shared" si="7"/>
        <v>1</v>
      </c>
    </row>
    <row r="473" spans="1:6" x14ac:dyDescent="0.25">
      <c r="A473">
        <v>2015</v>
      </c>
      <c r="B473" t="s">
        <v>121</v>
      </c>
      <c r="C473" t="s">
        <v>191</v>
      </c>
      <c r="D473" t="s">
        <v>181</v>
      </c>
      <c r="E473" t="s">
        <v>172</v>
      </c>
      <c r="F473" s="9">
        <f t="shared" si="7"/>
        <v>1</v>
      </c>
    </row>
    <row r="474" spans="1:6" x14ac:dyDescent="0.25">
      <c r="A474">
        <v>2016</v>
      </c>
      <c r="B474" t="s">
        <v>121</v>
      </c>
      <c r="C474" t="s">
        <v>191</v>
      </c>
      <c r="D474" t="s">
        <v>181</v>
      </c>
      <c r="E474">
        <v>1.0042500000000001</v>
      </c>
      <c r="F474" s="9">
        <f t="shared" si="7"/>
        <v>0</v>
      </c>
    </row>
    <row r="475" spans="1:6" x14ac:dyDescent="0.25">
      <c r="A475">
        <v>2017</v>
      </c>
      <c r="B475" t="s">
        <v>121</v>
      </c>
      <c r="C475" t="s">
        <v>191</v>
      </c>
      <c r="D475" t="s">
        <v>181</v>
      </c>
      <c r="E475" t="s">
        <v>172</v>
      </c>
      <c r="F475" s="9">
        <f t="shared" si="7"/>
        <v>1</v>
      </c>
    </row>
    <row r="476" spans="1:6" x14ac:dyDescent="0.25">
      <c r="A476">
        <v>2018</v>
      </c>
      <c r="B476" t="s">
        <v>121</v>
      </c>
      <c r="C476" t="s">
        <v>191</v>
      </c>
      <c r="D476" t="s">
        <v>181</v>
      </c>
      <c r="E476" t="s">
        <v>172</v>
      </c>
      <c r="F476" s="9">
        <f t="shared" si="7"/>
        <v>1</v>
      </c>
    </row>
    <row r="477" spans="1:6" x14ac:dyDescent="0.25">
      <c r="A477">
        <v>2000</v>
      </c>
      <c r="B477" t="s">
        <v>121</v>
      </c>
      <c r="C477" t="s">
        <v>191</v>
      </c>
      <c r="D477" t="s">
        <v>182</v>
      </c>
      <c r="E477" t="s">
        <v>172</v>
      </c>
      <c r="F477" s="9">
        <f t="shared" si="7"/>
        <v>1</v>
      </c>
    </row>
    <row r="478" spans="1:6" x14ac:dyDescent="0.25">
      <c r="A478">
        <v>2001</v>
      </c>
      <c r="B478" t="s">
        <v>121</v>
      </c>
      <c r="C478" t="s">
        <v>191</v>
      </c>
      <c r="D478" t="s">
        <v>182</v>
      </c>
      <c r="E478" t="s">
        <v>172</v>
      </c>
      <c r="F478" s="9">
        <f t="shared" si="7"/>
        <v>1</v>
      </c>
    </row>
    <row r="479" spans="1:6" x14ac:dyDescent="0.25">
      <c r="A479">
        <v>2002</v>
      </c>
      <c r="B479" t="s">
        <v>121</v>
      </c>
      <c r="C479" t="s">
        <v>191</v>
      </c>
      <c r="D479" t="s">
        <v>182</v>
      </c>
      <c r="E479" t="s">
        <v>172</v>
      </c>
      <c r="F479" s="9">
        <f t="shared" si="7"/>
        <v>1</v>
      </c>
    </row>
    <row r="480" spans="1:6" x14ac:dyDescent="0.25">
      <c r="A480">
        <v>2003</v>
      </c>
      <c r="B480" t="s">
        <v>121</v>
      </c>
      <c r="C480" t="s">
        <v>191</v>
      </c>
      <c r="D480" t="s">
        <v>182</v>
      </c>
      <c r="E480" t="s">
        <v>172</v>
      </c>
      <c r="F480" s="9">
        <f t="shared" si="7"/>
        <v>1</v>
      </c>
    </row>
    <row r="481" spans="1:6" x14ac:dyDescent="0.25">
      <c r="A481">
        <v>2004</v>
      </c>
      <c r="B481" t="s">
        <v>121</v>
      </c>
      <c r="C481" t="s">
        <v>191</v>
      </c>
      <c r="D481" t="s">
        <v>182</v>
      </c>
      <c r="E481" t="s">
        <v>172</v>
      </c>
      <c r="F481" s="9">
        <f t="shared" si="7"/>
        <v>1</v>
      </c>
    </row>
    <row r="482" spans="1:6" x14ac:dyDescent="0.25">
      <c r="A482">
        <v>2005</v>
      </c>
      <c r="B482" t="s">
        <v>121</v>
      </c>
      <c r="C482" t="s">
        <v>191</v>
      </c>
      <c r="D482" t="s">
        <v>182</v>
      </c>
      <c r="E482" t="s">
        <v>172</v>
      </c>
      <c r="F482" s="9">
        <f t="shared" si="7"/>
        <v>1</v>
      </c>
    </row>
    <row r="483" spans="1:6" x14ac:dyDescent="0.25">
      <c r="A483">
        <v>2006</v>
      </c>
      <c r="B483" t="s">
        <v>121</v>
      </c>
      <c r="C483" t="s">
        <v>191</v>
      </c>
      <c r="D483" t="s">
        <v>182</v>
      </c>
      <c r="E483" t="s">
        <v>172</v>
      </c>
      <c r="F483" s="9">
        <f t="shared" si="7"/>
        <v>1</v>
      </c>
    </row>
    <row r="484" spans="1:6" x14ac:dyDescent="0.25">
      <c r="A484">
        <v>2007</v>
      </c>
      <c r="B484" t="s">
        <v>121</v>
      </c>
      <c r="C484" t="s">
        <v>191</v>
      </c>
      <c r="D484" t="s">
        <v>182</v>
      </c>
      <c r="E484" t="s">
        <v>172</v>
      </c>
      <c r="F484" s="9">
        <f t="shared" si="7"/>
        <v>1</v>
      </c>
    </row>
    <row r="485" spans="1:6" x14ac:dyDescent="0.25">
      <c r="A485">
        <v>2008</v>
      </c>
      <c r="B485" t="s">
        <v>121</v>
      </c>
      <c r="C485" t="s">
        <v>191</v>
      </c>
      <c r="D485" t="s">
        <v>182</v>
      </c>
      <c r="E485" t="s">
        <v>172</v>
      </c>
      <c r="F485" s="9">
        <f t="shared" si="7"/>
        <v>1</v>
      </c>
    </row>
    <row r="486" spans="1:6" x14ac:dyDescent="0.25">
      <c r="A486">
        <v>2009</v>
      </c>
      <c r="B486" t="s">
        <v>121</v>
      </c>
      <c r="C486" t="s">
        <v>191</v>
      </c>
      <c r="D486" t="s">
        <v>182</v>
      </c>
      <c r="E486" t="s">
        <v>172</v>
      </c>
      <c r="F486" s="9">
        <f t="shared" si="7"/>
        <v>1</v>
      </c>
    </row>
    <row r="487" spans="1:6" x14ac:dyDescent="0.25">
      <c r="A487">
        <v>2010</v>
      </c>
      <c r="B487" t="s">
        <v>121</v>
      </c>
      <c r="C487" t="s">
        <v>191</v>
      </c>
      <c r="D487" t="s">
        <v>182</v>
      </c>
      <c r="E487" t="s">
        <v>172</v>
      </c>
      <c r="F487" s="9">
        <f t="shared" si="7"/>
        <v>1</v>
      </c>
    </row>
    <row r="488" spans="1:6" x14ac:dyDescent="0.25">
      <c r="A488">
        <v>2011</v>
      </c>
      <c r="B488" t="s">
        <v>121</v>
      </c>
      <c r="C488" t="s">
        <v>191</v>
      </c>
      <c r="D488" t="s">
        <v>182</v>
      </c>
      <c r="E488" t="s">
        <v>172</v>
      </c>
      <c r="F488" s="9">
        <f t="shared" si="7"/>
        <v>1</v>
      </c>
    </row>
    <row r="489" spans="1:6" x14ac:dyDescent="0.25">
      <c r="A489">
        <v>2012</v>
      </c>
      <c r="B489" t="s">
        <v>121</v>
      </c>
      <c r="C489" t="s">
        <v>191</v>
      </c>
      <c r="D489" t="s">
        <v>182</v>
      </c>
      <c r="E489" t="s">
        <v>172</v>
      </c>
      <c r="F489" s="9">
        <f t="shared" si="7"/>
        <v>1</v>
      </c>
    </row>
    <row r="490" spans="1:6" x14ac:dyDescent="0.25">
      <c r="A490">
        <v>2013</v>
      </c>
      <c r="B490" t="s">
        <v>121</v>
      </c>
      <c r="C490" t="s">
        <v>191</v>
      </c>
      <c r="D490" t="s">
        <v>182</v>
      </c>
      <c r="E490" t="s">
        <v>172</v>
      </c>
      <c r="F490" s="9">
        <f t="shared" si="7"/>
        <v>1</v>
      </c>
    </row>
    <row r="491" spans="1:6" x14ac:dyDescent="0.25">
      <c r="A491">
        <v>2014</v>
      </c>
      <c r="B491" t="s">
        <v>121</v>
      </c>
      <c r="C491" t="s">
        <v>191</v>
      </c>
      <c r="D491" t="s">
        <v>182</v>
      </c>
      <c r="E491" t="s">
        <v>172</v>
      </c>
      <c r="F491" s="9">
        <f t="shared" si="7"/>
        <v>1</v>
      </c>
    </row>
    <row r="492" spans="1:6" x14ac:dyDescent="0.25">
      <c r="A492">
        <v>2015</v>
      </c>
      <c r="B492" t="s">
        <v>121</v>
      </c>
      <c r="C492" t="s">
        <v>191</v>
      </c>
      <c r="D492" t="s">
        <v>182</v>
      </c>
      <c r="E492" t="s">
        <v>172</v>
      </c>
      <c r="F492" s="9">
        <f t="shared" si="7"/>
        <v>1</v>
      </c>
    </row>
    <row r="493" spans="1:6" x14ac:dyDescent="0.25">
      <c r="A493">
        <v>2016</v>
      </c>
      <c r="B493" t="s">
        <v>121</v>
      </c>
      <c r="C493" t="s">
        <v>191</v>
      </c>
      <c r="D493" t="s">
        <v>182</v>
      </c>
      <c r="E493">
        <v>0.94488000000000005</v>
      </c>
      <c r="F493" s="9">
        <f t="shared" si="7"/>
        <v>0</v>
      </c>
    </row>
    <row r="494" spans="1:6" x14ac:dyDescent="0.25">
      <c r="A494">
        <v>2017</v>
      </c>
      <c r="B494" t="s">
        <v>121</v>
      </c>
      <c r="C494" t="s">
        <v>191</v>
      </c>
      <c r="D494" t="s">
        <v>182</v>
      </c>
      <c r="E494" t="s">
        <v>172</v>
      </c>
      <c r="F494" s="9">
        <f t="shared" si="7"/>
        <v>1</v>
      </c>
    </row>
    <row r="495" spans="1:6" x14ac:dyDescent="0.25">
      <c r="A495">
        <v>2018</v>
      </c>
      <c r="B495" t="s">
        <v>121</v>
      </c>
      <c r="C495" t="s">
        <v>191</v>
      </c>
      <c r="D495" t="s">
        <v>182</v>
      </c>
      <c r="E495" t="s">
        <v>172</v>
      </c>
      <c r="F495" s="9">
        <f t="shared" si="7"/>
        <v>1</v>
      </c>
    </row>
    <row r="496" spans="1:6" x14ac:dyDescent="0.25">
      <c r="A496">
        <v>2000</v>
      </c>
      <c r="B496" t="s">
        <v>121</v>
      </c>
      <c r="C496" t="s">
        <v>191</v>
      </c>
      <c r="D496" t="s">
        <v>183</v>
      </c>
      <c r="E496" t="s">
        <v>172</v>
      </c>
      <c r="F496" s="9">
        <f t="shared" si="7"/>
        <v>1</v>
      </c>
    </row>
    <row r="497" spans="1:6" x14ac:dyDescent="0.25">
      <c r="A497">
        <v>2001</v>
      </c>
      <c r="B497" t="s">
        <v>121</v>
      </c>
      <c r="C497" t="s">
        <v>191</v>
      </c>
      <c r="D497" t="s">
        <v>183</v>
      </c>
      <c r="E497" t="s">
        <v>172</v>
      </c>
      <c r="F497" s="9">
        <f t="shared" si="7"/>
        <v>1</v>
      </c>
    </row>
    <row r="498" spans="1:6" x14ac:dyDescent="0.25">
      <c r="A498">
        <v>2002</v>
      </c>
      <c r="B498" t="s">
        <v>121</v>
      </c>
      <c r="C498" t="s">
        <v>191</v>
      </c>
      <c r="D498" t="s">
        <v>183</v>
      </c>
      <c r="E498" t="s">
        <v>172</v>
      </c>
      <c r="F498" s="9">
        <f t="shared" si="7"/>
        <v>1</v>
      </c>
    </row>
    <row r="499" spans="1:6" x14ac:dyDescent="0.25">
      <c r="A499">
        <v>2003</v>
      </c>
      <c r="B499" t="s">
        <v>121</v>
      </c>
      <c r="C499" t="s">
        <v>191</v>
      </c>
      <c r="D499" t="s">
        <v>183</v>
      </c>
      <c r="E499" t="s">
        <v>172</v>
      </c>
      <c r="F499" s="9">
        <f t="shared" si="7"/>
        <v>1</v>
      </c>
    </row>
    <row r="500" spans="1:6" x14ac:dyDescent="0.25">
      <c r="A500">
        <v>2004</v>
      </c>
      <c r="B500" t="s">
        <v>121</v>
      </c>
      <c r="C500" t="s">
        <v>191</v>
      </c>
      <c r="D500" t="s">
        <v>183</v>
      </c>
      <c r="E500" t="s">
        <v>172</v>
      </c>
      <c r="F500" s="9">
        <f t="shared" si="7"/>
        <v>1</v>
      </c>
    </row>
    <row r="501" spans="1:6" x14ac:dyDescent="0.25">
      <c r="A501">
        <v>2005</v>
      </c>
      <c r="B501" t="s">
        <v>121</v>
      </c>
      <c r="C501" t="s">
        <v>191</v>
      </c>
      <c r="D501" t="s">
        <v>183</v>
      </c>
      <c r="E501" t="s">
        <v>172</v>
      </c>
      <c r="F501" s="9">
        <f t="shared" si="7"/>
        <v>1</v>
      </c>
    </row>
    <row r="502" spans="1:6" x14ac:dyDescent="0.25">
      <c r="A502">
        <v>2006</v>
      </c>
      <c r="B502" t="s">
        <v>121</v>
      </c>
      <c r="C502" t="s">
        <v>191</v>
      </c>
      <c r="D502" t="s">
        <v>183</v>
      </c>
      <c r="E502" t="s">
        <v>172</v>
      </c>
      <c r="F502" s="9">
        <f t="shared" si="7"/>
        <v>1</v>
      </c>
    </row>
    <row r="503" spans="1:6" x14ac:dyDescent="0.25">
      <c r="A503">
        <v>2007</v>
      </c>
      <c r="B503" t="s">
        <v>121</v>
      </c>
      <c r="C503" t="s">
        <v>191</v>
      </c>
      <c r="D503" t="s">
        <v>183</v>
      </c>
      <c r="E503" t="s">
        <v>172</v>
      </c>
      <c r="F503" s="9">
        <f t="shared" si="7"/>
        <v>1</v>
      </c>
    </row>
    <row r="504" spans="1:6" x14ac:dyDescent="0.25">
      <c r="A504">
        <v>2008</v>
      </c>
      <c r="B504" t="s">
        <v>121</v>
      </c>
      <c r="C504" t="s">
        <v>191</v>
      </c>
      <c r="D504" t="s">
        <v>183</v>
      </c>
      <c r="E504" t="s">
        <v>172</v>
      </c>
      <c r="F504" s="9">
        <f t="shared" si="7"/>
        <v>1</v>
      </c>
    </row>
    <row r="505" spans="1:6" x14ac:dyDescent="0.25">
      <c r="A505">
        <v>2009</v>
      </c>
      <c r="B505" t="s">
        <v>121</v>
      </c>
      <c r="C505" t="s">
        <v>191</v>
      </c>
      <c r="D505" t="s">
        <v>183</v>
      </c>
      <c r="E505" t="s">
        <v>172</v>
      </c>
      <c r="F505" s="9">
        <f t="shared" si="7"/>
        <v>1</v>
      </c>
    </row>
    <row r="506" spans="1:6" x14ac:dyDescent="0.25">
      <c r="A506">
        <v>2010</v>
      </c>
      <c r="B506" t="s">
        <v>121</v>
      </c>
      <c r="C506" t="s">
        <v>191</v>
      </c>
      <c r="D506" t="s">
        <v>183</v>
      </c>
      <c r="E506" t="s">
        <v>172</v>
      </c>
      <c r="F506" s="9">
        <f t="shared" si="7"/>
        <v>1</v>
      </c>
    </row>
    <row r="507" spans="1:6" x14ac:dyDescent="0.25">
      <c r="A507">
        <v>2011</v>
      </c>
      <c r="B507" t="s">
        <v>121</v>
      </c>
      <c r="C507" t="s">
        <v>191</v>
      </c>
      <c r="D507" t="s">
        <v>183</v>
      </c>
      <c r="E507" t="s">
        <v>172</v>
      </c>
      <c r="F507" s="9">
        <f t="shared" si="7"/>
        <v>1</v>
      </c>
    </row>
    <row r="508" spans="1:6" x14ac:dyDescent="0.25">
      <c r="A508">
        <v>2012</v>
      </c>
      <c r="B508" t="s">
        <v>121</v>
      </c>
      <c r="C508" t="s">
        <v>191</v>
      </c>
      <c r="D508" t="s">
        <v>183</v>
      </c>
      <c r="E508" t="s">
        <v>172</v>
      </c>
      <c r="F508" s="9">
        <f t="shared" si="7"/>
        <v>1</v>
      </c>
    </row>
    <row r="509" spans="1:6" x14ac:dyDescent="0.25">
      <c r="A509">
        <v>2013</v>
      </c>
      <c r="B509" t="s">
        <v>121</v>
      </c>
      <c r="C509" t="s">
        <v>191</v>
      </c>
      <c r="D509" t="s">
        <v>183</v>
      </c>
      <c r="E509" t="s">
        <v>172</v>
      </c>
      <c r="F509" s="9">
        <f t="shared" si="7"/>
        <v>1</v>
      </c>
    </row>
    <row r="510" spans="1:6" x14ac:dyDescent="0.25">
      <c r="A510">
        <v>2014</v>
      </c>
      <c r="B510" t="s">
        <v>121</v>
      </c>
      <c r="C510" t="s">
        <v>191</v>
      </c>
      <c r="D510" t="s">
        <v>183</v>
      </c>
      <c r="E510" t="s">
        <v>172</v>
      </c>
      <c r="F510" s="9">
        <f t="shared" si="7"/>
        <v>1</v>
      </c>
    </row>
    <row r="511" spans="1:6" x14ac:dyDescent="0.25">
      <c r="A511">
        <v>2015</v>
      </c>
      <c r="B511" t="s">
        <v>121</v>
      </c>
      <c r="C511" t="s">
        <v>191</v>
      </c>
      <c r="D511" t="s">
        <v>183</v>
      </c>
      <c r="E511" t="s">
        <v>172</v>
      </c>
      <c r="F511" s="9">
        <f t="shared" si="7"/>
        <v>1</v>
      </c>
    </row>
    <row r="512" spans="1:6" x14ac:dyDescent="0.25">
      <c r="A512">
        <v>2016</v>
      </c>
      <c r="B512" t="s">
        <v>121</v>
      </c>
      <c r="C512" t="s">
        <v>191</v>
      </c>
      <c r="D512" t="s">
        <v>183</v>
      </c>
      <c r="E512">
        <v>0.94020999999999999</v>
      </c>
      <c r="F512" s="9">
        <f t="shared" si="7"/>
        <v>0</v>
      </c>
    </row>
    <row r="513" spans="1:6" x14ac:dyDescent="0.25">
      <c r="A513">
        <v>2017</v>
      </c>
      <c r="B513" t="s">
        <v>121</v>
      </c>
      <c r="C513" t="s">
        <v>191</v>
      </c>
      <c r="D513" t="s">
        <v>183</v>
      </c>
      <c r="E513" t="s">
        <v>172</v>
      </c>
      <c r="F513" s="9">
        <f t="shared" si="7"/>
        <v>1</v>
      </c>
    </row>
    <row r="514" spans="1:6" x14ac:dyDescent="0.25">
      <c r="A514">
        <v>2018</v>
      </c>
      <c r="B514" t="s">
        <v>121</v>
      </c>
      <c r="C514" t="s">
        <v>191</v>
      </c>
      <c r="D514" t="s">
        <v>183</v>
      </c>
      <c r="E514" t="s">
        <v>172</v>
      </c>
      <c r="F514" s="9">
        <f t="shared" si="7"/>
        <v>1</v>
      </c>
    </row>
    <row r="515" spans="1:6" x14ac:dyDescent="0.25">
      <c r="A515">
        <v>2000</v>
      </c>
      <c r="B515" t="s">
        <v>121</v>
      </c>
      <c r="C515" t="s">
        <v>191</v>
      </c>
      <c r="D515" t="s">
        <v>184</v>
      </c>
      <c r="E515" t="s">
        <v>172</v>
      </c>
      <c r="F515" s="9">
        <f t="shared" ref="F515:F578" si="8">IF(E515="..",1,0)</f>
        <v>1</v>
      </c>
    </row>
    <row r="516" spans="1:6" x14ac:dyDescent="0.25">
      <c r="A516">
        <v>2001</v>
      </c>
      <c r="B516" t="s">
        <v>121</v>
      </c>
      <c r="C516" t="s">
        <v>191</v>
      </c>
      <c r="D516" t="s">
        <v>184</v>
      </c>
      <c r="E516" t="s">
        <v>172</v>
      </c>
      <c r="F516" s="9">
        <f t="shared" si="8"/>
        <v>1</v>
      </c>
    </row>
    <row r="517" spans="1:6" x14ac:dyDescent="0.25">
      <c r="A517">
        <v>2002</v>
      </c>
      <c r="B517" t="s">
        <v>121</v>
      </c>
      <c r="C517" t="s">
        <v>191</v>
      </c>
      <c r="D517" t="s">
        <v>184</v>
      </c>
      <c r="E517" t="s">
        <v>172</v>
      </c>
      <c r="F517" s="9">
        <f t="shared" si="8"/>
        <v>1</v>
      </c>
    </row>
    <row r="518" spans="1:6" x14ac:dyDescent="0.25">
      <c r="A518">
        <v>2003</v>
      </c>
      <c r="B518" t="s">
        <v>121</v>
      </c>
      <c r="C518" t="s">
        <v>191</v>
      </c>
      <c r="D518" t="s">
        <v>184</v>
      </c>
      <c r="E518" t="s">
        <v>172</v>
      </c>
      <c r="F518" s="9">
        <f t="shared" si="8"/>
        <v>1</v>
      </c>
    </row>
    <row r="519" spans="1:6" x14ac:dyDescent="0.25">
      <c r="A519">
        <v>2004</v>
      </c>
      <c r="B519" t="s">
        <v>121</v>
      </c>
      <c r="C519" t="s">
        <v>191</v>
      </c>
      <c r="D519" t="s">
        <v>184</v>
      </c>
      <c r="E519" t="s">
        <v>172</v>
      </c>
      <c r="F519" s="9">
        <f t="shared" si="8"/>
        <v>1</v>
      </c>
    </row>
    <row r="520" spans="1:6" x14ac:dyDescent="0.25">
      <c r="A520">
        <v>2005</v>
      </c>
      <c r="B520" t="s">
        <v>121</v>
      </c>
      <c r="C520" t="s">
        <v>191</v>
      </c>
      <c r="D520" t="s">
        <v>184</v>
      </c>
      <c r="E520" t="s">
        <v>172</v>
      </c>
      <c r="F520" s="9">
        <f t="shared" si="8"/>
        <v>1</v>
      </c>
    </row>
    <row r="521" spans="1:6" x14ac:dyDescent="0.25">
      <c r="A521">
        <v>2006</v>
      </c>
      <c r="B521" t="s">
        <v>121</v>
      </c>
      <c r="C521" t="s">
        <v>191</v>
      </c>
      <c r="D521" t="s">
        <v>184</v>
      </c>
      <c r="E521" t="s">
        <v>172</v>
      </c>
      <c r="F521" s="9">
        <f t="shared" si="8"/>
        <v>1</v>
      </c>
    </row>
    <row r="522" spans="1:6" x14ac:dyDescent="0.25">
      <c r="A522">
        <v>2007</v>
      </c>
      <c r="B522" t="s">
        <v>121</v>
      </c>
      <c r="C522" t="s">
        <v>191</v>
      </c>
      <c r="D522" t="s">
        <v>184</v>
      </c>
      <c r="E522" t="s">
        <v>172</v>
      </c>
      <c r="F522" s="9">
        <f t="shared" si="8"/>
        <v>1</v>
      </c>
    </row>
    <row r="523" spans="1:6" x14ac:dyDescent="0.25">
      <c r="A523">
        <v>2008</v>
      </c>
      <c r="B523" t="s">
        <v>121</v>
      </c>
      <c r="C523" t="s">
        <v>191</v>
      </c>
      <c r="D523" t="s">
        <v>184</v>
      </c>
      <c r="E523" t="s">
        <v>172</v>
      </c>
      <c r="F523" s="9">
        <f t="shared" si="8"/>
        <v>1</v>
      </c>
    </row>
    <row r="524" spans="1:6" x14ac:dyDescent="0.25">
      <c r="A524">
        <v>2009</v>
      </c>
      <c r="B524" t="s">
        <v>121</v>
      </c>
      <c r="C524" t="s">
        <v>191</v>
      </c>
      <c r="D524" t="s">
        <v>184</v>
      </c>
      <c r="E524" t="s">
        <v>172</v>
      </c>
      <c r="F524" s="9">
        <f t="shared" si="8"/>
        <v>1</v>
      </c>
    </row>
    <row r="525" spans="1:6" x14ac:dyDescent="0.25">
      <c r="A525">
        <v>2010</v>
      </c>
      <c r="B525" t="s">
        <v>121</v>
      </c>
      <c r="C525" t="s">
        <v>191</v>
      </c>
      <c r="D525" t="s">
        <v>184</v>
      </c>
      <c r="E525" t="s">
        <v>172</v>
      </c>
      <c r="F525" s="9">
        <f t="shared" si="8"/>
        <v>1</v>
      </c>
    </row>
    <row r="526" spans="1:6" x14ac:dyDescent="0.25">
      <c r="A526">
        <v>2011</v>
      </c>
      <c r="B526" t="s">
        <v>121</v>
      </c>
      <c r="C526" t="s">
        <v>191</v>
      </c>
      <c r="D526" t="s">
        <v>184</v>
      </c>
      <c r="E526" t="s">
        <v>172</v>
      </c>
      <c r="F526" s="9">
        <f t="shared" si="8"/>
        <v>1</v>
      </c>
    </row>
    <row r="527" spans="1:6" x14ac:dyDescent="0.25">
      <c r="A527">
        <v>2012</v>
      </c>
      <c r="B527" t="s">
        <v>121</v>
      </c>
      <c r="C527" t="s">
        <v>191</v>
      </c>
      <c r="D527" t="s">
        <v>184</v>
      </c>
      <c r="E527" t="s">
        <v>172</v>
      </c>
      <c r="F527" s="9">
        <f t="shared" si="8"/>
        <v>1</v>
      </c>
    </row>
    <row r="528" spans="1:6" x14ac:dyDescent="0.25">
      <c r="A528">
        <v>2013</v>
      </c>
      <c r="B528" t="s">
        <v>121</v>
      </c>
      <c r="C528" t="s">
        <v>191</v>
      </c>
      <c r="D528" t="s">
        <v>184</v>
      </c>
      <c r="E528" t="s">
        <v>172</v>
      </c>
      <c r="F528" s="9">
        <f t="shared" si="8"/>
        <v>1</v>
      </c>
    </row>
    <row r="529" spans="1:6" x14ac:dyDescent="0.25">
      <c r="A529">
        <v>2014</v>
      </c>
      <c r="B529" t="s">
        <v>121</v>
      </c>
      <c r="C529" t="s">
        <v>191</v>
      </c>
      <c r="D529" t="s">
        <v>184</v>
      </c>
      <c r="E529" t="s">
        <v>172</v>
      </c>
      <c r="F529" s="9">
        <f t="shared" si="8"/>
        <v>1</v>
      </c>
    </row>
    <row r="530" spans="1:6" x14ac:dyDescent="0.25">
      <c r="A530">
        <v>2015</v>
      </c>
      <c r="B530" t="s">
        <v>121</v>
      </c>
      <c r="C530" t="s">
        <v>191</v>
      </c>
      <c r="D530" t="s">
        <v>184</v>
      </c>
      <c r="E530" t="s">
        <v>172</v>
      </c>
      <c r="F530" s="9">
        <f t="shared" si="8"/>
        <v>1</v>
      </c>
    </row>
    <row r="531" spans="1:6" x14ac:dyDescent="0.25">
      <c r="A531">
        <v>2016</v>
      </c>
      <c r="B531" t="s">
        <v>121</v>
      </c>
      <c r="C531" t="s">
        <v>191</v>
      </c>
      <c r="D531" t="s">
        <v>184</v>
      </c>
      <c r="E531">
        <v>0.90125</v>
      </c>
      <c r="F531" s="9">
        <f t="shared" si="8"/>
        <v>0</v>
      </c>
    </row>
    <row r="532" spans="1:6" x14ac:dyDescent="0.25">
      <c r="A532">
        <v>2017</v>
      </c>
      <c r="B532" t="s">
        <v>121</v>
      </c>
      <c r="C532" t="s">
        <v>191</v>
      </c>
      <c r="D532" t="s">
        <v>184</v>
      </c>
      <c r="E532" t="s">
        <v>172</v>
      </c>
      <c r="F532" s="9">
        <f t="shared" si="8"/>
        <v>1</v>
      </c>
    </row>
    <row r="533" spans="1:6" x14ac:dyDescent="0.25">
      <c r="A533">
        <v>2018</v>
      </c>
      <c r="B533" t="s">
        <v>121</v>
      </c>
      <c r="C533" t="s">
        <v>191</v>
      </c>
      <c r="D533" t="s">
        <v>184</v>
      </c>
      <c r="E533" t="s">
        <v>172</v>
      </c>
      <c r="F533" s="9">
        <f t="shared" si="8"/>
        <v>1</v>
      </c>
    </row>
    <row r="534" spans="1:6" x14ac:dyDescent="0.25">
      <c r="A534">
        <v>2000</v>
      </c>
      <c r="B534" t="s">
        <v>121</v>
      </c>
      <c r="C534" t="s">
        <v>191</v>
      </c>
      <c r="D534" t="s">
        <v>185</v>
      </c>
      <c r="E534" t="s">
        <v>172</v>
      </c>
      <c r="F534" s="9">
        <f t="shared" si="8"/>
        <v>1</v>
      </c>
    </row>
    <row r="535" spans="1:6" x14ac:dyDescent="0.25">
      <c r="A535">
        <v>2001</v>
      </c>
      <c r="B535" t="s">
        <v>121</v>
      </c>
      <c r="C535" t="s">
        <v>191</v>
      </c>
      <c r="D535" t="s">
        <v>185</v>
      </c>
      <c r="E535" t="s">
        <v>172</v>
      </c>
      <c r="F535" s="9">
        <f t="shared" si="8"/>
        <v>1</v>
      </c>
    </row>
    <row r="536" spans="1:6" x14ac:dyDescent="0.25">
      <c r="A536">
        <v>2002</v>
      </c>
      <c r="B536" t="s">
        <v>121</v>
      </c>
      <c r="C536" t="s">
        <v>191</v>
      </c>
      <c r="D536" t="s">
        <v>185</v>
      </c>
      <c r="E536" t="s">
        <v>172</v>
      </c>
      <c r="F536" s="9">
        <f t="shared" si="8"/>
        <v>1</v>
      </c>
    </row>
    <row r="537" spans="1:6" x14ac:dyDescent="0.25">
      <c r="A537">
        <v>2003</v>
      </c>
      <c r="B537" t="s">
        <v>121</v>
      </c>
      <c r="C537" t="s">
        <v>191</v>
      </c>
      <c r="D537" t="s">
        <v>185</v>
      </c>
      <c r="E537" t="s">
        <v>172</v>
      </c>
      <c r="F537" s="9">
        <f t="shared" si="8"/>
        <v>1</v>
      </c>
    </row>
    <row r="538" spans="1:6" x14ac:dyDescent="0.25">
      <c r="A538">
        <v>2004</v>
      </c>
      <c r="B538" t="s">
        <v>121</v>
      </c>
      <c r="C538" t="s">
        <v>191</v>
      </c>
      <c r="D538" t="s">
        <v>185</v>
      </c>
      <c r="E538" t="s">
        <v>172</v>
      </c>
      <c r="F538" s="9">
        <f t="shared" si="8"/>
        <v>1</v>
      </c>
    </row>
    <row r="539" spans="1:6" x14ac:dyDescent="0.25">
      <c r="A539">
        <v>2005</v>
      </c>
      <c r="B539" t="s">
        <v>121</v>
      </c>
      <c r="C539" t="s">
        <v>191</v>
      </c>
      <c r="D539" t="s">
        <v>185</v>
      </c>
      <c r="E539" t="s">
        <v>172</v>
      </c>
      <c r="F539" s="9">
        <f t="shared" si="8"/>
        <v>1</v>
      </c>
    </row>
    <row r="540" spans="1:6" x14ac:dyDescent="0.25">
      <c r="A540">
        <v>2006</v>
      </c>
      <c r="B540" t="s">
        <v>121</v>
      </c>
      <c r="C540" t="s">
        <v>191</v>
      </c>
      <c r="D540" t="s">
        <v>185</v>
      </c>
      <c r="E540" t="s">
        <v>172</v>
      </c>
      <c r="F540" s="9">
        <f t="shared" si="8"/>
        <v>1</v>
      </c>
    </row>
    <row r="541" spans="1:6" x14ac:dyDescent="0.25">
      <c r="A541">
        <v>2007</v>
      </c>
      <c r="B541" t="s">
        <v>121</v>
      </c>
      <c r="C541" t="s">
        <v>191</v>
      </c>
      <c r="D541" t="s">
        <v>185</v>
      </c>
      <c r="E541" t="s">
        <v>172</v>
      </c>
      <c r="F541" s="9">
        <f t="shared" si="8"/>
        <v>1</v>
      </c>
    </row>
    <row r="542" spans="1:6" x14ac:dyDescent="0.25">
      <c r="A542">
        <v>2008</v>
      </c>
      <c r="B542" t="s">
        <v>121</v>
      </c>
      <c r="C542" t="s">
        <v>191</v>
      </c>
      <c r="D542" t="s">
        <v>185</v>
      </c>
      <c r="E542" t="s">
        <v>172</v>
      </c>
      <c r="F542" s="9">
        <f t="shared" si="8"/>
        <v>1</v>
      </c>
    </row>
    <row r="543" spans="1:6" x14ac:dyDescent="0.25">
      <c r="A543">
        <v>2009</v>
      </c>
      <c r="B543" t="s">
        <v>121</v>
      </c>
      <c r="C543" t="s">
        <v>191</v>
      </c>
      <c r="D543" t="s">
        <v>185</v>
      </c>
      <c r="E543" t="s">
        <v>172</v>
      </c>
      <c r="F543" s="9">
        <f t="shared" si="8"/>
        <v>1</v>
      </c>
    </row>
    <row r="544" spans="1:6" x14ac:dyDescent="0.25">
      <c r="A544">
        <v>2010</v>
      </c>
      <c r="B544" t="s">
        <v>121</v>
      </c>
      <c r="C544" t="s">
        <v>191</v>
      </c>
      <c r="D544" t="s">
        <v>185</v>
      </c>
      <c r="E544" t="s">
        <v>172</v>
      </c>
      <c r="F544" s="9">
        <f t="shared" si="8"/>
        <v>1</v>
      </c>
    </row>
    <row r="545" spans="1:6" x14ac:dyDescent="0.25">
      <c r="A545">
        <v>2011</v>
      </c>
      <c r="B545" t="s">
        <v>121</v>
      </c>
      <c r="C545" t="s">
        <v>191</v>
      </c>
      <c r="D545" t="s">
        <v>185</v>
      </c>
      <c r="E545" t="s">
        <v>172</v>
      </c>
      <c r="F545" s="9">
        <f t="shared" si="8"/>
        <v>1</v>
      </c>
    </row>
    <row r="546" spans="1:6" x14ac:dyDescent="0.25">
      <c r="A546">
        <v>2012</v>
      </c>
      <c r="B546" t="s">
        <v>121</v>
      </c>
      <c r="C546" t="s">
        <v>191</v>
      </c>
      <c r="D546" t="s">
        <v>185</v>
      </c>
      <c r="E546" t="s">
        <v>172</v>
      </c>
      <c r="F546" s="9">
        <f t="shared" si="8"/>
        <v>1</v>
      </c>
    </row>
    <row r="547" spans="1:6" x14ac:dyDescent="0.25">
      <c r="A547">
        <v>2013</v>
      </c>
      <c r="B547" t="s">
        <v>121</v>
      </c>
      <c r="C547" t="s">
        <v>191</v>
      </c>
      <c r="D547" t="s">
        <v>185</v>
      </c>
      <c r="E547" t="s">
        <v>172</v>
      </c>
      <c r="F547" s="9">
        <f t="shared" si="8"/>
        <v>1</v>
      </c>
    </row>
    <row r="548" spans="1:6" x14ac:dyDescent="0.25">
      <c r="A548">
        <v>2014</v>
      </c>
      <c r="B548" t="s">
        <v>121</v>
      </c>
      <c r="C548" t="s">
        <v>191</v>
      </c>
      <c r="D548" t="s">
        <v>185</v>
      </c>
      <c r="E548" t="s">
        <v>172</v>
      </c>
      <c r="F548" s="9">
        <f t="shared" si="8"/>
        <v>1</v>
      </c>
    </row>
    <row r="549" spans="1:6" x14ac:dyDescent="0.25">
      <c r="A549">
        <v>2015</v>
      </c>
      <c r="B549" t="s">
        <v>121</v>
      </c>
      <c r="C549" t="s">
        <v>191</v>
      </c>
      <c r="D549" t="s">
        <v>185</v>
      </c>
      <c r="E549" t="s">
        <v>172</v>
      </c>
      <c r="F549" s="9">
        <f t="shared" si="8"/>
        <v>1</v>
      </c>
    </row>
    <row r="550" spans="1:6" x14ac:dyDescent="0.25">
      <c r="A550">
        <v>2016</v>
      </c>
      <c r="B550" t="s">
        <v>121</v>
      </c>
      <c r="C550" t="s">
        <v>191</v>
      </c>
      <c r="D550" t="s">
        <v>185</v>
      </c>
      <c r="E550">
        <v>0.89720999999999995</v>
      </c>
      <c r="F550" s="9">
        <f t="shared" si="8"/>
        <v>0</v>
      </c>
    </row>
    <row r="551" spans="1:6" x14ac:dyDescent="0.25">
      <c r="A551">
        <v>2017</v>
      </c>
      <c r="B551" t="s">
        <v>121</v>
      </c>
      <c r="C551" t="s">
        <v>191</v>
      </c>
      <c r="D551" t="s">
        <v>185</v>
      </c>
      <c r="E551" t="s">
        <v>172</v>
      </c>
      <c r="F551" s="9">
        <f t="shared" si="8"/>
        <v>1</v>
      </c>
    </row>
    <row r="552" spans="1:6" x14ac:dyDescent="0.25">
      <c r="A552">
        <v>2018</v>
      </c>
      <c r="B552" t="s">
        <v>121</v>
      </c>
      <c r="C552" t="s">
        <v>191</v>
      </c>
      <c r="D552" t="s">
        <v>185</v>
      </c>
      <c r="E552" t="s">
        <v>172</v>
      </c>
      <c r="F552" s="9">
        <f t="shared" si="8"/>
        <v>1</v>
      </c>
    </row>
    <row r="553" spans="1:6" x14ac:dyDescent="0.25">
      <c r="A553">
        <v>2000</v>
      </c>
      <c r="B553" t="s">
        <v>121</v>
      </c>
      <c r="C553" t="s">
        <v>191</v>
      </c>
      <c r="D553" t="s">
        <v>186</v>
      </c>
      <c r="E553" t="s">
        <v>172</v>
      </c>
      <c r="F553" s="9">
        <f t="shared" si="8"/>
        <v>1</v>
      </c>
    </row>
    <row r="554" spans="1:6" x14ac:dyDescent="0.25">
      <c r="A554">
        <v>2001</v>
      </c>
      <c r="B554" t="s">
        <v>121</v>
      </c>
      <c r="C554" t="s">
        <v>191</v>
      </c>
      <c r="D554" t="s">
        <v>186</v>
      </c>
      <c r="E554" t="s">
        <v>172</v>
      </c>
      <c r="F554" s="9">
        <f t="shared" si="8"/>
        <v>1</v>
      </c>
    </row>
    <row r="555" spans="1:6" x14ac:dyDescent="0.25">
      <c r="A555">
        <v>2002</v>
      </c>
      <c r="B555" t="s">
        <v>121</v>
      </c>
      <c r="C555" t="s">
        <v>191</v>
      </c>
      <c r="D555" t="s">
        <v>186</v>
      </c>
      <c r="E555" t="s">
        <v>172</v>
      </c>
      <c r="F555" s="9">
        <f t="shared" si="8"/>
        <v>1</v>
      </c>
    </row>
    <row r="556" spans="1:6" x14ac:dyDescent="0.25">
      <c r="A556">
        <v>2003</v>
      </c>
      <c r="B556" t="s">
        <v>121</v>
      </c>
      <c r="C556" t="s">
        <v>191</v>
      </c>
      <c r="D556" t="s">
        <v>186</v>
      </c>
      <c r="E556" t="s">
        <v>172</v>
      </c>
      <c r="F556" s="9">
        <f t="shared" si="8"/>
        <v>1</v>
      </c>
    </row>
    <row r="557" spans="1:6" x14ac:dyDescent="0.25">
      <c r="A557">
        <v>2004</v>
      </c>
      <c r="B557" t="s">
        <v>121</v>
      </c>
      <c r="C557" t="s">
        <v>191</v>
      </c>
      <c r="D557" t="s">
        <v>186</v>
      </c>
      <c r="E557" t="s">
        <v>172</v>
      </c>
      <c r="F557" s="9">
        <f t="shared" si="8"/>
        <v>1</v>
      </c>
    </row>
    <row r="558" spans="1:6" x14ac:dyDescent="0.25">
      <c r="A558">
        <v>2005</v>
      </c>
      <c r="B558" t="s">
        <v>121</v>
      </c>
      <c r="C558" t="s">
        <v>191</v>
      </c>
      <c r="D558" t="s">
        <v>186</v>
      </c>
      <c r="E558" t="s">
        <v>172</v>
      </c>
      <c r="F558" s="9">
        <f t="shared" si="8"/>
        <v>1</v>
      </c>
    </row>
    <row r="559" spans="1:6" x14ac:dyDescent="0.25">
      <c r="A559">
        <v>2006</v>
      </c>
      <c r="B559" t="s">
        <v>121</v>
      </c>
      <c r="C559" t="s">
        <v>191</v>
      </c>
      <c r="D559" t="s">
        <v>186</v>
      </c>
      <c r="E559" t="s">
        <v>172</v>
      </c>
      <c r="F559" s="9">
        <f t="shared" si="8"/>
        <v>1</v>
      </c>
    </row>
    <row r="560" spans="1:6" x14ac:dyDescent="0.25">
      <c r="A560">
        <v>2007</v>
      </c>
      <c r="B560" t="s">
        <v>121</v>
      </c>
      <c r="C560" t="s">
        <v>191</v>
      </c>
      <c r="D560" t="s">
        <v>186</v>
      </c>
      <c r="E560" t="s">
        <v>172</v>
      </c>
      <c r="F560" s="9">
        <f t="shared" si="8"/>
        <v>1</v>
      </c>
    </row>
    <row r="561" spans="1:6" x14ac:dyDescent="0.25">
      <c r="A561">
        <v>2008</v>
      </c>
      <c r="B561" t="s">
        <v>121</v>
      </c>
      <c r="C561" t="s">
        <v>191</v>
      </c>
      <c r="D561" t="s">
        <v>186</v>
      </c>
      <c r="E561" t="s">
        <v>172</v>
      </c>
      <c r="F561" s="9">
        <f t="shared" si="8"/>
        <v>1</v>
      </c>
    </row>
    <row r="562" spans="1:6" x14ac:dyDescent="0.25">
      <c r="A562">
        <v>2009</v>
      </c>
      <c r="B562" t="s">
        <v>121</v>
      </c>
      <c r="C562" t="s">
        <v>191</v>
      </c>
      <c r="D562" t="s">
        <v>186</v>
      </c>
      <c r="E562" t="s">
        <v>172</v>
      </c>
      <c r="F562" s="9">
        <f t="shared" si="8"/>
        <v>1</v>
      </c>
    </row>
    <row r="563" spans="1:6" x14ac:dyDescent="0.25">
      <c r="A563">
        <v>2010</v>
      </c>
      <c r="B563" t="s">
        <v>121</v>
      </c>
      <c r="C563" t="s">
        <v>191</v>
      </c>
      <c r="D563" t="s">
        <v>186</v>
      </c>
      <c r="E563" t="s">
        <v>172</v>
      </c>
      <c r="F563" s="9">
        <f t="shared" si="8"/>
        <v>1</v>
      </c>
    </row>
    <row r="564" spans="1:6" x14ac:dyDescent="0.25">
      <c r="A564">
        <v>2011</v>
      </c>
      <c r="B564" t="s">
        <v>121</v>
      </c>
      <c r="C564" t="s">
        <v>191</v>
      </c>
      <c r="D564" t="s">
        <v>186</v>
      </c>
      <c r="E564" t="s">
        <v>172</v>
      </c>
      <c r="F564" s="9">
        <f t="shared" si="8"/>
        <v>1</v>
      </c>
    </row>
    <row r="565" spans="1:6" x14ac:dyDescent="0.25">
      <c r="A565">
        <v>2012</v>
      </c>
      <c r="B565" t="s">
        <v>121</v>
      </c>
      <c r="C565" t="s">
        <v>191</v>
      </c>
      <c r="D565" t="s">
        <v>186</v>
      </c>
      <c r="E565" t="s">
        <v>172</v>
      </c>
      <c r="F565" s="9">
        <f t="shared" si="8"/>
        <v>1</v>
      </c>
    </row>
    <row r="566" spans="1:6" x14ac:dyDescent="0.25">
      <c r="A566">
        <v>2013</v>
      </c>
      <c r="B566" t="s">
        <v>121</v>
      </c>
      <c r="C566" t="s">
        <v>191</v>
      </c>
      <c r="D566" t="s">
        <v>186</v>
      </c>
      <c r="E566" t="s">
        <v>172</v>
      </c>
      <c r="F566" s="9">
        <f t="shared" si="8"/>
        <v>1</v>
      </c>
    </row>
    <row r="567" spans="1:6" x14ac:dyDescent="0.25">
      <c r="A567">
        <v>2014</v>
      </c>
      <c r="B567" t="s">
        <v>121</v>
      </c>
      <c r="C567" t="s">
        <v>191</v>
      </c>
      <c r="D567" t="s">
        <v>186</v>
      </c>
      <c r="E567" t="s">
        <v>172</v>
      </c>
      <c r="F567" s="9">
        <f t="shared" si="8"/>
        <v>1</v>
      </c>
    </row>
    <row r="568" spans="1:6" x14ac:dyDescent="0.25">
      <c r="A568">
        <v>2015</v>
      </c>
      <c r="B568" t="s">
        <v>121</v>
      </c>
      <c r="C568" t="s">
        <v>191</v>
      </c>
      <c r="D568" t="s">
        <v>186</v>
      </c>
      <c r="E568" t="s">
        <v>172</v>
      </c>
      <c r="F568" s="9">
        <f t="shared" si="8"/>
        <v>1</v>
      </c>
    </row>
    <row r="569" spans="1:6" x14ac:dyDescent="0.25">
      <c r="A569">
        <v>2016</v>
      </c>
      <c r="B569" t="s">
        <v>121</v>
      </c>
      <c r="C569" t="s">
        <v>191</v>
      </c>
      <c r="D569" t="s">
        <v>186</v>
      </c>
      <c r="E569">
        <v>0.49057000000000001</v>
      </c>
      <c r="F569" s="9">
        <f t="shared" si="8"/>
        <v>0</v>
      </c>
    </row>
    <row r="570" spans="1:6" x14ac:dyDescent="0.25">
      <c r="A570">
        <v>2017</v>
      </c>
      <c r="B570" t="s">
        <v>121</v>
      </c>
      <c r="C570" t="s">
        <v>191</v>
      </c>
      <c r="D570" t="s">
        <v>186</v>
      </c>
      <c r="E570" t="s">
        <v>172</v>
      </c>
      <c r="F570" s="9">
        <f t="shared" si="8"/>
        <v>1</v>
      </c>
    </row>
    <row r="571" spans="1:6" x14ac:dyDescent="0.25">
      <c r="A571">
        <v>2018</v>
      </c>
      <c r="B571" t="s">
        <v>121</v>
      </c>
      <c r="C571" t="s">
        <v>191</v>
      </c>
      <c r="D571" t="s">
        <v>186</v>
      </c>
      <c r="E571" t="s">
        <v>172</v>
      </c>
      <c r="F571" s="9">
        <f t="shared" si="8"/>
        <v>1</v>
      </c>
    </row>
    <row r="572" spans="1:6" x14ac:dyDescent="0.25">
      <c r="A572">
        <v>2000</v>
      </c>
      <c r="B572" t="s">
        <v>121</v>
      </c>
      <c r="C572" t="s">
        <v>190</v>
      </c>
      <c r="D572" t="s">
        <v>138</v>
      </c>
      <c r="E572" t="s">
        <v>172</v>
      </c>
      <c r="F572" s="9">
        <f t="shared" si="8"/>
        <v>1</v>
      </c>
    </row>
    <row r="573" spans="1:6" x14ac:dyDescent="0.25">
      <c r="A573">
        <v>2001</v>
      </c>
      <c r="B573" t="s">
        <v>121</v>
      </c>
      <c r="C573" t="s">
        <v>190</v>
      </c>
      <c r="D573" t="s">
        <v>138</v>
      </c>
      <c r="E573" t="s">
        <v>172</v>
      </c>
      <c r="F573" s="9">
        <f t="shared" si="8"/>
        <v>1</v>
      </c>
    </row>
    <row r="574" spans="1:6" x14ac:dyDescent="0.25">
      <c r="A574">
        <v>2002</v>
      </c>
      <c r="B574" t="s">
        <v>121</v>
      </c>
      <c r="C574" t="s">
        <v>190</v>
      </c>
      <c r="D574" t="s">
        <v>138</v>
      </c>
      <c r="E574" t="s">
        <v>172</v>
      </c>
      <c r="F574" s="9">
        <f t="shared" si="8"/>
        <v>1</v>
      </c>
    </row>
    <row r="575" spans="1:6" x14ac:dyDescent="0.25">
      <c r="A575">
        <v>2003</v>
      </c>
      <c r="B575" t="s">
        <v>121</v>
      </c>
      <c r="C575" t="s">
        <v>190</v>
      </c>
      <c r="D575" t="s">
        <v>138</v>
      </c>
      <c r="E575" t="s">
        <v>172</v>
      </c>
      <c r="F575" s="9">
        <f t="shared" si="8"/>
        <v>1</v>
      </c>
    </row>
    <row r="576" spans="1:6" x14ac:dyDescent="0.25">
      <c r="A576">
        <v>2004</v>
      </c>
      <c r="B576" t="s">
        <v>121</v>
      </c>
      <c r="C576" t="s">
        <v>190</v>
      </c>
      <c r="D576" t="s">
        <v>138</v>
      </c>
      <c r="E576" t="s">
        <v>172</v>
      </c>
      <c r="F576" s="9">
        <f t="shared" si="8"/>
        <v>1</v>
      </c>
    </row>
    <row r="577" spans="1:6" x14ac:dyDescent="0.25">
      <c r="A577">
        <v>2005</v>
      </c>
      <c r="B577" t="s">
        <v>121</v>
      </c>
      <c r="C577" t="s">
        <v>190</v>
      </c>
      <c r="D577" t="s">
        <v>138</v>
      </c>
      <c r="E577" t="s">
        <v>172</v>
      </c>
      <c r="F577" s="9">
        <f t="shared" si="8"/>
        <v>1</v>
      </c>
    </row>
    <row r="578" spans="1:6" x14ac:dyDescent="0.25">
      <c r="A578">
        <v>2006</v>
      </c>
      <c r="B578" t="s">
        <v>121</v>
      </c>
      <c r="C578" t="s">
        <v>190</v>
      </c>
      <c r="D578" t="s">
        <v>138</v>
      </c>
      <c r="E578" t="s">
        <v>172</v>
      </c>
      <c r="F578" s="9">
        <f t="shared" si="8"/>
        <v>1</v>
      </c>
    </row>
    <row r="579" spans="1:6" x14ac:dyDescent="0.25">
      <c r="A579">
        <v>2007</v>
      </c>
      <c r="B579" t="s">
        <v>121</v>
      </c>
      <c r="C579" t="s">
        <v>190</v>
      </c>
      <c r="D579" t="s">
        <v>138</v>
      </c>
      <c r="E579" t="s">
        <v>172</v>
      </c>
      <c r="F579" s="9">
        <f t="shared" ref="F579:F642" si="9">IF(E579="..",1,0)</f>
        <v>1</v>
      </c>
    </row>
    <row r="580" spans="1:6" x14ac:dyDescent="0.25">
      <c r="A580">
        <v>2008</v>
      </c>
      <c r="B580" t="s">
        <v>121</v>
      </c>
      <c r="C580" t="s">
        <v>190</v>
      </c>
      <c r="D580" t="s">
        <v>138</v>
      </c>
      <c r="E580" t="s">
        <v>172</v>
      </c>
      <c r="F580" s="9">
        <f t="shared" si="9"/>
        <v>1</v>
      </c>
    </row>
    <row r="581" spans="1:6" x14ac:dyDescent="0.25">
      <c r="A581">
        <v>2009</v>
      </c>
      <c r="B581" t="s">
        <v>121</v>
      </c>
      <c r="C581" t="s">
        <v>190</v>
      </c>
      <c r="D581" t="s">
        <v>138</v>
      </c>
      <c r="E581">
        <v>0.99846999999999997</v>
      </c>
      <c r="F581" s="9">
        <f t="shared" si="9"/>
        <v>0</v>
      </c>
    </row>
    <row r="582" spans="1:6" x14ac:dyDescent="0.25">
      <c r="A582">
        <v>2010</v>
      </c>
      <c r="B582" t="s">
        <v>121</v>
      </c>
      <c r="C582" t="s">
        <v>190</v>
      </c>
      <c r="D582" t="s">
        <v>138</v>
      </c>
      <c r="E582">
        <v>0.99863999999999997</v>
      </c>
      <c r="F582" s="9">
        <f t="shared" si="9"/>
        <v>0</v>
      </c>
    </row>
    <row r="583" spans="1:6" x14ac:dyDescent="0.25">
      <c r="A583">
        <v>2011</v>
      </c>
      <c r="B583" t="s">
        <v>121</v>
      </c>
      <c r="C583" t="s">
        <v>190</v>
      </c>
      <c r="D583" t="s">
        <v>138</v>
      </c>
      <c r="E583">
        <v>0.99922</v>
      </c>
      <c r="F583" s="9">
        <f t="shared" si="9"/>
        <v>0</v>
      </c>
    </row>
    <row r="584" spans="1:6" x14ac:dyDescent="0.25">
      <c r="A584">
        <v>2012</v>
      </c>
      <c r="B584" t="s">
        <v>121</v>
      </c>
      <c r="C584" t="s">
        <v>190</v>
      </c>
      <c r="D584" t="s">
        <v>138</v>
      </c>
      <c r="E584">
        <v>0.99895</v>
      </c>
      <c r="F584" s="9">
        <f t="shared" si="9"/>
        <v>0</v>
      </c>
    </row>
    <row r="585" spans="1:6" x14ac:dyDescent="0.25">
      <c r="A585">
        <v>2013</v>
      </c>
      <c r="B585" t="s">
        <v>121</v>
      </c>
      <c r="C585" t="s">
        <v>190</v>
      </c>
      <c r="D585" t="s">
        <v>138</v>
      </c>
      <c r="E585">
        <v>0.99929000000000001</v>
      </c>
      <c r="F585" s="9">
        <f t="shared" si="9"/>
        <v>0</v>
      </c>
    </row>
    <row r="586" spans="1:6" x14ac:dyDescent="0.25">
      <c r="A586">
        <v>2014</v>
      </c>
      <c r="B586" t="s">
        <v>121</v>
      </c>
      <c r="C586" t="s">
        <v>190</v>
      </c>
      <c r="D586" t="s">
        <v>138</v>
      </c>
      <c r="E586">
        <v>0.99868999999999997</v>
      </c>
      <c r="F586" s="9">
        <f t="shared" si="9"/>
        <v>0</v>
      </c>
    </row>
    <row r="587" spans="1:6" x14ac:dyDescent="0.25">
      <c r="A587">
        <v>2015</v>
      </c>
      <c r="B587" t="s">
        <v>121</v>
      </c>
      <c r="C587" t="s">
        <v>190</v>
      </c>
      <c r="D587" t="s">
        <v>138</v>
      </c>
      <c r="E587" t="s">
        <v>172</v>
      </c>
      <c r="F587" s="9">
        <f t="shared" si="9"/>
        <v>1</v>
      </c>
    </row>
    <row r="588" spans="1:6" x14ac:dyDescent="0.25">
      <c r="A588">
        <v>2016</v>
      </c>
      <c r="B588" t="s">
        <v>121</v>
      </c>
      <c r="C588" t="s">
        <v>190</v>
      </c>
      <c r="D588" t="s">
        <v>138</v>
      </c>
      <c r="E588" t="s">
        <v>172</v>
      </c>
      <c r="F588" s="9">
        <f t="shared" si="9"/>
        <v>1</v>
      </c>
    </row>
    <row r="589" spans="1:6" x14ac:dyDescent="0.25">
      <c r="A589">
        <v>2017</v>
      </c>
      <c r="B589" t="s">
        <v>121</v>
      </c>
      <c r="C589" t="s">
        <v>190</v>
      </c>
      <c r="D589" t="s">
        <v>138</v>
      </c>
      <c r="E589" t="s">
        <v>172</v>
      </c>
      <c r="F589" s="9">
        <f t="shared" si="9"/>
        <v>1</v>
      </c>
    </row>
    <row r="590" spans="1:6" x14ac:dyDescent="0.25">
      <c r="A590">
        <v>2018</v>
      </c>
      <c r="B590" t="s">
        <v>121</v>
      </c>
      <c r="C590" t="s">
        <v>190</v>
      </c>
      <c r="D590" t="s">
        <v>138</v>
      </c>
      <c r="E590" t="s">
        <v>172</v>
      </c>
      <c r="F590" s="9">
        <f t="shared" si="9"/>
        <v>1</v>
      </c>
    </row>
    <row r="591" spans="1:6" x14ac:dyDescent="0.25">
      <c r="A591">
        <v>2000</v>
      </c>
      <c r="B591" t="s">
        <v>121</v>
      </c>
      <c r="C591" t="s">
        <v>190</v>
      </c>
      <c r="D591" t="s">
        <v>139</v>
      </c>
      <c r="E591" t="s">
        <v>172</v>
      </c>
      <c r="F591" s="9">
        <f t="shared" si="9"/>
        <v>1</v>
      </c>
    </row>
    <row r="592" spans="1:6" x14ac:dyDescent="0.25">
      <c r="A592">
        <v>2001</v>
      </c>
      <c r="B592" t="s">
        <v>121</v>
      </c>
      <c r="C592" t="s">
        <v>190</v>
      </c>
      <c r="D592" t="s">
        <v>139</v>
      </c>
      <c r="E592" t="s">
        <v>172</v>
      </c>
      <c r="F592" s="9">
        <f t="shared" si="9"/>
        <v>1</v>
      </c>
    </row>
    <row r="593" spans="1:6" x14ac:dyDescent="0.25">
      <c r="A593">
        <v>2002</v>
      </c>
      <c r="B593" t="s">
        <v>121</v>
      </c>
      <c r="C593" t="s">
        <v>190</v>
      </c>
      <c r="D593" t="s">
        <v>139</v>
      </c>
      <c r="E593" t="s">
        <v>172</v>
      </c>
      <c r="F593" s="9">
        <f t="shared" si="9"/>
        <v>1</v>
      </c>
    </row>
    <row r="594" spans="1:6" x14ac:dyDescent="0.25">
      <c r="A594">
        <v>2003</v>
      </c>
      <c r="B594" t="s">
        <v>121</v>
      </c>
      <c r="C594" t="s">
        <v>190</v>
      </c>
      <c r="D594" t="s">
        <v>139</v>
      </c>
      <c r="E594" t="s">
        <v>172</v>
      </c>
      <c r="F594" s="9">
        <f t="shared" si="9"/>
        <v>1</v>
      </c>
    </row>
    <row r="595" spans="1:6" x14ac:dyDescent="0.25">
      <c r="A595">
        <v>2004</v>
      </c>
      <c r="B595" t="s">
        <v>121</v>
      </c>
      <c r="C595" t="s">
        <v>190</v>
      </c>
      <c r="D595" t="s">
        <v>139</v>
      </c>
      <c r="E595" t="s">
        <v>172</v>
      </c>
      <c r="F595" s="9">
        <f t="shared" si="9"/>
        <v>1</v>
      </c>
    </row>
    <row r="596" spans="1:6" x14ac:dyDescent="0.25">
      <c r="A596">
        <v>2005</v>
      </c>
      <c r="B596" t="s">
        <v>121</v>
      </c>
      <c r="C596" t="s">
        <v>190</v>
      </c>
      <c r="D596" t="s">
        <v>139</v>
      </c>
      <c r="E596" t="s">
        <v>172</v>
      </c>
      <c r="F596" s="9">
        <f t="shared" si="9"/>
        <v>1</v>
      </c>
    </row>
    <row r="597" spans="1:6" x14ac:dyDescent="0.25">
      <c r="A597">
        <v>2006</v>
      </c>
      <c r="B597" t="s">
        <v>121</v>
      </c>
      <c r="C597" t="s">
        <v>190</v>
      </c>
      <c r="D597" t="s">
        <v>139</v>
      </c>
      <c r="E597" t="s">
        <v>172</v>
      </c>
      <c r="F597" s="9">
        <f t="shared" si="9"/>
        <v>1</v>
      </c>
    </row>
    <row r="598" spans="1:6" x14ac:dyDescent="0.25">
      <c r="A598">
        <v>2007</v>
      </c>
      <c r="B598" t="s">
        <v>121</v>
      </c>
      <c r="C598" t="s">
        <v>190</v>
      </c>
      <c r="D598" t="s">
        <v>139</v>
      </c>
      <c r="E598" t="s">
        <v>172</v>
      </c>
      <c r="F598" s="9">
        <f t="shared" si="9"/>
        <v>1</v>
      </c>
    </row>
    <row r="599" spans="1:6" x14ac:dyDescent="0.25">
      <c r="A599">
        <v>2008</v>
      </c>
      <c r="B599" t="s">
        <v>121</v>
      </c>
      <c r="C599" t="s">
        <v>190</v>
      </c>
      <c r="D599" t="s">
        <v>139</v>
      </c>
      <c r="E599" t="s">
        <v>172</v>
      </c>
      <c r="F599" s="9">
        <f t="shared" si="9"/>
        <v>1</v>
      </c>
    </row>
    <row r="600" spans="1:6" x14ac:dyDescent="0.25">
      <c r="A600">
        <v>2009</v>
      </c>
      <c r="B600" t="s">
        <v>121</v>
      </c>
      <c r="C600" t="s">
        <v>190</v>
      </c>
      <c r="D600" t="s">
        <v>139</v>
      </c>
      <c r="E600">
        <v>0.99846999999999997</v>
      </c>
      <c r="F600" s="9">
        <f t="shared" si="9"/>
        <v>0</v>
      </c>
    </row>
    <row r="601" spans="1:6" x14ac:dyDescent="0.25">
      <c r="A601">
        <v>2010</v>
      </c>
      <c r="B601" t="s">
        <v>121</v>
      </c>
      <c r="C601" t="s">
        <v>190</v>
      </c>
      <c r="D601" t="s">
        <v>139</v>
      </c>
      <c r="E601">
        <v>0.99863999999999997</v>
      </c>
      <c r="F601" s="9">
        <f t="shared" si="9"/>
        <v>0</v>
      </c>
    </row>
    <row r="602" spans="1:6" x14ac:dyDescent="0.25">
      <c r="A602">
        <v>2011</v>
      </c>
      <c r="B602" t="s">
        <v>121</v>
      </c>
      <c r="C602" t="s">
        <v>190</v>
      </c>
      <c r="D602" t="s">
        <v>139</v>
      </c>
      <c r="E602">
        <v>0.99922</v>
      </c>
      <c r="F602" s="9">
        <f t="shared" si="9"/>
        <v>0</v>
      </c>
    </row>
    <row r="603" spans="1:6" x14ac:dyDescent="0.25">
      <c r="A603">
        <v>2012</v>
      </c>
      <c r="B603" t="s">
        <v>121</v>
      </c>
      <c r="C603" t="s">
        <v>190</v>
      </c>
      <c r="D603" t="s">
        <v>139</v>
      </c>
      <c r="E603">
        <v>0.99895</v>
      </c>
      <c r="F603" s="9">
        <f t="shared" si="9"/>
        <v>0</v>
      </c>
    </row>
    <row r="604" spans="1:6" x14ac:dyDescent="0.25">
      <c r="A604">
        <v>2013</v>
      </c>
      <c r="B604" t="s">
        <v>121</v>
      </c>
      <c r="C604" t="s">
        <v>190</v>
      </c>
      <c r="D604" t="s">
        <v>139</v>
      </c>
      <c r="E604">
        <v>0.99929000000000001</v>
      </c>
      <c r="F604" s="9">
        <f t="shared" si="9"/>
        <v>0</v>
      </c>
    </row>
    <row r="605" spans="1:6" x14ac:dyDescent="0.25">
      <c r="A605">
        <v>2014</v>
      </c>
      <c r="B605" t="s">
        <v>121</v>
      </c>
      <c r="C605" t="s">
        <v>190</v>
      </c>
      <c r="D605" t="s">
        <v>139</v>
      </c>
      <c r="E605">
        <v>0.99868999999999997</v>
      </c>
      <c r="F605" s="9">
        <f t="shared" si="9"/>
        <v>0</v>
      </c>
    </row>
    <row r="606" spans="1:6" x14ac:dyDescent="0.25">
      <c r="A606">
        <v>2015</v>
      </c>
      <c r="B606" t="s">
        <v>121</v>
      </c>
      <c r="C606" t="s">
        <v>190</v>
      </c>
      <c r="D606" t="s">
        <v>139</v>
      </c>
      <c r="E606" t="s">
        <v>172</v>
      </c>
      <c r="F606" s="9">
        <f t="shared" si="9"/>
        <v>1</v>
      </c>
    </row>
    <row r="607" spans="1:6" x14ac:dyDescent="0.25">
      <c r="A607">
        <v>2016</v>
      </c>
      <c r="B607" t="s">
        <v>121</v>
      </c>
      <c r="C607" t="s">
        <v>190</v>
      </c>
      <c r="D607" t="s">
        <v>139</v>
      </c>
      <c r="E607" t="s">
        <v>172</v>
      </c>
      <c r="F607" s="9">
        <f t="shared" si="9"/>
        <v>1</v>
      </c>
    </row>
    <row r="608" spans="1:6" x14ac:dyDescent="0.25">
      <c r="A608">
        <v>2017</v>
      </c>
      <c r="B608" t="s">
        <v>121</v>
      </c>
      <c r="C608" t="s">
        <v>190</v>
      </c>
      <c r="D608" t="s">
        <v>139</v>
      </c>
      <c r="E608" t="s">
        <v>172</v>
      </c>
      <c r="F608" s="9">
        <f t="shared" si="9"/>
        <v>1</v>
      </c>
    </row>
    <row r="609" spans="1:6" x14ac:dyDescent="0.25">
      <c r="A609">
        <v>2018</v>
      </c>
      <c r="B609" t="s">
        <v>121</v>
      </c>
      <c r="C609" t="s">
        <v>190</v>
      </c>
      <c r="D609" t="s">
        <v>139</v>
      </c>
      <c r="E609" t="s">
        <v>172</v>
      </c>
      <c r="F609" s="9">
        <f t="shared" si="9"/>
        <v>1</v>
      </c>
    </row>
    <row r="610" spans="1:6" x14ac:dyDescent="0.25">
      <c r="A610">
        <v>2000</v>
      </c>
      <c r="B610" t="s">
        <v>121</v>
      </c>
      <c r="C610" t="s">
        <v>190</v>
      </c>
      <c r="D610" t="s">
        <v>140</v>
      </c>
      <c r="E610" t="s">
        <v>172</v>
      </c>
      <c r="F610" s="9">
        <f t="shared" si="9"/>
        <v>1</v>
      </c>
    </row>
    <row r="611" spans="1:6" x14ac:dyDescent="0.25">
      <c r="A611">
        <v>2001</v>
      </c>
      <c r="B611" t="s">
        <v>121</v>
      </c>
      <c r="C611" t="s">
        <v>190</v>
      </c>
      <c r="D611" t="s">
        <v>140</v>
      </c>
      <c r="E611" t="s">
        <v>172</v>
      </c>
      <c r="F611" s="9">
        <f t="shared" si="9"/>
        <v>1</v>
      </c>
    </row>
    <row r="612" spans="1:6" x14ac:dyDescent="0.25">
      <c r="A612">
        <v>2002</v>
      </c>
      <c r="B612" t="s">
        <v>121</v>
      </c>
      <c r="C612" t="s">
        <v>190</v>
      </c>
      <c r="D612" t="s">
        <v>140</v>
      </c>
      <c r="E612" t="s">
        <v>172</v>
      </c>
      <c r="F612" s="9">
        <f t="shared" si="9"/>
        <v>1</v>
      </c>
    </row>
    <row r="613" spans="1:6" x14ac:dyDescent="0.25">
      <c r="A613">
        <v>2003</v>
      </c>
      <c r="B613" t="s">
        <v>121</v>
      </c>
      <c r="C613" t="s">
        <v>190</v>
      </c>
      <c r="D613" t="s">
        <v>140</v>
      </c>
      <c r="E613" t="s">
        <v>172</v>
      </c>
      <c r="F613" s="9">
        <f t="shared" si="9"/>
        <v>1</v>
      </c>
    </row>
    <row r="614" spans="1:6" x14ac:dyDescent="0.25">
      <c r="A614">
        <v>2004</v>
      </c>
      <c r="B614" t="s">
        <v>121</v>
      </c>
      <c r="C614" t="s">
        <v>190</v>
      </c>
      <c r="D614" t="s">
        <v>140</v>
      </c>
      <c r="E614" t="s">
        <v>172</v>
      </c>
      <c r="F614" s="9">
        <f t="shared" si="9"/>
        <v>1</v>
      </c>
    </row>
    <row r="615" spans="1:6" x14ac:dyDescent="0.25">
      <c r="A615">
        <v>2005</v>
      </c>
      <c r="B615" t="s">
        <v>121</v>
      </c>
      <c r="C615" t="s">
        <v>190</v>
      </c>
      <c r="D615" t="s">
        <v>140</v>
      </c>
      <c r="E615" t="s">
        <v>172</v>
      </c>
      <c r="F615" s="9">
        <f t="shared" si="9"/>
        <v>1</v>
      </c>
    </row>
    <row r="616" spans="1:6" x14ac:dyDescent="0.25">
      <c r="A616">
        <v>2006</v>
      </c>
      <c r="B616" t="s">
        <v>121</v>
      </c>
      <c r="C616" t="s">
        <v>190</v>
      </c>
      <c r="D616" t="s">
        <v>140</v>
      </c>
      <c r="E616" t="s">
        <v>172</v>
      </c>
      <c r="F616" s="9">
        <f t="shared" si="9"/>
        <v>1</v>
      </c>
    </row>
    <row r="617" spans="1:6" x14ac:dyDescent="0.25">
      <c r="A617">
        <v>2007</v>
      </c>
      <c r="B617" t="s">
        <v>121</v>
      </c>
      <c r="C617" t="s">
        <v>190</v>
      </c>
      <c r="D617" t="s">
        <v>140</v>
      </c>
      <c r="E617" t="s">
        <v>172</v>
      </c>
      <c r="F617" s="9">
        <f t="shared" si="9"/>
        <v>1</v>
      </c>
    </row>
    <row r="618" spans="1:6" x14ac:dyDescent="0.25">
      <c r="A618">
        <v>2008</v>
      </c>
      <c r="B618" t="s">
        <v>121</v>
      </c>
      <c r="C618" t="s">
        <v>190</v>
      </c>
      <c r="D618" t="s">
        <v>140</v>
      </c>
      <c r="E618" t="s">
        <v>172</v>
      </c>
      <c r="F618" s="9">
        <f t="shared" si="9"/>
        <v>1</v>
      </c>
    </row>
    <row r="619" spans="1:6" x14ac:dyDescent="0.25">
      <c r="A619">
        <v>2009</v>
      </c>
      <c r="B619" t="s">
        <v>121</v>
      </c>
      <c r="C619" t="s">
        <v>190</v>
      </c>
      <c r="D619" t="s">
        <v>140</v>
      </c>
      <c r="E619">
        <v>0.95274999999999999</v>
      </c>
      <c r="F619" s="9">
        <f t="shared" si="9"/>
        <v>0</v>
      </c>
    </row>
    <row r="620" spans="1:6" x14ac:dyDescent="0.25">
      <c r="A620">
        <v>2010</v>
      </c>
      <c r="B620" t="s">
        <v>121</v>
      </c>
      <c r="C620" t="s">
        <v>190</v>
      </c>
      <c r="D620" t="s">
        <v>140</v>
      </c>
      <c r="E620">
        <v>0.95689000000000002</v>
      </c>
      <c r="F620" s="9">
        <f t="shared" si="9"/>
        <v>0</v>
      </c>
    </row>
    <row r="621" spans="1:6" x14ac:dyDescent="0.25">
      <c r="A621">
        <v>2011</v>
      </c>
      <c r="B621" t="s">
        <v>121</v>
      </c>
      <c r="C621" t="s">
        <v>190</v>
      </c>
      <c r="D621" t="s">
        <v>140</v>
      </c>
      <c r="E621">
        <v>0.96396999999999999</v>
      </c>
      <c r="F621" s="9">
        <f t="shared" si="9"/>
        <v>0</v>
      </c>
    </row>
    <row r="622" spans="1:6" x14ac:dyDescent="0.25">
      <c r="A622">
        <v>2012</v>
      </c>
      <c r="B622" t="s">
        <v>121</v>
      </c>
      <c r="C622" t="s">
        <v>190</v>
      </c>
      <c r="D622" t="s">
        <v>140</v>
      </c>
      <c r="E622">
        <v>0.97006000000000003</v>
      </c>
      <c r="F622" s="9">
        <f t="shared" si="9"/>
        <v>0</v>
      </c>
    </row>
    <row r="623" spans="1:6" x14ac:dyDescent="0.25">
      <c r="A623">
        <v>2013</v>
      </c>
      <c r="B623" t="s">
        <v>121</v>
      </c>
      <c r="C623" t="s">
        <v>190</v>
      </c>
      <c r="D623" t="s">
        <v>140</v>
      </c>
      <c r="E623">
        <v>0.94759000000000004</v>
      </c>
      <c r="F623" s="9">
        <f t="shared" si="9"/>
        <v>0</v>
      </c>
    </row>
    <row r="624" spans="1:6" x14ac:dyDescent="0.25">
      <c r="A624">
        <v>2014</v>
      </c>
      <c r="B624" t="s">
        <v>121</v>
      </c>
      <c r="C624" t="s">
        <v>190</v>
      </c>
      <c r="D624" t="s">
        <v>140</v>
      </c>
      <c r="E624">
        <v>0.96257000000000004</v>
      </c>
      <c r="F624" s="9">
        <f t="shared" si="9"/>
        <v>0</v>
      </c>
    </row>
    <row r="625" spans="1:6" x14ac:dyDescent="0.25">
      <c r="A625">
        <v>2015</v>
      </c>
      <c r="B625" t="s">
        <v>121</v>
      </c>
      <c r="C625" t="s">
        <v>190</v>
      </c>
      <c r="D625" t="s">
        <v>140</v>
      </c>
      <c r="E625" t="s">
        <v>172</v>
      </c>
      <c r="F625" s="9">
        <f t="shared" si="9"/>
        <v>1</v>
      </c>
    </row>
    <row r="626" spans="1:6" x14ac:dyDescent="0.25">
      <c r="A626">
        <v>2016</v>
      </c>
      <c r="B626" t="s">
        <v>121</v>
      </c>
      <c r="C626" t="s">
        <v>190</v>
      </c>
      <c r="D626" t="s">
        <v>140</v>
      </c>
      <c r="E626" t="s">
        <v>172</v>
      </c>
      <c r="F626" s="9">
        <f t="shared" si="9"/>
        <v>1</v>
      </c>
    </row>
    <row r="627" spans="1:6" x14ac:dyDescent="0.25">
      <c r="A627">
        <v>2017</v>
      </c>
      <c r="B627" t="s">
        <v>121</v>
      </c>
      <c r="C627" t="s">
        <v>190</v>
      </c>
      <c r="D627" t="s">
        <v>140</v>
      </c>
      <c r="E627" t="s">
        <v>172</v>
      </c>
      <c r="F627" s="9">
        <f t="shared" si="9"/>
        <v>1</v>
      </c>
    </row>
    <row r="628" spans="1:6" x14ac:dyDescent="0.25">
      <c r="A628">
        <v>2018</v>
      </c>
      <c r="B628" t="s">
        <v>121</v>
      </c>
      <c r="C628" t="s">
        <v>190</v>
      </c>
      <c r="D628" t="s">
        <v>140</v>
      </c>
      <c r="E628" t="s">
        <v>172</v>
      </c>
      <c r="F628" s="9">
        <f t="shared" si="9"/>
        <v>1</v>
      </c>
    </row>
    <row r="629" spans="1:6" x14ac:dyDescent="0.25">
      <c r="A629">
        <v>2000</v>
      </c>
      <c r="B629" t="s">
        <v>121</v>
      </c>
      <c r="C629" t="s">
        <v>190</v>
      </c>
      <c r="D629" t="s">
        <v>141</v>
      </c>
      <c r="E629" t="s">
        <v>172</v>
      </c>
      <c r="F629" s="9">
        <f t="shared" si="9"/>
        <v>1</v>
      </c>
    </row>
    <row r="630" spans="1:6" x14ac:dyDescent="0.25">
      <c r="A630">
        <v>2001</v>
      </c>
      <c r="B630" t="s">
        <v>121</v>
      </c>
      <c r="C630" t="s">
        <v>190</v>
      </c>
      <c r="D630" t="s">
        <v>141</v>
      </c>
      <c r="E630" t="s">
        <v>172</v>
      </c>
      <c r="F630" s="9">
        <f t="shared" si="9"/>
        <v>1</v>
      </c>
    </row>
    <row r="631" spans="1:6" x14ac:dyDescent="0.25">
      <c r="A631">
        <v>2002</v>
      </c>
      <c r="B631" t="s">
        <v>121</v>
      </c>
      <c r="C631" t="s">
        <v>190</v>
      </c>
      <c r="D631" t="s">
        <v>141</v>
      </c>
      <c r="E631" t="s">
        <v>172</v>
      </c>
      <c r="F631" s="9">
        <f t="shared" si="9"/>
        <v>1</v>
      </c>
    </row>
    <row r="632" spans="1:6" x14ac:dyDescent="0.25">
      <c r="A632">
        <v>2003</v>
      </c>
      <c r="B632" t="s">
        <v>121</v>
      </c>
      <c r="C632" t="s">
        <v>190</v>
      </c>
      <c r="D632" t="s">
        <v>141</v>
      </c>
      <c r="E632" t="s">
        <v>172</v>
      </c>
      <c r="F632" s="9">
        <f t="shared" si="9"/>
        <v>1</v>
      </c>
    </row>
    <row r="633" spans="1:6" x14ac:dyDescent="0.25">
      <c r="A633">
        <v>2004</v>
      </c>
      <c r="B633" t="s">
        <v>121</v>
      </c>
      <c r="C633" t="s">
        <v>190</v>
      </c>
      <c r="D633" t="s">
        <v>141</v>
      </c>
      <c r="E633" t="s">
        <v>172</v>
      </c>
      <c r="F633" s="9">
        <f t="shared" si="9"/>
        <v>1</v>
      </c>
    </row>
    <row r="634" spans="1:6" x14ac:dyDescent="0.25">
      <c r="A634">
        <v>2005</v>
      </c>
      <c r="B634" t="s">
        <v>121</v>
      </c>
      <c r="C634" t="s">
        <v>190</v>
      </c>
      <c r="D634" t="s">
        <v>141</v>
      </c>
      <c r="E634" t="s">
        <v>172</v>
      </c>
      <c r="F634" s="9">
        <f t="shared" si="9"/>
        <v>1</v>
      </c>
    </row>
    <row r="635" spans="1:6" x14ac:dyDescent="0.25">
      <c r="A635">
        <v>2006</v>
      </c>
      <c r="B635" t="s">
        <v>121</v>
      </c>
      <c r="C635" t="s">
        <v>190</v>
      </c>
      <c r="D635" t="s">
        <v>141</v>
      </c>
      <c r="E635" t="s">
        <v>172</v>
      </c>
      <c r="F635" s="9">
        <f t="shared" si="9"/>
        <v>1</v>
      </c>
    </row>
    <row r="636" spans="1:6" x14ac:dyDescent="0.25">
      <c r="A636">
        <v>2007</v>
      </c>
      <c r="B636" t="s">
        <v>121</v>
      </c>
      <c r="C636" t="s">
        <v>190</v>
      </c>
      <c r="D636" t="s">
        <v>141</v>
      </c>
      <c r="E636" t="s">
        <v>172</v>
      </c>
      <c r="F636" s="9">
        <f t="shared" si="9"/>
        <v>1</v>
      </c>
    </row>
    <row r="637" spans="1:6" x14ac:dyDescent="0.25">
      <c r="A637">
        <v>2008</v>
      </c>
      <c r="B637" t="s">
        <v>121</v>
      </c>
      <c r="C637" t="s">
        <v>190</v>
      </c>
      <c r="D637" t="s">
        <v>141</v>
      </c>
      <c r="E637" t="s">
        <v>172</v>
      </c>
      <c r="F637" s="9">
        <f t="shared" si="9"/>
        <v>1</v>
      </c>
    </row>
    <row r="638" spans="1:6" x14ac:dyDescent="0.25">
      <c r="A638">
        <v>2009</v>
      </c>
      <c r="B638" t="s">
        <v>121</v>
      </c>
      <c r="C638" t="s">
        <v>190</v>
      </c>
      <c r="D638" t="s">
        <v>141</v>
      </c>
      <c r="E638">
        <v>0.99278</v>
      </c>
      <c r="F638" s="9">
        <f t="shared" si="9"/>
        <v>0</v>
      </c>
    </row>
    <row r="639" spans="1:6" x14ac:dyDescent="0.25">
      <c r="A639">
        <v>2010</v>
      </c>
      <c r="B639" t="s">
        <v>121</v>
      </c>
      <c r="C639" t="s">
        <v>190</v>
      </c>
      <c r="D639" t="s">
        <v>141</v>
      </c>
      <c r="E639">
        <v>1.01268</v>
      </c>
      <c r="F639" s="9">
        <f t="shared" si="9"/>
        <v>0</v>
      </c>
    </row>
    <row r="640" spans="1:6" x14ac:dyDescent="0.25">
      <c r="A640">
        <v>2011</v>
      </c>
      <c r="B640" t="s">
        <v>121</v>
      </c>
      <c r="C640" t="s">
        <v>190</v>
      </c>
      <c r="D640" t="s">
        <v>141</v>
      </c>
      <c r="E640">
        <v>0.92925999999999997</v>
      </c>
      <c r="F640" s="9">
        <f t="shared" si="9"/>
        <v>0</v>
      </c>
    </row>
    <row r="641" spans="1:6" x14ac:dyDescent="0.25">
      <c r="A641">
        <v>2012</v>
      </c>
      <c r="B641" t="s">
        <v>121</v>
      </c>
      <c r="C641" t="s">
        <v>190</v>
      </c>
      <c r="D641" t="s">
        <v>141</v>
      </c>
      <c r="E641">
        <v>1.0192300000000001</v>
      </c>
      <c r="F641" s="9">
        <f t="shared" si="9"/>
        <v>0</v>
      </c>
    </row>
    <row r="642" spans="1:6" x14ac:dyDescent="0.25">
      <c r="A642">
        <v>2013</v>
      </c>
      <c r="B642" t="s">
        <v>121</v>
      </c>
      <c r="C642" t="s">
        <v>190</v>
      </c>
      <c r="D642" t="s">
        <v>141</v>
      </c>
      <c r="E642">
        <v>1.03715</v>
      </c>
      <c r="F642" s="9">
        <f t="shared" si="9"/>
        <v>0</v>
      </c>
    </row>
    <row r="643" spans="1:6" x14ac:dyDescent="0.25">
      <c r="A643">
        <v>2014</v>
      </c>
      <c r="B643" t="s">
        <v>121</v>
      </c>
      <c r="C643" t="s">
        <v>190</v>
      </c>
      <c r="D643" t="s">
        <v>141</v>
      </c>
      <c r="E643">
        <v>1.0621400000000001</v>
      </c>
      <c r="F643" s="9">
        <f t="shared" ref="F643:F706" si="10">IF(E643="..",1,0)</f>
        <v>0</v>
      </c>
    </row>
    <row r="644" spans="1:6" x14ac:dyDescent="0.25">
      <c r="A644">
        <v>2015</v>
      </c>
      <c r="B644" t="s">
        <v>121</v>
      </c>
      <c r="C644" t="s">
        <v>190</v>
      </c>
      <c r="D644" t="s">
        <v>141</v>
      </c>
      <c r="E644" t="s">
        <v>172</v>
      </c>
      <c r="F644" s="9">
        <f t="shared" si="10"/>
        <v>1</v>
      </c>
    </row>
    <row r="645" spans="1:6" x14ac:dyDescent="0.25">
      <c r="A645">
        <v>2016</v>
      </c>
      <c r="B645" t="s">
        <v>121</v>
      </c>
      <c r="C645" t="s">
        <v>190</v>
      </c>
      <c r="D645" t="s">
        <v>141</v>
      </c>
      <c r="E645" t="s">
        <v>172</v>
      </c>
      <c r="F645" s="9">
        <f t="shared" si="10"/>
        <v>1</v>
      </c>
    </row>
    <row r="646" spans="1:6" x14ac:dyDescent="0.25">
      <c r="A646">
        <v>2017</v>
      </c>
      <c r="B646" t="s">
        <v>121</v>
      </c>
      <c r="C646" t="s">
        <v>190</v>
      </c>
      <c r="D646" t="s">
        <v>141</v>
      </c>
      <c r="E646" t="s">
        <v>172</v>
      </c>
      <c r="F646" s="9">
        <f t="shared" si="10"/>
        <v>1</v>
      </c>
    </row>
    <row r="647" spans="1:6" x14ac:dyDescent="0.25">
      <c r="A647">
        <v>2018</v>
      </c>
      <c r="B647" t="s">
        <v>121</v>
      </c>
      <c r="C647" t="s">
        <v>190</v>
      </c>
      <c r="D647" t="s">
        <v>141</v>
      </c>
      <c r="E647" t="s">
        <v>172</v>
      </c>
      <c r="F647" s="9">
        <f t="shared" si="10"/>
        <v>1</v>
      </c>
    </row>
    <row r="648" spans="1:6" x14ac:dyDescent="0.25">
      <c r="A648">
        <v>2000</v>
      </c>
      <c r="B648" t="s">
        <v>121</v>
      </c>
      <c r="C648" t="s">
        <v>190</v>
      </c>
      <c r="D648" t="s">
        <v>142</v>
      </c>
      <c r="E648" t="s">
        <v>172</v>
      </c>
      <c r="F648" s="9">
        <f t="shared" si="10"/>
        <v>1</v>
      </c>
    </row>
    <row r="649" spans="1:6" x14ac:dyDescent="0.25">
      <c r="A649">
        <v>2001</v>
      </c>
      <c r="B649" t="s">
        <v>121</v>
      </c>
      <c r="C649" t="s">
        <v>190</v>
      </c>
      <c r="D649" t="s">
        <v>142</v>
      </c>
      <c r="E649" t="s">
        <v>172</v>
      </c>
      <c r="F649" s="9">
        <f t="shared" si="10"/>
        <v>1</v>
      </c>
    </row>
    <row r="650" spans="1:6" x14ac:dyDescent="0.25">
      <c r="A650">
        <v>2002</v>
      </c>
      <c r="B650" t="s">
        <v>121</v>
      </c>
      <c r="C650" t="s">
        <v>190</v>
      </c>
      <c r="D650" t="s">
        <v>142</v>
      </c>
      <c r="E650" t="s">
        <v>172</v>
      </c>
      <c r="F650" s="9">
        <f t="shared" si="10"/>
        <v>1</v>
      </c>
    </row>
    <row r="651" spans="1:6" x14ac:dyDescent="0.25">
      <c r="A651">
        <v>2003</v>
      </c>
      <c r="B651" t="s">
        <v>121</v>
      </c>
      <c r="C651" t="s">
        <v>190</v>
      </c>
      <c r="D651" t="s">
        <v>142</v>
      </c>
      <c r="E651" t="s">
        <v>172</v>
      </c>
      <c r="F651" s="9">
        <f t="shared" si="10"/>
        <v>1</v>
      </c>
    </row>
    <row r="652" spans="1:6" x14ac:dyDescent="0.25">
      <c r="A652">
        <v>2004</v>
      </c>
      <c r="B652" t="s">
        <v>121</v>
      </c>
      <c r="C652" t="s">
        <v>190</v>
      </c>
      <c r="D652" t="s">
        <v>142</v>
      </c>
      <c r="E652" t="s">
        <v>172</v>
      </c>
      <c r="F652" s="9">
        <f t="shared" si="10"/>
        <v>1</v>
      </c>
    </row>
    <row r="653" spans="1:6" x14ac:dyDescent="0.25">
      <c r="A653">
        <v>2005</v>
      </c>
      <c r="B653" t="s">
        <v>121</v>
      </c>
      <c r="C653" t="s">
        <v>190</v>
      </c>
      <c r="D653" t="s">
        <v>142</v>
      </c>
      <c r="E653" t="s">
        <v>172</v>
      </c>
      <c r="F653" s="9">
        <f t="shared" si="10"/>
        <v>1</v>
      </c>
    </row>
    <row r="654" spans="1:6" x14ac:dyDescent="0.25">
      <c r="A654">
        <v>2006</v>
      </c>
      <c r="B654" t="s">
        <v>121</v>
      </c>
      <c r="C654" t="s">
        <v>190</v>
      </c>
      <c r="D654" t="s">
        <v>142</v>
      </c>
      <c r="E654" t="s">
        <v>172</v>
      </c>
      <c r="F654" s="9">
        <f t="shared" si="10"/>
        <v>1</v>
      </c>
    </row>
    <row r="655" spans="1:6" x14ac:dyDescent="0.25">
      <c r="A655">
        <v>2007</v>
      </c>
      <c r="B655" t="s">
        <v>121</v>
      </c>
      <c r="C655" t="s">
        <v>190</v>
      </c>
      <c r="D655" t="s">
        <v>142</v>
      </c>
      <c r="E655" t="s">
        <v>172</v>
      </c>
      <c r="F655" s="9">
        <f t="shared" si="10"/>
        <v>1</v>
      </c>
    </row>
    <row r="656" spans="1:6" x14ac:dyDescent="0.25">
      <c r="A656">
        <v>2008</v>
      </c>
      <c r="B656" t="s">
        <v>121</v>
      </c>
      <c r="C656" t="s">
        <v>190</v>
      </c>
      <c r="D656" t="s">
        <v>142</v>
      </c>
      <c r="E656" t="s">
        <v>172</v>
      </c>
      <c r="F656" s="9">
        <f t="shared" si="10"/>
        <v>1</v>
      </c>
    </row>
    <row r="657" spans="1:6" x14ac:dyDescent="0.25">
      <c r="A657">
        <v>2009</v>
      </c>
      <c r="B657" t="s">
        <v>121</v>
      </c>
      <c r="C657" t="s">
        <v>190</v>
      </c>
      <c r="D657" t="s">
        <v>142</v>
      </c>
      <c r="E657">
        <v>0.99006000000000005</v>
      </c>
      <c r="F657" s="9">
        <f t="shared" si="10"/>
        <v>0</v>
      </c>
    </row>
    <row r="658" spans="1:6" x14ac:dyDescent="0.25">
      <c r="A658">
        <v>2010</v>
      </c>
      <c r="B658" t="s">
        <v>121</v>
      </c>
      <c r="C658" t="s">
        <v>190</v>
      </c>
      <c r="D658" t="s">
        <v>142</v>
      </c>
      <c r="E658">
        <v>1.0110399999999999</v>
      </c>
      <c r="F658" s="9">
        <f t="shared" si="10"/>
        <v>0</v>
      </c>
    </row>
    <row r="659" spans="1:6" x14ac:dyDescent="0.25">
      <c r="A659">
        <v>2011</v>
      </c>
      <c r="B659" t="s">
        <v>121</v>
      </c>
      <c r="C659" t="s">
        <v>190</v>
      </c>
      <c r="D659" t="s">
        <v>142</v>
      </c>
      <c r="E659">
        <v>0.92925999999999997</v>
      </c>
      <c r="F659" s="9">
        <f t="shared" si="10"/>
        <v>0</v>
      </c>
    </row>
    <row r="660" spans="1:6" x14ac:dyDescent="0.25">
      <c r="A660">
        <v>2012</v>
      </c>
      <c r="B660" t="s">
        <v>121</v>
      </c>
      <c r="C660" t="s">
        <v>190</v>
      </c>
      <c r="D660" t="s">
        <v>142</v>
      </c>
      <c r="E660">
        <v>1.0192300000000001</v>
      </c>
      <c r="F660" s="9">
        <f t="shared" si="10"/>
        <v>0</v>
      </c>
    </row>
    <row r="661" spans="1:6" x14ac:dyDescent="0.25">
      <c r="A661">
        <v>2013</v>
      </c>
      <c r="B661" t="s">
        <v>121</v>
      </c>
      <c r="C661" t="s">
        <v>190</v>
      </c>
      <c r="D661" t="s">
        <v>142</v>
      </c>
      <c r="E661">
        <v>1.03715</v>
      </c>
      <c r="F661" s="9">
        <f t="shared" si="10"/>
        <v>0</v>
      </c>
    </row>
    <row r="662" spans="1:6" x14ac:dyDescent="0.25">
      <c r="A662">
        <v>2014</v>
      </c>
      <c r="B662" t="s">
        <v>121</v>
      </c>
      <c r="C662" t="s">
        <v>190</v>
      </c>
      <c r="D662" t="s">
        <v>142</v>
      </c>
      <c r="E662">
        <v>1.0621400000000001</v>
      </c>
      <c r="F662" s="9">
        <f t="shared" si="10"/>
        <v>0</v>
      </c>
    </row>
    <row r="663" spans="1:6" x14ac:dyDescent="0.25">
      <c r="A663">
        <v>2015</v>
      </c>
      <c r="B663" t="s">
        <v>121</v>
      </c>
      <c r="C663" t="s">
        <v>190</v>
      </c>
      <c r="D663" t="s">
        <v>142</v>
      </c>
      <c r="E663" t="s">
        <v>172</v>
      </c>
      <c r="F663" s="9">
        <f t="shared" si="10"/>
        <v>1</v>
      </c>
    </row>
    <row r="664" spans="1:6" x14ac:dyDescent="0.25">
      <c r="A664">
        <v>2016</v>
      </c>
      <c r="B664" t="s">
        <v>121</v>
      </c>
      <c r="C664" t="s">
        <v>190</v>
      </c>
      <c r="D664" t="s">
        <v>142</v>
      </c>
      <c r="E664" t="s">
        <v>172</v>
      </c>
      <c r="F664" s="9">
        <f t="shared" si="10"/>
        <v>1</v>
      </c>
    </row>
    <row r="665" spans="1:6" x14ac:dyDescent="0.25">
      <c r="A665">
        <v>2017</v>
      </c>
      <c r="B665" t="s">
        <v>121</v>
      </c>
      <c r="C665" t="s">
        <v>190</v>
      </c>
      <c r="D665" t="s">
        <v>142</v>
      </c>
      <c r="E665" t="s">
        <v>172</v>
      </c>
      <c r="F665" s="9">
        <f t="shared" si="10"/>
        <v>1</v>
      </c>
    </row>
    <row r="666" spans="1:6" x14ac:dyDescent="0.25">
      <c r="A666">
        <v>2018</v>
      </c>
      <c r="B666" t="s">
        <v>121</v>
      </c>
      <c r="C666" t="s">
        <v>190</v>
      </c>
      <c r="D666" t="s">
        <v>142</v>
      </c>
      <c r="E666" t="s">
        <v>172</v>
      </c>
      <c r="F666" s="9">
        <f t="shared" si="10"/>
        <v>1</v>
      </c>
    </row>
    <row r="667" spans="1:6" x14ac:dyDescent="0.25">
      <c r="A667">
        <v>2000</v>
      </c>
      <c r="B667" t="s">
        <v>121</v>
      </c>
      <c r="C667" t="s">
        <v>190</v>
      </c>
      <c r="D667" t="s">
        <v>143</v>
      </c>
      <c r="E667" t="s">
        <v>172</v>
      </c>
      <c r="F667" s="9">
        <f t="shared" si="10"/>
        <v>1</v>
      </c>
    </row>
    <row r="668" spans="1:6" x14ac:dyDescent="0.25">
      <c r="A668">
        <v>2001</v>
      </c>
      <c r="B668" t="s">
        <v>121</v>
      </c>
      <c r="C668" t="s">
        <v>190</v>
      </c>
      <c r="D668" t="s">
        <v>143</v>
      </c>
      <c r="E668" t="s">
        <v>172</v>
      </c>
      <c r="F668" s="9">
        <f t="shared" si="10"/>
        <v>1</v>
      </c>
    </row>
    <row r="669" spans="1:6" x14ac:dyDescent="0.25">
      <c r="A669">
        <v>2002</v>
      </c>
      <c r="B669" t="s">
        <v>121</v>
      </c>
      <c r="C669" t="s">
        <v>190</v>
      </c>
      <c r="D669" t="s">
        <v>143</v>
      </c>
      <c r="E669" t="s">
        <v>172</v>
      </c>
      <c r="F669" s="9">
        <f t="shared" si="10"/>
        <v>1</v>
      </c>
    </row>
    <row r="670" spans="1:6" x14ac:dyDescent="0.25">
      <c r="A670">
        <v>2003</v>
      </c>
      <c r="B670" t="s">
        <v>121</v>
      </c>
      <c r="C670" t="s">
        <v>190</v>
      </c>
      <c r="D670" t="s">
        <v>143</v>
      </c>
      <c r="E670" t="s">
        <v>172</v>
      </c>
      <c r="F670" s="9">
        <f t="shared" si="10"/>
        <v>1</v>
      </c>
    </row>
    <row r="671" spans="1:6" x14ac:dyDescent="0.25">
      <c r="A671">
        <v>2004</v>
      </c>
      <c r="B671" t="s">
        <v>121</v>
      </c>
      <c r="C671" t="s">
        <v>190</v>
      </c>
      <c r="D671" t="s">
        <v>143</v>
      </c>
      <c r="E671" t="s">
        <v>172</v>
      </c>
      <c r="F671" s="9">
        <f t="shared" si="10"/>
        <v>1</v>
      </c>
    </row>
    <row r="672" spans="1:6" x14ac:dyDescent="0.25">
      <c r="A672">
        <v>2005</v>
      </c>
      <c r="B672" t="s">
        <v>121</v>
      </c>
      <c r="C672" t="s">
        <v>190</v>
      </c>
      <c r="D672" t="s">
        <v>143</v>
      </c>
      <c r="E672" t="s">
        <v>172</v>
      </c>
      <c r="F672" s="9">
        <f t="shared" si="10"/>
        <v>1</v>
      </c>
    </row>
    <row r="673" spans="1:6" x14ac:dyDescent="0.25">
      <c r="A673">
        <v>2006</v>
      </c>
      <c r="B673" t="s">
        <v>121</v>
      </c>
      <c r="C673" t="s">
        <v>190</v>
      </c>
      <c r="D673" t="s">
        <v>143</v>
      </c>
      <c r="E673" t="s">
        <v>172</v>
      </c>
      <c r="F673" s="9">
        <f t="shared" si="10"/>
        <v>1</v>
      </c>
    </row>
    <row r="674" spans="1:6" x14ac:dyDescent="0.25">
      <c r="A674">
        <v>2007</v>
      </c>
      <c r="B674" t="s">
        <v>121</v>
      </c>
      <c r="C674" t="s">
        <v>190</v>
      </c>
      <c r="D674" t="s">
        <v>143</v>
      </c>
      <c r="E674" t="s">
        <v>172</v>
      </c>
      <c r="F674" s="9">
        <f t="shared" si="10"/>
        <v>1</v>
      </c>
    </row>
    <row r="675" spans="1:6" x14ac:dyDescent="0.25">
      <c r="A675">
        <v>2008</v>
      </c>
      <c r="B675" t="s">
        <v>121</v>
      </c>
      <c r="C675" t="s">
        <v>190</v>
      </c>
      <c r="D675" t="s">
        <v>143</v>
      </c>
      <c r="E675" t="s">
        <v>172</v>
      </c>
      <c r="F675" s="9">
        <f t="shared" si="10"/>
        <v>1</v>
      </c>
    </row>
    <row r="676" spans="1:6" x14ac:dyDescent="0.25">
      <c r="A676">
        <v>2009</v>
      </c>
      <c r="B676" t="s">
        <v>121</v>
      </c>
      <c r="C676" t="s">
        <v>190</v>
      </c>
      <c r="D676" t="s">
        <v>143</v>
      </c>
      <c r="E676" t="s">
        <v>172</v>
      </c>
      <c r="F676" s="9">
        <f t="shared" si="10"/>
        <v>1</v>
      </c>
    </row>
    <row r="677" spans="1:6" x14ac:dyDescent="0.25">
      <c r="A677">
        <v>2010</v>
      </c>
      <c r="B677" t="s">
        <v>121</v>
      </c>
      <c r="C677" t="s">
        <v>190</v>
      </c>
      <c r="D677" t="s">
        <v>143</v>
      </c>
      <c r="E677" t="s">
        <v>172</v>
      </c>
      <c r="F677" s="9">
        <f t="shared" si="10"/>
        <v>1</v>
      </c>
    </row>
    <row r="678" spans="1:6" x14ac:dyDescent="0.25">
      <c r="A678">
        <v>2011</v>
      </c>
      <c r="B678" t="s">
        <v>121</v>
      </c>
      <c r="C678" t="s">
        <v>190</v>
      </c>
      <c r="D678" t="s">
        <v>143</v>
      </c>
      <c r="E678" t="s">
        <v>172</v>
      </c>
      <c r="F678" s="9">
        <f t="shared" si="10"/>
        <v>1</v>
      </c>
    </row>
    <row r="679" spans="1:6" x14ac:dyDescent="0.25">
      <c r="A679">
        <v>2012</v>
      </c>
      <c r="B679" t="s">
        <v>121</v>
      </c>
      <c r="C679" t="s">
        <v>190</v>
      </c>
      <c r="D679" t="s">
        <v>143</v>
      </c>
      <c r="E679" t="s">
        <v>172</v>
      </c>
      <c r="F679" s="9">
        <f t="shared" si="10"/>
        <v>1</v>
      </c>
    </row>
    <row r="680" spans="1:6" x14ac:dyDescent="0.25">
      <c r="A680">
        <v>2013</v>
      </c>
      <c r="B680" t="s">
        <v>121</v>
      </c>
      <c r="C680" t="s">
        <v>190</v>
      </c>
      <c r="D680" t="s">
        <v>143</v>
      </c>
      <c r="E680">
        <v>1.0156700000000001</v>
      </c>
      <c r="F680" s="9">
        <f t="shared" si="10"/>
        <v>0</v>
      </c>
    </row>
    <row r="681" spans="1:6" x14ac:dyDescent="0.25">
      <c r="A681">
        <v>2014</v>
      </c>
      <c r="B681" t="s">
        <v>121</v>
      </c>
      <c r="C681" t="s">
        <v>190</v>
      </c>
      <c r="D681" t="s">
        <v>143</v>
      </c>
      <c r="E681">
        <v>1.0344100000000001</v>
      </c>
      <c r="F681" s="9">
        <f t="shared" si="10"/>
        <v>0</v>
      </c>
    </row>
    <row r="682" spans="1:6" x14ac:dyDescent="0.25">
      <c r="A682">
        <v>2015</v>
      </c>
      <c r="B682" t="s">
        <v>121</v>
      </c>
      <c r="C682" t="s">
        <v>190</v>
      </c>
      <c r="D682" t="s">
        <v>143</v>
      </c>
      <c r="E682" t="s">
        <v>172</v>
      </c>
      <c r="F682" s="9">
        <f t="shared" si="10"/>
        <v>1</v>
      </c>
    </row>
    <row r="683" spans="1:6" x14ac:dyDescent="0.25">
      <c r="A683">
        <v>2016</v>
      </c>
      <c r="B683" t="s">
        <v>121</v>
      </c>
      <c r="C683" t="s">
        <v>190</v>
      </c>
      <c r="D683" t="s">
        <v>143</v>
      </c>
      <c r="E683" t="s">
        <v>172</v>
      </c>
      <c r="F683" s="9">
        <f t="shared" si="10"/>
        <v>1</v>
      </c>
    </row>
    <row r="684" spans="1:6" x14ac:dyDescent="0.25">
      <c r="A684">
        <v>2017</v>
      </c>
      <c r="B684" t="s">
        <v>121</v>
      </c>
      <c r="C684" t="s">
        <v>190</v>
      </c>
      <c r="D684" t="s">
        <v>143</v>
      </c>
      <c r="E684" t="s">
        <v>172</v>
      </c>
      <c r="F684" s="9">
        <f t="shared" si="10"/>
        <v>1</v>
      </c>
    </row>
    <row r="685" spans="1:6" x14ac:dyDescent="0.25">
      <c r="A685">
        <v>2018</v>
      </c>
      <c r="B685" t="s">
        <v>121</v>
      </c>
      <c r="C685" t="s">
        <v>190</v>
      </c>
      <c r="D685" t="s">
        <v>143</v>
      </c>
      <c r="E685" t="s">
        <v>172</v>
      </c>
      <c r="F685" s="9">
        <f t="shared" si="10"/>
        <v>1</v>
      </c>
    </row>
    <row r="686" spans="1:6" x14ac:dyDescent="0.25">
      <c r="A686">
        <v>2000</v>
      </c>
      <c r="B686" t="s">
        <v>121</v>
      </c>
      <c r="C686" t="s">
        <v>190</v>
      </c>
      <c r="D686" t="s">
        <v>144</v>
      </c>
      <c r="E686" t="s">
        <v>172</v>
      </c>
      <c r="F686" s="9">
        <f t="shared" si="10"/>
        <v>1</v>
      </c>
    </row>
    <row r="687" spans="1:6" x14ac:dyDescent="0.25">
      <c r="A687">
        <v>2001</v>
      </c>
      <c r="B687" t="s">
        <v>121</v>
      </c>
      <c r="C687" t="s">
        <v>190</v>
      </c>
      <c r="D687" t="s">
        <v>144</v>
      </c>
      <c r="E687" t="s">
        <v>172</v>
      </c>
      <c r="F687" s="9">
        <f t="shared" si="10"/>
        <v>1</v>
      </c>
    </row>
    <row r="688" spans="1:6" x14ac:dyDescent="0.25">
      <c r="A688">
        <v>2002</v>
      </c>
      <c r="B688" t="s">
        <v>121</v>
      </c>
      <c r="C688" t="s">
        <v>190</v>
      </c>
      <c r="D688" t="s">
        <v>144</v>
      </c>
      <c r="E688" t="s">
        <v>172</v>
      </c>
      <c r="F688" s="9">
        <f t="shared" si="10"/>
        <v>1</v>
      </c>
    </row>
    <row r="689" spans="1:6" x14ac:dyDescent="0.25">
      <c r="A689">
        <v>2003</v>
      </c>
      <c r="B689" t="s">
        <v>121</v>
      </c>
      <c r="C689" t="s">
        <v>190</v>
      </c>
      <c r="D689" t="s">
        <v>144</v>
      </c>
      <c r="E689" t="s">
        <v>172</v>
      </c>
      <c r="F689" s="9">
        <f t="shared" si="10"/>
        <v>1</v>
      </c>
    </row>
    <row r="690" spans="1:6" x14ac:dyDescent="0.25">
      <c r="A690">
        <v>2004</v>
      </c>
      <c r="B690" t="s">
        <v>121</v>
      </c>
      <c r="C690" t="s">
        <v>190</v>
      </c>
      <c r="D690" t="s">
        <v>144</v>
      </c>
      <c r="E690" t="s">
        <v>172</v>
      </c>
      <c r="F690" s="9">
        <f t="shared" si="10"/>
        <v>1</v>
      </c>
    </row>
    <row r="691" spans="1:6" x14ac:dyDescent="0.25">
      <c r="A691">
        <v>2005</v>
      </c>
      <c r="B691" t="s">
        <v>121</v>
      </c>
      <c r="C691" t="s">
        <v>190</v>
      </c>
      <c r="D691" t="s">
        <v>144</v>
      </c>
      <c r="E691" t="s">
        <v>172</v>
      </c>
      <c r="F691" s="9">
        <f t="shared" si="10"/>
        <v>1</v>
      </c>
    </row>
    <row r="692" spans="1:6" x14ac:dyDescent="0.25">
      <c r="A692">
        <v>2006</v>
      </c>
      <c r="B692" t="s">
        <v>121</v>
      </c>
      <c r="C692" t="s">
        <v>190</v>
      </c>
      <c r="D692" t="s">
        <v>144</v>
      </c>
      <c r="E692" t="s">
        <v>172</v>
      </c>
      <c r="F692" s="9">
        <f t="shared" si="10"/>
        <v>1</v>
      </c>
    </row>
    <row r="693" spans="1:6" x14ac:dyDescent="0.25">
      <c r="A693">
        <v>2007</v>
      </c>
      <c r="B693" t="s">
        <v>121</v>
      </c>
      <c r="C693" t="s">
        <v>190</v>
      </c>
      <c r="D693" t="s">
        <v>144</v>
      </c>
      <c r="E693" t="s">
        <v>172</v>
      </c>
      <c r="F693" s="9">
        <f t="shared" si="10"/>
        <v>1</v>
      </c>
    </row>
    <row r="694" spans="1:6" x14ac:dyDescent="0.25">
      <c r="A694">
        <v>2008</v>
      </c>
      <c r="B694" t="s">
        <v>121</v>
      </c>
      <c r="C694" t="s">
        <v>190</v>
      </c>
      <c r="D694" t="s">
        <v>144</v>
      </c>
      <c r="E694" t="s">
        <v>172</v>
      </c>
      <c r="F694" s="9">
        <f t="shared" si="10"/>
        <v>1</v>
      </c>
    </row>
    <row r="695" spans="1:6" x14ac:dyDescent="0.25">
      <c r="A695">
        <v>2009</v>
      </c>
      <c r="B695" t="s">
        <v>121</v>
      </c>
      <c r="C695" t="s">
        <v>190</v>
      </c>
      <c r="D695" t="s">
        <v>144</v>
      </c>
      <c r="E695" t="s">
        <v>172</v>
      </c>
      <c r="F695" s="9">
        <f t="shared" si="10"/>
        <v>1</v>
      </c>
    </row>
    <row r="696" spans="1:6" x14ac:dyDescent="0.25">
      <c r="A696">
        <v>2010</v>
      </c>
      <c r="B696" t="s">
        <v>121</v>
      </c>
      <c r="C696" t="s">
        <v>190</v>
      </c>
      <c r="D696" t="s">
        <v>144</v>
      </c>
      <c r="E696" t="s">
        <v>172</v>
      </c>
      <c r="F696" s="9">
        <f t="shared" si="10"/>
        <v>1</v>
      </c>
    </row>
    <row r="697" spans="1:6" x14ac:dyDescent="0.25">
      <c r="A697">
        <v>2011</v>
      </c>
      <c r="B697" t="s">
        <v>121</v>
      </c>
      <c r="C697" t="s">
        <v>190</v>
      </c>
      <c r="D697" t="s">
        <v>144</v>
      </c>
      <c r="E697" t="s">
        <v>172</v>
      </c>
      <c r="F697" s="9">
        <f t="shared" si="10"/>
        <v>1</v>
      </c>
    </row>
    <row r="698" spans="1:6" x14ac:dyDescent="0.25">
      <c r="A698">
        <v>2012</v>
      </c>
      <c r="B698" t="s">
        <v>121</v>
      </c>
      <c r="C698" t="s">
        <v>190</v>
      </c>
      <c r="D698" t="s">
        <v>144</v>
      </c>
      <c r="E698" t="s">
        <v>172</v>
      </c>
      <c r="F698" s="9">
        <f t="shared" si="10"/>
        <v>1</v>
      </c>
    </row>
    <row r="699" spans="1:6" x14ac:dyDescent="0.25">
      <c r="A699">
        <v>2013</v>
      </c>
      <c r="B699" t="s">
        <v>121</v>
      </c>
      <c r="C699" t="s">
        <v>190</v>
      </c>
      <c r="D699" t="s">
        <v>144</v>
      </c>
      <c r="E699">
        <v>0.97460000000000002</v>
      </c>
      <c r="F699" s="9">
        <f t="shared" si="10"/>
        <v>0</v>
      </c>
    </row>
    <row r="700" spans="1:6" x14ac:dyDescent="0.25">
      <c r="A700">
        <v>2014</v>
      </c>
      <c r="B700" t="s">
        <v>121</v>
      </c>
      <c r="C700" t="s">
        <v>190</v>
      </c>
      <c r="D700" t="s">
        <v>144</v>
      </c>
      <c r="E700">
        <v>1.0283899999999999</v>
      </c>
      <c r="F700" s="9">
        <f t="shared" si="10"/>
        <v>0</v>
      </c>
    </row>
    <row r="701" spans="1:6" x14ac:dyDescent="0.25">
      <c r="A701">
        <v>2015</v>
      </c>
      <c r="B701" t="s">
        <v>121</v>
      </c>
      <c r="C701" t="s">
        <v>190</v>
      </c>
      <c r="D701" t="s">
        <v>144</v>
      </c>
      <c r="E701" t="s">
        <v>172</v>
      </c>
      <c r="F701" s="9">
        <f t="shared" si="10"/>
        <v>1</v>
      </c>
    </row>
    <row r="702" spans="1:6" x14ac:dyDescent="0.25">
      <c r="A702">
        <v>2016</v>
      </c>
      <c r="B702" t="s">
        <v>121</v>
      </c>
      <c r="C702" t="s">
        <v>190</v>
      </c>
      <c r="D702" t="s">
        <v>144</v>
      </c>
      <c r="E702" t="s">
        <v>172</v>
      </c>
      <c r="F702" s="9">
        <f t="shared" si="10"/>
        <v>1</v>
      </c>
    </row>
    <row r="703" spans="1:6" x14ac:dyDescent="0.25">
      <c r="A703">
        <v>2017</v>
      </c>
      <c r="B703" t="s">
        <v>121</v>
      </c>
      <c r="C703" t="s">
        <v>190</v>
      </c>
      <c r="D703" t="s">
        <v>144</v>
      </c>
      <c r="E703" t="s">
        <v>172</v>
      </c>
      <c r="F703" s="9">
        <f t="shared" si="10"/>
        <v>1</v>
      </c>
    </row>
    <row r="704" spans="1:6" x14ac:dyDescent="0.25">
      <c r="A704">
        <v>2018</v>
      </c>
      <c r="B704" t="s">
        <v>121</v>
      </c>
      <c r="C704" t="s">
        <v>190</v>
      </c>
      <c r="D704" t="s">
        <v>144</v>
      </c>
      <c r="E704" t="s">
        <v>172</v>
      </c>
      <c r="F704" s="9">
        <f t="shared" si="10"/>
        <v>1</v>
      </c>
    </row>
    <row r="705" spans="1:6" x14ac:dyDescent="0.25">
      <c r="A705">
        <v>2000</v>
      </c>
      <c r="B705" t="s">
        <v>121</v>
      </c>
      <c r="C705" t="s">
        <v>190</v>
      </c>
      <c r="D705" t="s">
        <v>145</v>
      </c>
      <c r="E705" t="s">
        <v>172</v>
      </c>
      <c r="F705" s="9">
        <f t="shared" si="10"/>
        <v>1</v>
      </c>
    </row>
    <row r="706" spans="1:6" x14ac:dyDescent="0.25">
      <c r="A706">
        <v>2001</v>
      </c>
      <c r="B706" t="s">
        <v>121</v>
      </c>
      <c r="C706" t="s">
        <v>190</v>
      </c>
      <c r="D706" t="s">
        <v>145</v>
      </c>
      <c r="E706" t="s">
        <v>172</v>
      </c>
      <c r="F706" s="9">
        <f t="shared" si="10"/>
        <v>1</v>
      </c>
    </row>
    <row r="707" spans="1:6" x14ac:dyDescent="0.25">
      <c r="A707">
        <v>2002</v>
      </c>
      <c r="B707" t="s">
        <v>121</v>
      </c>
      <c r="C707" t="s">
        <v>190</v>
      </c>
      <c r="D707" t="s">
        <v>145</v>
      </c>
      <c r="E707" t="s">
        <v>172</v>
      </c>
      <c r="F707" s="9">
        <f t="shared" ref="F707:F723" si="11">IF(E707="..",1,0)</f>
        <v>1</v>
      </c>
    </row>
    <row r="708" spans="1:6" x14ac:dyDescent="0.25">
      <c r="A708">
        <v>2003</v>
      </c>
      <c r="B708" t="s">
        <v>121</v>
      </c>
      <c r="C708" t="s">
        <v>190</v>
      </c>
      <c r="D708" t="s">
        <v>145</v>
      </c>
      <c r="E708" t="s">
        <v>172</v>
      </c>
      <c r="F708" s="9">
        <f t="shared" si="11"/>
        <v>1</v>
      </c>
    </row>
    <row r="709" spans="1:6" x14ac:dyDescent="0.25">
      <c r="A709">
        <v>2004</v>
      </c>
      <c r="B709" t="s">
        <v>121</v>
      </c>
      <c r="C709" t="s">
        <v>190</v>
      </c>
      <c r="D709" t="s">
        <v>145</v>
      </c>
      <c r="E709" t="s">
        <v>172</v>
      </c>
      <c r="F709" s="9">
        <f t="shared" si="11"/>
        <v>1</v>
      </c>
    </row>
    <row r="710" spans="1:6" x14ac:dyDescent="0.25">
      <c r="A710">
        <v>2005</v>
      </c>
      <c r="B710" t="s">
        <v>121</v>
      </c>
      <c r="C710" t="s">
        <v>190</v>
      </c>
      <c r="D710" t="s">
        <v>145</v>
      </c>
      <c r="E710" t="s">
        <v>172</v>
      </c>
      <c r="F710" s="9">
        <f t="shared" si="11"/>
        <v>1</v>
      </c>
    </row>
    <row r="711" spans="1:6" x14ac:dyDescent="0.25">
      <c r="A711">
        <v>2006</v>
      </c>
      <c r="B711" t="s">
        <v>121</v>
      </c>
      <c r="C711" t="s">
        <v>190</v>
      </c>
      <c r="D711" t="s">
        <v>145</v>
      </c>
      <c r="E711" t="s">
        <v>172</v>
      </c>
      <c r="F711" s="9">
        <f t="shared" si="11"/>
        <v>1</v>
      </c>
    </row>
    <row r="712" spans="1:6" x14ac:dyDescent="0.25">
      <c r="A712">
        <v>2007</v>
      </c>
      <c r="B712" t="s">
        <v>121</v>
      </c>
      <c r="C712" t="s">
        <v>190</v>
      </c>
      <c r="D712" t="s">
        <v>145</v>
      </c>
      <c r="E712" t="s">
        <v>172</v>
      </c>
      <c r="F712" s="9">
        <f t="shared" si="11"/>
        <v>1</v>
      </c>
    </row>
    <row r="713" spans="1:6" x14ac:dyDescent="0.25">
      <c r="A713">
        <v>2008</v>
      </c>
      <c r="B713" t="s">
        <v>121</v>
      </c>
      <c r="C713" t="s">
        <v>190</v>
      </c>
      <c r="D713" t="s">
        <v>145</v>
      </c>
      <c r="E713" t="s">
        <v>172</v>
      </c>
      <c r="F713" s="9">
        <f t="shared" si="11"/>
        <v>1</v>
      </c>
    </row>
    <row r="714" spans="1:6" x14ac:dyDescent="0.25">
      <c r="A714">
        <v>2009</v>
      </c>
      <c r="B714" t="s">
        <v>121</v>
      </c>
      <c r="C714" t="s">
        <v>190</v>
      </c>
      <c r="D714" t="s">
        <v>145</v>
      </c>
      <c r="E714" t="s">
        <v>172</v>
      </c>
      <c r="F714" s="9">
        <f t="shared" si="11"/>
        <v>1</v>
      </c>
    </row>
    <row r="715" spans="1:6" x14ac:dyDescent="0.25">
      <c r="A715">
        <v>2010</v>
      </c>
      <c r="B715" t="s">
        <v>121</v>
      </c>
      <c r="C715" t="s">
        <v>190</v>
      </c>
      <c r="D715" t="s">
        <v>145</v>
      </c>
      <c r="E715" t="s">
        <v>172</v>
      </c>
      <c r="F715" s="9">
        <f t="shared" si="11"/>
        <v>1</v>
      </c>
    </row>
    <row r="716" spans="1:6" x14ac:dyDescent="0.25">
      <c r="A716">
        <v>2011</v>
      </c>
      <c r="B716" t="s">
        <v>121</v>
      </c>
      <c r="C716" t="s">
        <v>190</v>
      </c>
      <c r="D716" t="s">
        <v>145</v>
      </c>
      <c r="E716" t="s">
        <v>172</v>
      </c>
      <c r="F716" s="9">
        <f t="shared" si="11"/>
        <v>1</v>
      </c>
    </row>
    <row r="717" spans="1:6" x14ac:dyDescent="0.25">
      <c r="A717">
        <v>2012</v>
      </c>
      <c r="B717" t="s">
        <v>121</v>
      </c>
      <c r="C717" t="s">
        <v>190</v>
      </c>
      <c r="D717" t="s">
        <v>145</v>
      </c>
      <c r="E717" t="s">
        <v>172</v>
      </c>
      <c r="F717" s="9">
        <f t="shared" si="11"/>
        <v>1</v>
      </c>
    </row>
    <row r="718" spans="1:6" x14ac:dyDescent="0.25">
      <c r="A718">
        <v>2013</v>
      </c>
      <c r="B718" t="s">
        <v>121</v>
      </c>
      <c r="C718" t="s">
        <v>190</v>
      </c>
      <c r="D718" t="s">
        <v>145</v>
      </c>
      <c r="E718">
        <v>0.51624000000000003</v>
      </c>
      <c r="F718" s="9">
        <f t="shared" si="11"/>
        <v>0</v>
      </c>
    </row>
    <row r="719" spans="1:6" x14ac:dyDescent="0.25">
      <c r="A719">
        <v>2014</v>
      </c>
      <c r="B719" t="s">
        <v>121</v>
      </c>
      <c r="C719" t="s">
        <v>190</v>
      </c>
      <c r="D719" t="s">
        <v>145</v>
      </c>
      <c r="E719">
        <v>0.57272999999999996</v>
      </c>
      <c r="F719" s="9">
        <f t="shared" si="11"/>
        <v>0</v>
      </c>
    </row>
    <row r="720" spans="1:6" x14ac:dyDescent="0.25">
      <c r="A720">
        <v>2015</v>
      </c>
      <c r="B720" t="s">
        <v>121</v>
      </c>
      <c r="C720" t="s">
        <v>190</v>
      </c>
      <c r="D720" t="s">
        <v>145</v>
      </c>
      <c r="E720" t="s">
        <v>172</v>
      </c>
      <c r="F720" s="9">
        <f t="shared" si="11"/>
        <v>1</v>
      </c>
    </row>
    <row r="721" spans="1:6" x14ac:dyDescent="0.25">
      <c r="A721">
        <v>2016</v>
      </c>
      <c r="B721" t="s">
        <v>121</v>
      </c>
      <c r="C721" t="s">
        <v>190</v>
      </c>
      <c r="D721" t="s">
        <v>145</v>
      </c>
      <c r="E721" t="s">
        <v>172</v>
      </c>
      <c r="F721" s="9">
        <f t="shared" si="11"/>
        <v>1</v>
      </c>
    </row>
    <row r="722" spans="1:6" x14ac:dyDescent="0.25">
      <c r="A722">
        <v>2017</v>
      </c>
      <c r="B722" t="s">
        <v>121</v>
      </c>
      <c r="C722" t="s">
        <v>190</v>
      </c>
      <c r="D722" t="s">
        <v>145</v>
      </c>
      <c r="E722" t="s">
        <v>172</v>
      </c>
      <c r="F722" s="9">
        <f t="shared" si="11"/>
        <v>1</v>
      </c>
    </row>
    <row r="723" spans="1:6" x14ac:dyDescent="0.25">
      <c r="A723">
        <v>2018</v>
      </c>
      <c r="B723" t="s">
        <v>121</v>
      </c>
      <c r="C723" t="s">
        <v>190</v>
      </c>
      <c r="D723" t="s">
        <v>145</v>
      </c>
      <c r="E723" t="s">
        <v>172</v>
      </c>
      <c r="F723" s="9">
        <f t="shared" si="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CSV</vt:lpstr>
      <vt:lpstr>Indicator</vt:lpstr>
      <vt:lpstr>Calculations</vt:lpstr>
      <vt:lpstr>Source 1</vt:lpstr>
      <vt:lpstr>Source 2</vt:lpstr>
      <vt:lpstr>Source 3</vt:lpstr>
      <vt:lpstr>Source 4</vt:lpstr>
      <vt:lpstr>Source 5</vt:lpstr>
      <vt:lpstr>Source 6</vt:lpstr>
      <vt:lpstr>Analysis</vt:lpstr>
      <vt:lpstr>Decompose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2019-10-03T14:56:06Z</dcterms:modified>
</cp:coreProperties>
</file>