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ve\Downloads\"/>
    </mc:Choice>
  </mc:AlternateContent>
  <bookViews>
    <workbookView xWindow="0" yWindow="0" windowWidth="17250" windowHeight="7995"/>
  </bookViews>
  <sheets>
    <sheet name="lu" sheetId="1" r:id="rId1"/>
    <sheet name="Hoja2" sheetId="2" r:id="rId2"/>
    <sheet name="DESAFIO" sheetId="3" r:id="rId3"/>
    <sheet name="Hoj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 a="1"/>
  <c r="C20" i="1"/>
  <c r="C21" i="1"/>
  <c r="C22" i="1"/>
  <c r="E19" i="1" a="1"/>
  <c r="E19" i="1" s="1"/>
  <c r="H10" i="4"/>
  <c r="H9" i="4"/>
  <c r="I8" i="1"/>
  <c r="H7" i="1"/>
  <c r="G21" i="1" l="1"/>
  <c r="F21" i="1"/>
  <c r="E21" i="1"/>
  <c r="G20" i="1"/>
  <c r="F20" i="1"/>
  <c r="E20" i="1"/>
  <c r="G19" i="1"/>
  <c r="F19" i="1"/>
  <c r="D48" i="2" a="1"/>
  <c r="D48" i="2" s="1"/>
  <c r="I52" i="2" a="1"/>
  <c r="K52" i="2" s="1"/>
  <c r="I47" i="2" a="1"/>
  <c r="I49" i="2" s="1"/>
  <c r="D42" i="2" a="1"/>
  <c r="D42" i="2" s="1"/>
  <c r="F38" i="2"/>
  <c r="E38" i="2"/>
  <c r="D38" i="2"/>
  <c r="E37" i="2"/>
  <c r="F37" i="2"/>
  <c r="D37" i="2"/>
  <c r="E36" i="2"/>
  <c r="F36" i="2"/>
  <c r="D36" i="2"/>
  <c r="K26" i="2"/>
  <c r="F32" i="2"/>
  <c r="E32" i="2"/>
  <c r="D32" i="2"/>
  <c r="J26" i="2"/>
  <c r="F31" i="2"/>
  <c r="E31" i="2"/>
  <c r="F25" i="2"/>
  <c r="E25" i="2"/>
  <c r="D25" i="2"/>
  <c r="J25" i="2"/>
  <c r="D50" i="2" l="1"/>
  <c r="D49" i="2"/>
  <c r="D52" i="2" s="1" a="1"/>
  <c r="I54" i="2"/>
  <c r="J52" i="2"/>
  <c r="K54" i="2"/>
  <c r="I52" i="2"/>
  <c r="J54" i="2"/>
  <c r="K53" i="2"/>
  <c r="J53" i="2"/>
  <c r="I53" i="2"/>
  <c r="K48" i="2"/>
  <c r="J48" i="2"/>
  <c r="I48" i="2"/>
  <c r="K47" i="2"/>
  <c r="J47" i="2"/>
  <c r="K49" i="2"/>
  <c r="I47" i="2"/>
  <c r="J49" i="2"/>
  <c r="E44" i="2"/>
  <c r="D44" i="2"/>
  <c r="F43" i="2"/>
  <c r="E43" i="2"/>
  <c r="D43" i="2"/>
  <c r="F42" i="2"/>
  <c r="E42" i="2"/>
  <c r="F44" i="2"/>
  <c r="D54" i="2" l="1"/>
  <c r="D53" i="2"/>
  <c r="D52" i="2"/>
</calcChain>
</file>

<file path=xl/sharedStrings.xml><?xml version="1.0" encoding="utf-8"?>
<sst xmlns="http://schemas.openxmlformats.org/spreadsheetml/2006/main" count="27" uniqueCount="25">
  <si>
    <t xml:space="preserve"> a=[ 3 -0.1 -0.2;0.1 7 -0.3;0.3 -0.2 10]</t>
  </si>
  <si>
    <t>a =</t>
  </si>
  <si>
    <t>&gt;&gt; b=[7.85;-19.3;71.4]</t>
  </si>
  <si>
    <t>b =</t>
  </si>
  <si>
    <t>x =</t>
  </si>
  <si>
    <t>&gt;&gt;</t>
  </si>
  <si>
    <t>&gt;&gt; [l,u]= lu(a)</t>
  </si>
  <si>
    <t>l =</t>
  </si>
  <si>
    <t>u =</t>
  </si>
  <si>
    <t>a= u0</t>
  </si>
  <si>
    <t>u1=</t>
  </si>
  <si>
    <t>-f21 *a1i + a2i</t>
  </si>
  <si>
    <t>f21</t>
  </si>
  <si>
    <t>f31</t>
  </si>
  <si>
    <t>f32</t>
  </si>
  <si>
    <t>L0</t>
  </si>
  <si>
    <t>u2</t>
  </si>
  <si>
    <t>u3</t>
  </si>
  <si>
    <t>a= l* u</t>
  </si>
  <si>
    <t xml:space="preserve">L d =b </t>
  </si>
  <si>
    <t>inv(L)</t>
  </si>
  <si>
    <t>inv(U)</t>
  </si>
  <si>
    <t>U x = d</t>
  </si>
  <si>
    <t>inv(L) * b</t>
  </si>
  <si>
    <t>inv(u) 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</si>
</sst>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quotePrefix="1"/>
    <xf numFmtId="0" fontId="0" fillId="4" borderId="0" xfId="0" applyFill="1"/>
    <xf numFmtId="4" fontId="0" fillId="0" borderId="0" xfId="0" applyNumberFormat="1"/>
    <xf numFmtId="2" fontId="0" fillId="0" borderId="0" xfId="0" applyNumberFormat="1"/>
    <xf numFmtId="3" fontId="0" fillId="5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695183</xdr:colOff>
      <xdr:row>23</xdr:row>
      <xdr:rowOff>142875</xdr:rowOff>
    </xdr:from>
    <xdr:to>
      <xdr:col>8</xdr:col>
      <xdr:colOff>166214</xdr:colOff>
      <xdr:row>25</xdr:row>
      <xdr:rowOff>189228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26A3F7-3D77-45F8-907A-48DEFA83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183" y="4524375"/>
          <a:ext cx="995031" cy="427353"/>
        </a:xfrm>
        <a:prstGeom prst="rect">
          <a:avLst/>
        </a:prstGeom>
      </xdr:spPr>
    </xdr:pic>
    <xdr:clientData/>
  </xdr:twoCellAnchor>
  <xdr:twoCellAnchor editAs="oneCell">
    <xdr:from>
      <xdr:col>6</xdr:col>
      <xdr:colOff>635403</xdr:colOff>
      <xdr:row>28</xdr:row>
      <xdr:rowOff>183696</xdr:rowOff>
    </xdr:from>
    <xdr:to>
      <xdr:col>8</xdr:col>
      <xdr:colOff>213833</xdr:colOff>
      <xdr:row>37</xdr:row>
      <xdr:rowOff>31581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3CDB8-87F9-DCAA-D839-51168E54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403" y="5517696"/>
          <a:ext cx="1102430" cy="1562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1</xdr:row>
      <xdr:rowOff>114300</xdr:rowOff>
    </xdr:from>
    <xdr:to>
      <xdr:col>9</xdr:col>
      <xdr:colOff>477005</xdr:colOff>
      <xdr:row>22</xdr:row>
      <xdr:rowOff>162490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CACA55-2EBC-B033-4772-EE7489DD4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304800"/>
          <a:ext cx="5410955" cy="40486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7</xdr:col>
      <xdr:colOff>29004</xdr:colOff>
      <xdr:row>52</xdr:row>
      <xdr:rowOff>115034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62728-9239-686F-70CB-395B25E2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4762500"/>
          <a:ext cx="3077004" cy="52585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11</xdr:col>
      <xdr:colOff>686215</xdr:colOff>
      <xdr:row>52</xdr:row>
      <xdr:rowOff>19771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F13412C-F154-6D3A-E467-8F46A411D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762500"/>
          <a:ext cx="2972215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4"/>
  <sheetViews>
    <sheetView tabSelected="1" zoomScale="140" zoomScaleNormal="140" workbookViewId="0">
      <selection activeCell="D17" sqref="D17"/>
    </sheetView>
  </sheetViews>
  <sheetFormatPr baseColWidth="10" defaultRowHeight="15" x14ac:dyDescent="0.25"/>
  <cols>
    <col min="4" max="4" width="12" bestFit="1" customWidth="1"/>
  </cols>
  <sheetData>
    <row r="3" spans="3:10" x14ac:dyDescent="0.25">
      <c r="H3" t="s">
        <v>6</v>
      </c>
    </row>
    <row r="4" spans="3:10" x14ac:dyDescent="0.25">
      <c r="C4" t="s">
        <v>1</v>
      </c>
      <c r="H4" t="s">
        <v>7</v>
      </c>
    </row>
    <row r="5" spans="3:10" x14ac:dyDescent="0.25">
      <c r="C5">
        <v>8</v>
      </c>
      <c r="D5">
        <v>4</v>
      </c>
      <c r="E5">
        <v>-1</v>
      </c>
    </row>
    <row r="6" spans="3:10" x14ac:dyDescent="0.25">
      <c r="C6">
        <v>-2</v>
      </c>
      <c r="D6">
        <v>5</v>
      </c>
      <c r="E6">
        <v>1</v>
      </c>
      <c r="H6">
        <v>1</v>
      </c>
      <c r="I6">
        <v>0</v>
      </c>
      <c r="J6">
        <v>0</v>
      </c>
    </row>
    <row r="7" spans="3:10" x14ac:dyDescent="0.25">
      <c r="C7">
        <v>2</v>
      </c>
      <c r="D7">
        <v>-1</v>
      </c>
      <c r="E7">
        <v>6</v>
      </c>
      <c r="H7">
        <f>-1/4</f>
        <v>-0.25</v>
      </c>
      <c r="I7">
        <v>1</v>
      </c>
      <c r="J7">
        <v>0</v>
      </c>
    </row>
    <row r="8" spans="3:10" x14ac:dyDescent="0.25">
      <c r="H8" s="9">
        <v>0.25</v>
      </c>
      <c r="I8">
        <f>-1/3</f>
        <v>-0.33333333333333331</v>
      </c>
      <c r="J8">
        <v>1</v>
      </c>
    </row>
    <row r="10" spans="3:10" x14ac:dyDescent="0.25">
      <c r="H10" t="s">
        <v>8</v>
      </c>
    </row>
    <row r="11" spans="3:10" x14ac:dyDescent="0.25">
      <c r="C11" t="s">
        <v>3</v>
      </c>
    </row>
    <row r="12" spans="3:10" x14ac:dyDescent="0.25">
      <c r="C12">
        <v>11</v>
      </c>
      <c r="H12">
        <v>8</v>
      </c>
      <c r="I12">
        <v>4</v>
      </c>
      <c r="J12">
        <v>-1</v>
      </c>
    </row>
    <row r="13" spans="3:10" x14ac:dyDescent="0.25">
      <c r="C13" s="8">
        <v>4</v>
      </c>
      <c r="H13">
        <v>0</v>
      </c>
      <c r="I13">
        <v>6</v>
      </c>
      <c r="J13">
        <v>0</v>
      </c>
    </row>
    <row r="14" spans="3:10" x14ac:dyDescent="0.25">
      <c r="C14" s="8">
        <v>7</v>
      </c>
      <c r="H14">
        <v>0</v>
      </c>
      <c r="I14">
        <v>0</v>
      </c>
      <c r="J14">
        <v>6.25</v>
      </c>
    </row>
    <row r="15" spans="3:10" x14ac:dyDescent="0.25">
      <c r="C15" s="8"/>
    </row>
    <row r="18" spans="3:7" x14ac:dyDescent="0.25">
      <c r="C18" t="s">
        <v>4</v>
      </c>
    </row>
    <row r="19" spans="3:7" x14ac:dyDescent="0.25">
      <c r="E19">
        <f t="array" ref="E19:G21">MINVERSE(C5:E7)</f>
        <v>9.9358974358974353E-2</v>
      </c>
      <c r="F19">
        <v>-7.371794871794872E-2</v>
      </c>
      <c r="G19">
        <v>2.8846153846153848E-2</v>
      </c>
    </row>
    <row r="20" spans="3:7" x14ac:dyDescent="0.25">
      <c r="C20" s="10">
        <f t="array" ref="C20:C22">MMULT(E19:G21,C12:C14)</f>
        <v>0.99999999999999978</v>
      </c>
      <c r="E20">
        <v>4.4871794871794872E-2</v>
      </c>
      <c r="F20">
        <v>0.16025641025641027</v>
      </c>
      <c r="G20">
        <v>-1.9230769230769232E-2</v>
      </c>
    </row>
    <row r="21" spans="3:7" x14ac:dyDescent="0.25">
      <c r="C21" s="11">
        <v>1</v>
      </c>
      <c r="E21">
        <v>-2.5641025641025644E-2</v>
      </c>
      <c r="F21">
        <v>5.128205128205128E-2</v>
      </c>
      <c r="G21">
        <v>0.15384615384615385</v>
      </c>
    </row>
    <row r="22" spans="3:7" x14ac:dyDescent="0.25">
      <c r="C22" s="10">
        <v>1</v>
      </c>
    </row>
    <row r="24" spans="3:7" x14ac:dyDescent="0.25">
      <c r="C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4"/>
  <sheetViews>
    <sheetView topLeftCell="E14" zoomScale="140" zoomScaleNormal="140" workbookViewId="0">
      <selection activeCell="D44" sqref="D44"/>
    </sheetView>
  </sheetViews>
  <sheetFormatPr baseColWidth="10" defaultRowHeight="15" x14ac:dyDescent="0.25"/>
  <cols>
    <col min="10" max="12" width="7.7109375" customWidth="1"/>
  </cols>
  <sheetData>
    <row r="4" spans="4:6" x14ac:dyDescent="0.25">
      <c r="D4" t="s">
        <v>0</v>
      </c>
    </row>
    <row r="5" spans="4:6" x14ac:dyDescent="0.25">
      <c r="D5" t="s">
        <v>1</v>
      </c>
    </row>
    <row r="7" spans="4:6" x14ac:dyDescent="0.25">
      <c r="D7" s="5">
        <v>8</v>
      </c>
      <c r="E7" s="5">
        <v>4</v>
      </c>
      <c r="F7" s="5">
        <v>-1</v>
      </c>
    </row>
    <row r="8" spans="4:6" x14ac:dyDescent="0.25">
      <c r="D8" s="5">
        <v>-2</v>
      </c>
      <c r="E8" s="5">
        <v>5</v>
      </c>
      <c r="F8" s="5">
        <v>1</v>
      </c>
    </row>
    <row r="9" spans="4:6" x14ac:dyDescent="0.25">
      <c r="D9" s="5">
        <v>2</v>
      </c>
      <c r="E9" s="5">
        <v>-1</v>
      </c>
      <c r="F9" s="5">
        <v>6</v>
      </c>
    </row>
    <row r="11" spans="4:6" x14ac:dyDescent="0.25">
      <c r="D11" t="s">
        <v>2</v>
      </c>
    </row>
    <row r="12" spans="4:6" x14ac:dyDescent="0.25">
      <c r="D12" t="s">
        <v>3</v>
      </c>
    </row>
    <row r="14" spans="4:6" x14ac:dyDescent="0.25">
      <c r="D14" s="8">
        <v>11</v>
      </c>
    </row>
    <row r="15" spans="4:6" x14ac:dyDescent="0.25">
      <c r="D15" s="8">
        <v>4</v>
      </c>
    </row>
    <row r="16" spans="4:6" x14ac:dyDescent="0.25">
      <c r="D16" s="8">
        <v>7</v>
      </c>
    </row>
    <row r="19" spans="2:12" x14ac:dyDescent="0.25">
      <c r="D19" s="1">
        <v>3</v>
      </c>
      <c r="E19" s="2">
        <v>-0.1</v>
      </c>
      <c r="F19" s="2">
        <v>-0.2</v>
      </c>
    </row>
    <row r="20" spans="2:12" x14ac:dyDescent="0.25">
      <c r="B20" t="s">
        <v>9</v>
      </c>
      <c r="D20" s="3">
        <v>0.1</v>
      </c>
      <c r="E20" s="2">
        <v>7</v>
      </c>
      <c r="F20" s="2">
        <v>-0.3</v>
      </c>
      <c r="J20" s="6" t="s">
        <v>11</v>
      </c>
    </row>
    <row r="21" spans="2:12" x14ac:dyDescent="0.25">
      <c r="D21" s="2">
        <v>0.3</v>
      </c>
      <c r="E21" s="2">
        <v>-0.2</v>
      </c>
      <c r="F21" s="2">
        <v>10</v>
      </c>
    </row>
    <row r="24" spans="2:12" x14ac:dyDescent="0.25">
      <c r="B24" t="s">
        <v>10</v>
      </c>
      <c r="D24" s="5">
        <v>3</v>
      </c>
      <c r="E24" s="5">
        <v>-0.1</v>
      </c>
      <c r="F24" s="5">
        <v>-0.2</v>
      </c>
      <c r="I24" s="4" t="s">
        <v>15</v>
      </c>
      <c r="J24" s="5">
        <v>1</v>
      </c>
      <c r="K24" s="5">
        <v>0</v>
      </c>
      <c r="L24" s="5">
        <v>0</v>
      </c>
    </row>
    <row r="25" spans="2:12" x14ac:dyDescent="0.25">
      <c r="D25" s="5">
        <f>+-J25*D19+D20</f>
        <v>0</v>
      </c>
      <c r="E25" s="5">
        <f>+-J25*E19+E20</f>
        <v>7.003333333333333</v>
      </c>
      <c r="F25" s="5">
        <f>+-J25*F19+F20</f>
        <v>-0.29333333333333333</v>
      </c>
      <c r="J25" s="5">
        <f>+D20/D19</f>
        <v>3.3333333333333333E-2</v>
      </c>
      <c r="K25" s="5">
        <v>1</v>
      </c>
      <c r="L25" s="5">
        <v>0</v>
      </c>
    </row>
    <row r="26" spans="2:12" x14ac:dyDescent="0.25">
      <c r="D26" s="5">
        <v>0.3</v>
      </c>
      <c r="E26" s="5">
        <v>-0.2</v>
      </c>
      <c r="F26" s="5">
        <v>10</v>
      </c>
      <c r="J26" s="5">
        <f>+D26/D24</f>
        <v>9.9999999999999992E-2</v>
      </c>
      <c r="K26" s="5">
        <f>+E32/E31</f>
        <v>-2.7129938124702525E-2</v>
      </c>
      <c r="L26" s="5">
        <v>1</v>
      </c>
    </row>
    <row r="28" spans="2:12" x14ac:dyDescent="0.25">
      <c r="J28" s="7">
        <v>1</v>
      </c>
      <c r="K28" s="7">
        <v>0</v>
      </c>
      <c r="L28" s="7">
        <v>0</v>
      </c>
    </row>
    <row r="29" spans="2:12" x14ac:dyDescent="0.25">
      <c r="J29" s="7" t="s">
        <v>12</v>
      </c>
      <c r="K29" s="7">
        <v>1</v>
      </c>
      <c r="L29" s="7">
        <v>0</v>
      </c>
    </row>
    <row r="30" spans="2:12" x14ac:dyDescent="0.25">
      <c r="D30" s="5">
        <v>3</v>
      </c>
      <c r="E30" s="5">
        <v>-0.1</v>
      </c>
      <c r="F30" s="5">
        <v>-0.2</v>
      </c>
      <c r="J30" s="7" t="s">
        <v>13</v>
      </c>
      <c r="K30" s="7" t="s">
        <v>14</v>
      </c>
      <c r="L30" s="7">
        <v>1</v>
      </c>
    </row>
    <row r="31" spans="2:12" x14ac:dyDescent="0.25">
      <c r="B31" t="s">
        <v>16</v>
      </c>
      <c r="D31" s="5">
        <v>0</v>
      </c>
      <c r="E31" s="5">
        <f>+E25</f>
        <v>7.003333333333333</v>
      </c>
      <c r="F31" s="5">
        <f>+F25</f>
        <v>-0.29333333333333333</v>
      </c>
    </row>
    <row r="32" spans="2:12" x14ac:dyDescent="0.25">
      <c r="D32" s="5">
        <f>+-J26*D24+D26</f>
        <v>0</v>
      </c>
      <c r="E32" s="5">
        <f>+-J26*E24+E26</f>
        <v>-0.19</v>
      </c>
      <c r="F32" s="5">
        <f>+-J26*F24+F26</f>
        <v>10.02</v>
      </c>
    </row>
    <row r="36" spans="2:11" x14ac:dyDescent="0.25">
      <c r="B36" t="s">
        <v>17</v>
      </c>
      <c r="D36" s="5">
        <f>+D30</f>
        <v>3</v>
      </c>
      <c r="E36" s="5">
        <f t="shared" ref="E36:F36" si="0">+E30</f>
        <v>-0.1</v>
      </c>
      <c r="F36" s="5">
        <f t="shared" si="0"/>
        <v>-0.2</v>
      </c>
    </row>
    <row r="37" spans="2:11" x14ac:dyDescent="0.25">
      <c r="D37" s="5">
        <f>+D31</f>
        <v>0</v>
      </c>
      <c r="E37" s="5">
        <f t="shared" ref="E37:F37" si="1">+E31</f>
        <v>7.003333333333333</v>
      </c>
      <c r="F37" s="5">
        <f t="shared" si="1"/>
        <v>-0.29333333333333333</v>
      </c>
    </row>
    <row r="38" spans="2:11" x14ac:dyDescent="0.25">
      <c r="D38" s="5">
        <f>+D37</f>
        <v>0</v>
      </c>
      <c r="E38" s="5">
        <f>+-K26*E31+E32</f>
        <v>0</v>
      </c>
      <c r="F38" s="5">
        <f>+-K26*F31+F32</f>
        <v>10.012041884816753</v>
      </c>
    </row>
    <row r="42" spans="2:11" x14ac:dyDescent="0.25">
      <c r="B42" t="s">
        <v>18</v>
      </c>
      <c r="D42" s="5">
        <f t="array" ref="D42:F44">+MMULT(J24:L26,D36:F38)</f>
        <v>3</v>
      </c>
      <c r="E42" s="5">
        <v>-0.1</v>
      </c>
      <c r="F42" s="5">
        <v>-0.2</v>
      </c>
    </row>
    <row r="43" spans="2:11" x14ac:dyDescent="0.25">
      <c r="D43" s="5">
        <v>0.1</v>
      </c>
      <c r="E43" s="5">
        <v>7</v>
      </c>
      <c r="F43" s="5">
        <v>-0.3</v>
      </c>
    </row>
    <row r="44" spans="2:11" x14ac:dyDescent="0.25">
      <c r="D44" s="5">
        <v>0.3</v>
      </c>
      <c r="E44" s="5">
        <v>-0.2</v>
      </c>
      <c r="F44" s="5">
        <v>10</v>
      </c>
    </row>
    <row r="47" spans="2:11" x14ac:dyDescent="0.25">
      <c r="B47" s="5"/>
      <c r="I47">
        <f t="array" ref="I47:K49">+MINVERSE(J24:L26)</f>
        <v>1</v>
      </c>
      <c r="J47">
        <v>0</v>
      </c>
      <c r="K47">
        <v>0</v>
      </c>
    </row>
    <row r="48" spans="2:11" x14ac:dyDescent="0.25">
      <c r="B48" s="5" t="s">
        <v>19</v>
      </c>
      <c r="D48">
        <f t="array" ref="D48:D50">+MMULT(I47:K49,D14:D16)</f>
        <v>11</v>
      </c>
      <c r="F48" t="s">
        <v>23</v>
      </c>
      <c r="H48" t="s">
        <v>20</v>
      </c>
      <c r="I48">
        <v>-3.3333333333333333E-2</v>
      </c>
      <c r="J48">
        <v>1</v>
      </c>
      <c r="K48">
        <v>0</v>
      </c>
    </row>
    <row r="49" spans="2:11" x14ac:dyDescent="0.25">
      <c r="B49" s="5"/>
      <c r="D49">
        <v>3.6333333333333333</v>
      </c>
      <c r="I49">
        <v>-0.10090433127082341</v>
      </c>
      <c r="J49">
        <v>2.7129938124702525E-2</v>
      </c>
      <c r="K49">
        <v>1</v>
      </c>
    </row>
    <row r="50" spans="2:11" x14ac:dyDescent="0.25">
      <c r="B50" s="5"/>
      <c r="D50">
        <v>5.9985721085197525</v>
      </c>
    </row>
    <row r="51" spans="2:11" x14ac:dyDescent="0.25">
      <c r="B51" s="5"/>
    </row>
    <row r="52" spans="2:11" x14ac:dyDescent="0.25">
      <c r="B52" s="5" t="s">
        <v>22</v>
      </c>
      <c r="D52" s="5">
        <f t="array" ref="D52:D54">+MMULT(I52:K54,D48:D50)</f>
        <v>3.7247388912922563</v>
      </c>
      <c r="H52" t="s">
        <v>21</v>
      </c>
      <c r="I52">
        <f t="array" ref="I52:K54">+MINVERSE(D36:F38)</f>
        <v>0.33333333333333331</v>
      </c>
      <c r="J52">
        <v>4.7596382674916712E-3</v>
      </c>
      <c r="K52">
        <v>6.7980965329707691E-3</v>
      </c>
    </row>
    <row r="53" spans="2:11" x14ac:dyDescent="0.25">
      <c r="B53" s="5"/>
      <c r="D53" s="5">
        <v>0.54389526177425562</v>
      </c>
      <c r="F53" t="s">
        <v>24</v>
      </c>
      <c r="I53">
        <v>0</v>
      </c>
      <c r="J53">
        <v>0.14278914802475012</v>
      </c>
      <c r="K53">
        <v>4.1834440202897036E-3</v>
      </c>
    </row>
    <row r="54" spans="2:11" x14ac:dyDescent="0.25">
      <c r="B54" s="5"/>
      <c r="D54" s="5">
        <v>0.59913573849671742</v>
      </c>
      <c r="I54">
        <v>0</v>
      </c>
      <c r="J54">
        <v>0</v>
      </c>
      <c r="K54">
        <v>9.9879725984416676E-2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26" sqref="I2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C1" workbookViewId="0">
      <selection activeCell="D10" sqref="D10"/>
    </sheetView>
  </sheetViews>
  <sheetFormatPr baseColWidth="10" defaultRowHeight="15" x14ac:dyDescent="0.25"/>
  <sheetData>
    <row r="1" spans="1:8" x14ac:dyDescent="0.25">
      <c r="A1">
        <v>8</v>
      </c>
      <c r="B1">
        <v>4</v>
      </c>
    </row>
    <row r="2" spans="1:8" x14ac:dyDescent="0.25">
      <c r="A2">
        <v>-2</v>
      </c>
      <c r="B2">
        <v>5</v>
      </c>
    </row>
    <row r="3" spans="1:8" x14ac:dyDescent="0.25">
      <c r="A3">
        <v>2</v>
      </c>
      <c r="B3">
        <v>-1</v>
      </c>
      <c r="D3">
        <v>8</v>
      </c>
      <c r="E3">
        <v>4</v>
      </c>
      <c r="F3">
        <v>-1</v>
      </c>
      <c r="H3">
        <v>11</v>
      </c>
    </row>
    <row r="4" spans="1:8" x14ac:dyDescent="0.25">
      <c r="D4">
        <v>-2</v>
      </c>
      <c r="E4">
        <v>5</v>
      </c>
      <c r="F4">
        <v>1</v>
      </c>
      <c r="H4">
        <v>4</v>
      </c>
    </row>
    <row r="5" spans="1:8" x14ac:dyDescent="0.25">
      <c r="D5">
        <v>2</v>
      </c>
      <c r="E5">
        <v>-1</v>
      </c>
      <c r="F5">
        <v>6</v>
      </c>
      <c r="H5">
        <v>7</v>
      </c>
    </row>
    <row r="9" spans="1:8" x14ac:dyDescent="0.25">
      <c r="D9">
        <v>8</v>
      </c>
      <c r="E9">
        <v>4</v>
      </c>
      <c r="F9">
        <v>1</v>
      </c>
      <c r="H9">
        <f>-2/8</f>
        <v>-0.25</v>
      </c>
    </row>
    <row r="10" spans="1:8" x14ac:dyDescent="0.25">
      <c r="H10">
        <f>-1/4</f>
        <v>-0.25</v>
      </c>
    </row>
    <row r="11" spans="1:8" x14ac:dyDescent="0.25">
      <c r="H11" s="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lu</vt:lpstr>
      <vt:lpstr>Hoja2</vt:lpstr>
      <vt:lpstr>DESAFIO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Luis David Chavez Uscamaita</cp:lastModifiedBy>
  <dcterms:created xsi:type="dcterms:W3CDTF">2022-09-20T14:34:01Z</dcterms:created>
  <dcterms:modified xsi:type="dcterms:W3CDTF">2024-09-19T16:28:39Z</dcterms:modified>
</cp:coreProperties>
</file>