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ivine/Desktop/Montages/"/>
    </mc:Choice>
  </mc:AlternateContent>
  <xr:revisionPtr revIDLastSave="0" documentId="13_ncr:1_{1F4182F5-B3DB-1041-9B50-C52E66AF5AFC}" xr6:coauthVersionLast="45" xr6:coauthVersionMax="45" xr10:uidLastSave="{00000000-0000-0000-0000-000000000000}"/>
  <bookViews>
    <workbookView xWindow="0" yWindow="460" windowWidth="33600" windowHeight="19220" xr2:uid="{2010C648-63E6-ED44-883C-4FADA3C3FA73}"/>
  </bookViews>
  <sheets>
    <sheet name="Attribution" sheetId="1" r:id="rId1"/>
    <sheet name="list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G62" i="1"/>
  <c r="G61" i="1"/>
  <c r="G60" i="1"/>
  <c r="G59" i="1"/>
  <c r="G58" i="1"/>
  <c r="G57" i="1"/>
  <c r="G56" i="1"/>
  <c r="G55" i="1"/>
  <c r="G54" i="1"/>
  <c r="G65" i="1"/>
  <c r="G64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34" i="1"/>
  <c r="G33" i="1"/>
  <c r="G19" i="1"/>
  <c r="G1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8" i="1"/>
  <c r="G17" i="1"/>
  <c r="G90" i="1"/>
  <c r="G16" i="1"/>
  <c r="G14" i="1"/>
  <c r="G89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<sst xmlns="http://schemas.openxmlformats.org/spreadsheetml/2006/main" count="162" uniqueCount="161">
  <si>
    <t>Montages</t>
  </si>
  <si>
    <t>Manip</t>
  </si>
  <si>
    <t>Nb de montages</t>
  </si>
  <si>
    <t>Mouvement de précession d'un gyroscope (vérification approximation gyro)</t>
  </si>
  <si>
    <t>Chute d'une balle de golf</t>
  </si>
  <si>
    <t>Mesure du coefficient de frottement bois-bois</t>
  </si>
  <si>
    <t>Rq</t>
  </si>
  <si>
    <t>statique/dynamique</t>
  </si>
  <si>
    <t>Propagation d'onde de surface, relation de dispersion</t>
  </si>
  <si>
    <t>Mesure de la viscosité de la glycérine, loi de Stokes</t>
  </si>
  <si>
    <t>viscosimètre à bille</t>
  </si>
  <si>
    <t>Écoulement d'un fluide visqueux, écoulement de Poiseuille</t>
  </si>
  <si>
    <t>Effet Doppler et détection synchrone</t>
  </si>
  <si>
    <t>Accéléromètre</t>
  </si>
  <si>
    <t>tp capteurs mécanique</t>
  </si>
  <si>
    <t>Jauge de contrainte</t>
  </si>
  <si>
    <t>Étalonnage de la résistance à fil de platine</t>
  </si>
  <si>
    <t>Thermistance</t>
  </si>
  <si>
    <t>Refroidissement de l’étain solide</t>
  </si>
  <si>
    <t>surfusion</t>
  </si>
  <si>
    <t>Isothermes de SF6</t>
  </si>
  <si>
    <t>Transition ferro/para du fer</t>
  </si>
  <si>
    <t>Aberration chromatique petite lentille, aberration sphérique grosse lentille</t>
  </si>
  <si>
    <t>Grossissement d’une lunette astronomique</t>
  </si>
  <si>
    <t>lunette afocale</t>
  </si>
  <si>
    <t>luminosité et profondeur de champ</t>
  </si>
  <si>
    <t>Fentes d’Young</t>
  </si>
  <si>
    <t>Interféromètre de Michelson lame d'air et spectroscopie étude du doublet sodium, coin d'air</t>
  </si>
  <si>
    <t>Diffraction par une fente rectangulaire</t>
  </si>
  <si>
    <t>Loi des réseaux, structure périodique</t>
  </si>
  <si>
    <t>Expérience d’Abbe, optique de Fourier</t>
  </si>
  <si>
    <t>spectromètre USB</t>
  </si>
  <si>
    <t>Gap du GaP, absorption par un semiconducteur</t>
  </si>
  <si>
    <t>Absorption ET émission de la rhodamine</t>
  </si>
  <si>
    <t xml:space="preserve">ou profil d'un laser </t>
  </si>
  <si>
    <t>Photodiode : caractéristique courant-tension et vérification de la linéarité</t>
  </si>
  <si>
    <t>mono-chromateur, illuminateur</t>
  </si>
  <si>
    <t>Réponse spectrale d’une photorésistance</t>
  </si>
  <si>
    <t>Rendement maximum d'une cellule solaire</t>
  </si>
  <si>
    <t>Biréfringence lame épaisse spectre cannelé, lame mince compensateur de babinet</t>
  </si>
  <si>
    <t>Effet Faraday</t>
  </si>
  <si>
    <t>Pouvoir rotatoire d'une lame de quartz parallèle (semi-qualitatif)</t>
  </si>
  <si>
    <t>lames parallèles</t>
  </si>
  <si>
    <t>Analyse d’une polarisation elliptique : manuelle et automatique polariseur tournant</t>
  </si>
  <si>
    <t>Détermination de l’angle de Brewster : réflexion vitreuse</t>
  </si>
  <si>
    <t>produite par lambda/4 ou réflexion sur métal</t>
  </si>
  <si>
    <t>Mesure du champ magnétique terrestre</t>
  </si>
  <si>
    <t>Champ créé par une bobine, deux bobines, configuration de Helmholtz</t>
  </si>
  <si>
    <t>Etalonnage d'un électroaimant</t>
  </si>
  <si>
    <t>Mesure susceptibilité magnétique FeCl3 liquide paramagnétique</t>
  </si>
  <si>
    <t>Cycle d’hystérésis du transformateur démontable</t>
  </si>
  <si>
    <t>Fréquencemètre : appareil de démonstrations</t>
  </si>
  <si>
    <t>basculesD, comptage, monostable</t>
  </si>
  <si>
    <t>multiplieur, filtre pass bas</t>
  </si>
  <si>
    <t>Détection synchrone : effet Doppler émetter-récepteur</t>
  </si>
  <si>
    <t xml:space="preserve">Détection synchrone : comparaison fréquence GBF </t>
  </si>
  <si>
    <t>Pont de Wien</t>
  </si>
  <si>
    <t>Conductivité électrique du cuivre</t>
  </si>
  <si>
    <t>mesure 4 pointes</t>
  </si>
  <si>
    <t>Conductivité thermique du cuivre</t>
  </si>
  <si>
    <t>Elastica</t>
  </si>
  <si>
    <t>Détermination du gap de Ge : plaquette Ge intrinsèque</t>
  </si>
  <si>
    <t>mesure capacité au RCL-mètre, N168, N197</t>
  </si>
  <si>
    <t>Mesure de l’impédance de la bobine à haute fréquence</t>
  </si>
  <si>
    <t>Mise en évidence de la loi de Faraday : auto-induction</t>
  </si>
  <si>
    <t>Freinage par courants de Foucault : chute d'un aimant</t>
  </si>
  <si>
    <t>Bilan de puissance du transformateur</t>
  </si>
  <si>
    <t>pile de Moll, cellule polycristalline</t>
  </si>
  <si>
    <t>Plaquette redressement-filtrage</t>
  </si>
  <si>
    <t>non démontable pour moins de fuites, alternatif vers alternatif</t>
  </si>
  <si>
    <t>Montage Push-pull</t>
  </si>
  <si>
    <t>rendement, résistance entrée et sortie, taux de distorsion</t>
  </si>
  <si>
    <t>Montage transistor émetteur commun</t>
  </si>
  <si>
    <t>Duffait p121</t>
  </si>
  <si>
    <t>Modulation de fréquence</t>
  </si>
  <si>
    <t>Boucle à verrouillage de phase</t>
  </si>
  <si>
    <t>Bruit d’échantillonnage</t>
  </si>
  <si>
    <t>Signal + bruit, détection synchrone</t>
  </si>
  <si>
    <t>Duffait p220</t>
  </si>
  <si>
    <t>Diffraction et fente étalonnée / cheveu</t>
  </si>
  <si>
    <t>Oscillateur à pont de Wien</t>
  </si>
  <si>
    <t>Oscillateur à quartz</t>
  </si>
  <si>
    <t>Pendule pesant</t>
  </si>
  <si>
    <t>ralentissement critique : 17 : reliée à E ; 28 : bifurcation</t>
  </si>
  <si>
    <t>Câble coaxial</t>
  </si>
  <si>
    <t>19 : capacité ; 23 : mesure vitesse de propagation, mesure atténuation ; 29 : impédance, vitesse, lambda et gamma</t>
  </si>
  <si>
    <t>Guide d'ondes acoustique</t>
  </si>
  <si>
    <t>Résonance du diapason</t>
  </si>
  <si>
    <t>Mesure vitesse du son dans l'air</t>
  </si>
  <si>
    <t>banc optique pour précision : croisement de sinusoïdes ou XY</t>
  </si>
  <si>
    <t>Circuit RLC : resonance en I et en V</t>
  </si>
  <si>
    <t>XY, wobbulation, diagramme de Bode, régime libre</t>
  </si>
  <si>
    <t>Circuits RLC couplés</t>
  </si>
  <si>
    <t>31: un seul circuit alimenté, deux bobines Leybold identiques, observer résonances par wobbulation ; 32 : modes symétrique et anti-symétrique</t>
  </si>
  <si>
    <t>Pendules pesants couplés</t>
  </si>
  <si>
    <t>Plaquette LC</t>
  </si>
  <si>
    <t>augmentation degrés de liberté</t>
  </si>
  <si>
    <t>Diffusion du glycérol dans l’eau</t>
  </si>
  <si>
    <t>Régimes transitoires d’un RLC série</t>
  </si>
  <si>
    <t>Détermination du rendement dumoteur de Stirling</t>
  </si>
  <si>
    <t>Moteur asynchrone</t>
  </si>
  <si>
    <t>Moteur à courant continu</t>
  </si>
  <si>
    <t>Ondes centimétriques, banc hyperfréquence</t>
  </si>
  <si>
    <t>réponse indicielle, entrée créneau freq 10Hz augmenter R, mettre ampli puissance x1 en sortie du GBF pour isoler</t>
  </si>
  <si>
    <t>﻿Dynamique du point et du solide.</t>
  </si>
  <si>
    <t>Surfaces et interfaces.</t>
  </si>
  <si>
    <t>Dynamique des fluides.</t>
  </si>
  <si>
    <t>Capteurs de grandeurs mécaniques.</t>
  </si>
  <si>
    <t>Transitions de phase.</t>
  </si>
  <si>
    <t>Mesure de température.</t>
  </si>
  <si>
    <t>Interférences lumineuses.</t>
  </si>
  <si>
    <t>Diffraction des ondes lumineuses.</t>
  </si>
  <si>
    <t>Instruments d'optique.</t>
  </si>
  <si>
    <t>Spectrométrie optique.</t>
  </si>
  <si>
    <t>Émission et absorption de la lumière.</t>
  </si>
  <si>
    <t>Phénomènes de transport.</t>
  </si>
  <si>
    <t>Production et conversion d'énergie électrique.</t>
  </si>
  <si>
    <t>Photorécepteurs.</t>
  </si>
  <si>
    <t>Biréfringence, pouvoir rotatoire.</t>
  </si>
  <si>
    <t>Polarisation des ondes électromagnétiques.</t>
  </si>
  <si>
    <t>Production et mesure de champs magnétiques.</t>
  </si>
  <si>
    <t>Mise en forme, transport et détection de l'information.</t>
  </si>
  <si>
    <t>Signal et bruit.</t>
  </si>
  <si>
    <t>Amplification de signaux.</t>
  </si>
  <si>
    <t>Induction, auto-induction.</t>
  </si>
  <si>
    <t>Effets capacitifs.</t>
  </si>
  <si>
    <t>Matériaux semi-conducteurs.</t>
  </si>
  <si>
    <t>Métaux.</t>
  </si>
  <si>
    <t>Milieux magnétiques.</t>
  </si>
  <si>
    <t>Mesure des fréquences temporelles (domaine de l'optique exclu).</t>
  </si>
  <si>
    <t>Mesure de longueurs.</t>
  </si>
  <si>
    <t>Systèmes bouclés.</t>
  </si>
  <si>
    <t>Instabilités et phénomènes non-linéaires.</t>
  </si>
  <si>
    <t>Ondes : propagation et conditions aux limites.</t>
  </si>
  <si>
    <t>Acoustique.</t>
  </si>
  <si>
    <t>Résonance.</t>
  </si>
  <si>
    <t>Couplage des oscillateurs.</t>
  </si>
  <si>
    <t>Régimes transitoires.</t>
  </si>
  <si>
    <t>Moteurs.</t>
  </si>
  <si>
    <t>x</t>
  </si>
  <si>
    <t>ppe du thermocouple</t>
  </si>
  <si>
    <t>Température de Curie du Fer, 17 : choisir avec les autres</t>
  </si>
  <si>
    <t>Si vraiment pas le choix :</t>
  </si>
  <si>
    <t>Thermocouple</t>
  </si>
  <si>
    <t>Mesure de l’enthalpie de vaporisation du diazote</t>
  </si>
  <si>
    <t>Effet Hall dans un barreau de Germanium dopé</t>
  </si>
  <si>
    <t>Condensateur d’Aepinus et capteur de niveau d'eau capacitif</t>
  </si>
  <si>
    <t>Etalonnage d'un flux lumineux : méthode de la chandelle standard</t>
  </si>
  <si>
    <t>Objectif d'appareil photo : influence de l'ouverture</t>
  </si>
  <si>
    <t>Détermination de la constante de Rydberg, lampe hydrogène deutérium</t>
  </si>
  <si>
    <t>eau dessus, glucérol dessous, verser glycérol lentement, lancer exp un peu moins d'1h avant arrivée jury</t>
  </si>
  <si>
    <t>20 : impédance mutuelle</t>
  </si>
  <si>
    <t>diode Gunn, micro-onde ; 14 : Loi de Malus ; 29 : ondes stationnaires, à la place d'acoustique si besoin</t>
  </si>
  <si>
    <t>MCC</t>
  </si>
  <si>
    <t>Télémétrie acoustique</t>
  </si>
  <si>
    <t>Bruit thermique : Johnson-Nyquist</t>
  </si>
  <si>
    <t xml:space="preserve">Pyromètre optique </t>
  </si>
  <si>
    <t>Corps noir, pile de Moll pour connaitre Flux</t>
  </si>
  <si>
    <t>ou Tension superficielle entre deux fluides, loi de Laplace</t>
  </si>
  <si>
    <t>Tension superficielle entre deux fluides, loi de Jurin</t>
  </si>
  <si>
    <t>alternatif vers continu, connaitre diode Zener si on l'utilise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</si>
</sst>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badi MT Condensed Light"/>
      <family val="2"/>
    </font>
    <font>
      <sz val="18"/>
      <color theme="1"/>
      <name val="Abadi MT Condensed Light"/>
      <family val="2"/>
    </font>
    <font>
      <sz val="12"/>
      <color theme="1"/>
      <name val="Abadi MT Condensed Light"/>
      <family val="2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4" xfId="0" applyBorder="1"/>
    <xf numFmtId="0" fontId="0" fillId="0" borderId="0" xfId="0" applyBorder="1"/>
    <xf numFmtId="0" fontId="0" fillId="0" borderId="4" xfId="0" applyFill="1" applyBorder="1"/>
    <xf numFmtId="0" fontId="0" fillId="0" borderId="0" xfId="0" applyFill="1" applyBorder="1"/>
    <xf numFmtId="0" fontId="1" fillId="0" borderId="0" xfId="0" applyFont="1"/>
    <xf numFmtId="0" fontId="4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7" fillId="0" borderId="0" xfId="0" applyFont="1"/>
    <xf numFmtId="0" fontId="7" fillId="4" borderId="0" xfId="0" applyFont="1" applyFill="1"/>
    <xf numFmtId="0" fontId="7" fillId="0" borderId="0" xfId="0" applyFont="1" applyAlignment="1">
      <alignment wrapText="1"/>
    </xf>
    <xf numFmtId="0" fontId="7" fillId="3" borderId="0" xfId="0" applyFont="1" applyFill="1"/>
    <xf numFmtId="0" fontId="7" fillId="0" borderId="0" xfId="0" applyFont="1" applyFill="1"/>
    <xf numFmtId="0" fontId="7" fillId="5" borderId="0" xfId="0" applyFont="1" applyFill="1"/>
    <xf numFmtId="0" fontId="0" fillId="5" borderId="4" xfId="0" applyFill="1" applyBorder="1"/>
    <xf numFmtId="0" fontId="0" fillId="5" borderId="0" xfId="0" applyFill="1" applyBorder="1"/>
    <xf numFmtId="0" fontId="1" fillId="5" borderId="0" xfId="0" applyFont="1" applyFill="1"/>
    <xf numFmtId="0" fontId="0" fillId="5" borderId="0" xfId="0" applyFill="1"/>
    <xf numFmtId="0" fontId="0" fillId="6" borderId="0" xfId="0" applyFill="1" applyBorder="1"/>
    <xf numFmtId="0" fontId="1" fillId="0" borderId="0" xfId="0" applyFont="1" applyFill="1"/>
    <xf numFmtId="0" fontId="0" fillId="0" borderId="0" xfId="0" applyFill="1"/>
    <xf numFmtId="0" fontId="7" fillId="7" borderId="0" xfId="0" applyFont="1" applyFill="1"/>
    <xf numFmtId="0" fontId="0" fillId="0" borderId="0" xfId="0" applyAlignment="1">
      <alignment wrapText="1"/>
    </xf>
    <xf numFmtId="11" fontId="0" fillId="0" borderId="0" xfId="0" applyNumberFormat="1"/>
    <xf numFmtId="0" fontId="0" fillId="8" borderId="0" xfId="0" applyFill="1"/>
    <xf numFmtId="0" fontId="8" fillId="9" borderId="0" xfId="0" applyFont="1" applyFill="1"/>
    <xf numFmtId="0" fontId="0" fillId="6" borderId="0" xfId="0" applyFill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A698-BB16-4848-928B-11694771B36F}">
  <dimension ref="A1:H90"/>
  <sheetViews>
    <sheetView tabSelected="1" topLeftCell="A39" zoomScale="125" workbookViewId="0">
      <selection activeCell="A51" sqref="A51"/>
    </sheetView>
  </sheetViews>
  <sheetFormatPr baseColWidth="10" defaultRowHeight="16" x14ac:dyDescent="0.2"/>
  <cols>
    <col min="1" max="1" width="70.5" style="12" customWidth="1"/>
    <col min="2" max="2" width="3.83203125" style="2" customWidth="1"/>
    <col min="3" max="6" width="3.83203125" style="3" customWidth="1"/>
    <col min="7" max="7" width="8.1640625" style="6" customWidth="1"/>
    <col min="8" max="8" width="131.33203125" customWidth="1"/>
    <col min="9" max="10" width="29" customWidth="1"/>
  </cols>
  <sheetData>
    <row r="1" spans="1:8" s="9" customFormat="1" ht="51" customHeight="1" x14ac:dyDescent="0.2">
      <c r="A1" s="11" t="s">
        <v>1</v>
      </c>
      <c r="B1" s="31" t="s">
        <v>0</v>
      </c>
      <c r="C1" s="31"/>
      <c r="D1" s="31"/>
      <c r="E1" s="31"/>
      <c r="F1" s="31"/>
      <c r="G1" s="7" t="s">
        <v>2</v>
      </c>
      <c r="H1" s="8" t="s">
        <v>6</v>
      </c>
    </row>
    <row r="2" spans="1:8" x14ac:dyDescent="0.2">
      <c r="A2" s="12" t="s">
        <v>4</v>
      </c>
      <c r="B2" s="2">
        <v>1</v>
      </c>
      <c r="G2" s="6">
        <f t="shared" ref="G2:G31" si="0">COUNT(B2:F2)</f>
        <v>1</v>
      </c>
    </row>
    <row r="3" spans="1:8" x14ac:dyDescent="0.2">
      <c r="A3" s="12" t="s">
        <v>5</v>
      </c>
      <c r="B3" s="2">
        <v>1</v>
      </c>
      <c r="C3" s="3">
        <v>2</v>
      </c>
      <c r="G3" s="6">
        <f t="shared" si="0"/>
        <v>2</v>
      </c>
      <c r="H3" t="s">
        <v>7</v>
      </c>
    </row>
    <row r="4" spans="1:8" x14ac:dyDescent="0.2">
      <c r="A4" s="12" t="s">
        <v>3</v>
      </c>
      <c r="B4" s="2">
        <v>1</v>
      </c>
      <c r="G4" s="6">
        <f t="shared" si="0"/>
        <v>1</v>
      </c>
    </row>
    <row r="5" spans="1:8" x14ac:dyDescent="0.2">
      <c r="A5" s="12" t="s">
        <v>159</v>
      </c>
      <c r="B5" s="2">
        <v>2</v>
      </c>
      <c r="G5" s="6">
        <f t="shared" si="0"/>
        <v>1</v>
      </c>
      <c r="H5" t="s">
        <v>158</v>
      </c>
    </row>
    <row r="6" spans="1:8" x14ac:dyDescent="0.2">
      <c r="A6" s="12" t="s">
        <v>8</v>
      </c>
      <c r="B6" s="2">
        <v>2</v>
      </c>
      <c r="C6" s="3">
        <v>3</v>
      </c>
      <c r="D6" s="3">
        <v>29</v>
      </c>
      <c r="G6" s="6">
        <f t="shared" si="0"/>
        <v>3</v>
      </c>
    </row>
    <row r="7" spans="1:8" x14ac:dyDescent="0.2">
      <c r="A7" s="12" t="s">
        <v>11</v>
      </c>
      <c r="B7" s="2">
        <v>3</v>
      </c>
      <c r="G7" s="6">
        <f t="shared" si="0"/>
        <v>1</v>
      </c>
    </row>
    <row r="8" spans="1:8" x14ac:dyDescent="0.2">
      <c r="A8" s="12" t="s">
        <v>9</v>
      </c>
      <c r="B8" s="2">
        <v>3</v>
      </c>
      <c r="G8" s="6">
        <f t="shared" si="0"/>
        <v>1</v>
      </c>
      <c r="H8" t="s">
        <v>10</v>
      </c>
    </row>
    <row r="9" spans="1:8" x14ac:dyDescent="0.2">
      <c r="A9" s="12" t="s">
        <v>12</v>
      </c>
      <c r="B9" s="2">
        <v>4</v>
      </c>
      <c r="C9" s="3">
        <v>30</v>
      </c>
      <c r="G9" s="6">
        <f t="shared" si="0"/>
        <v>2</v>
      </c>
    </row>
    <row r="10" spans="1:8" x14ac:dyDescent="0.2">
      <c r="A10" s="13" t="s">
        <v>13</v>
      </c>
      <c r="B10" s="2">
        <v>4</v>
      </c>
      <c r="G10" s="6">
        <f t="shared" si="0"/>
        <v>1</v>
      </c>
      <c r="H10" t="s">
        <v>14</v>
      </c>
    </row>
    <row r="11" spans="1:8" x14ac:dyDescent="0.2">
      <c r="A11" s="13" t="s">
        <v>15</v>
      </c>
      <c r="B11" s="2">
        <v>4</v>
      </c>
      <c r="G11" s="6">
        <f t="shared" si="0"/>
        <v>1</v>
      </c>
      <c r="H11" t="s">
        <v>14</v>
      </c>
    </row>
    <row r="12" spans="1:8" x14ac:dyDescent="0.2">
      <c r="A12" s="12" t="s">
        <v>16</v>
      </c>
      <c r="B12" s="2">
        <v>5</v>
      </c>
      <c r="G12" s="6">
        <f t="shared" si="0"/>
        <v>1</v>
      </c>
    </row>
    <row r="13" spans="1:8" x14ac:dyDescent="0.2">
      <c r="A13" s="12" t="s">
        <v>17</v>
      </c>
      <c r="B13" s="2">
        <v>5</v>
      </c>
      <c r="G13" s="6">
        <f t="shared" si="0"/>
        <v>1</v>
      </c>
    </row>
    <row r="14" spans="1:8" s="24" customFormat="1" x14ac:dyDescent="0.2">
      <c r="A14" s="16" t="s">
        <v>143</v>
      </c>
      <c r="B14" s="4">
        <v>5</v>
      </c>
      <c r="C14" s="5"/>
      <c r="D14" s="5"/>
      <c r="E14" s="5"/>
      <c r="F14" s="5"/>
      <c r="G14" s="23">
        <f t="shared" si="0"/>
        <v>1</v>
      </c>
    </row>
    <row r="15" spans="1:8" x14ac:dyDescent="0.2">
      <c r="A15" s="12" t="s">
        <v>18</v>
      </c>
      <c r="B15" s="2">
        <v>6</v>
      </c>
      <c r="G15" s="6">
        <f t="shared" si="0"/>
        <v>1</v>
      </c>
      <c r="H15" t="s">
        <v>19</v>
      </c>
    </row>
    <row r="16" spans="1:8" s="24" customFormat="1" x14ac:dyDescent="0.2">
      <c r="A16" s="16" t="s">
        <v>20</v>
      </c>
      <c r="B16" s="4">
        <v>6</v>
      </c>
      <c r="C16" s="5"/>
      <c r="D16" s="5"/>
      <c r="E16" s="5"/>
      <c r="F16" s="5"/>
      <c r="G16" s="23">
        <f t="shared" si="0"/>
        <v>1</v>
      </c>
    </row>
    <row r="17" spans="1:8" x14ac:dyDescent="0.2">
      <c r="A17" s="12" t="s">
        <v>21</v>
      </c>
      <c r="B17" s="2">
        <v>6</v>
      </c>
      <c r="C17" s="5">
        <v>16</v>
      </c>
      <c r="D17" s="22">
        <v>17</v>
      </c>
      <c r="G17" s="6">
        <f t="shared" si="0"/>
        <v>3</v>
      </c>
      <c r="H17" t="s">
        <v>141</v>
      </c>
    </row>
    <row r="18" spans="1:8" x14ac:dyDescent="0.2">
      <c r="A18" s="12" t="s">
        <v>22</v>
      </c>
      <c r="B18" s="2">
        <v>7</v>
      </c>
      <c r="G18" s="6">
        <f t="shared" si="0"/>
        <v>1</v>
      </c>
    </row>
    <row r="19" spans="1:8" x14ac:dyDescent="0.2">
      <c r="A19" s="12" t="s">
        <v>23</v>
      </c>
      <c r="B19" s="2">
        <v>7</v>
      </c>
      <c r="G19" s="6">
        <f t="shared" si="0"/>
        <v>1</v>
      </c>
      <c r="H19" t="s">
        <v>24</v>
      </c>
    </row>
    <row r="20" spans="1:8" x14ac:dyDescent="0.2">
      <c r="A20" s="12" t="s">
        <v>148</v>
      </c>
      <c r="B20" s="2">
        <v>7</v>
      </c>
      <c r="G20" s="6">
        <f t="shared" si="0"/>
        <v>1</v>
      </c>
      <c r="H20" t="s">
        <v>25</v>
      </c>
    </row>
    <row r="21" spans="1:8" x14ac:dyDescent="0.2">
      <c r="A21" s="12" t="s">
        <v>26</v>
      </c>
      <c r="B21" s="2">
        <v>8</v>
      </c>
      <c r="G21" s="6">
        <f t="shared" si="0"/>
        <v>1</v>
      </c>
    </row>
    <row r="22" spans="1:8" ht="17" x14ac:dyDescent="0.2">
      <c r="A22" s="14" t="s">
        <v>27</v>
      </c>
      <c r="B22" s="2">
        <v>8</v>
      </c>
      <c r="C22" s="3">
        <v>10</v>
      </c>
      <c r="G22" s="6">
        <f t="shared" si="0"/>
        <v>2</v>
      </c>
    </row>
    <row r="23" spans="1:8" s="24" customFormat="1" x14ac:dyDescent="0.2">
      <c r="A23" s="16" t="s">
        <v>28</v>
      </c>
      <c r="B23" s="4">
        <v>9</v>
      </c>
      <c r="C23" s="5"/>
      <c r="D23" s="5"/>
      <c r="E23" s="5"/>
      <c r="F23" s="5"/>
      <c r="G23" s="23">
        <f t="shared" si="0"/>
        <v>1</v>
      </c>
    </row>
    <row r="24" spans="1:8" s="24" customFormat="1" x14ac:dyDescent="0.2">
      <c r="A24" s="16" t="s">
        <v>29</v>
      </c>
      <c r="B24" s="4">
        <v>9</v>
      </c>
      <c r="C24" s="5">
        <v>10</v>
      </c>
      <c r="D24" s="5"/>
      <c r="E24" s="5"/>
      <c r="F24" s="5"/>
      <c r="G24" s="23">
        <f t="shared" si="0"/>
        <v>2</v>
      </c>
    </row>
    <row r="25" spans="1:8" s="24" customFormat="1" x14ac:dyDescent="0.2">
      <c r="A25" s="16" t="s">
        <v>30</v>
      </c>
      <c r="B25" s="4">
        <v>9</v>
      </c>
      <c r="C25" s="5"/>
      <c r="D25" s="5"/>
      <c r="E25" s="5"/>
      <c r="F25" s="5"/>
      <c r="G25" s="23">
        <f t="shared" si="0"/>
        <v>1</v>
      </c>
    </row>
    <row r="26" spans="1:8" s="21" customFormat="1" x14ac:dyDescent="0.2">
      <c r="A26" s="16" t="s">
        <v>149</v>
      </c>
      <c r="B26" s="18">
        <v>10</v>
      </c>
      <c r="C26" s="19">
        <v>11</v>
      </c>
      <c r="D26" s="19"/>
      <c r="E26" s="19"/>
      <c r="F26" s="19"/>
      <c r="G26" s="20">
        <f t="shared" si="0"/>
        <v>2</v>
      </c>
      <c r="H26" s="21" t="s">
        <v>31</v>
      </c>
    </row>
    <row r="27" spans="1:8" x14ac:dyDescent="0.2">
      <c r="A27" s="12" t="s">
        <v>32</v>
      </c>
      <c r="B27" s="2">
        <v>11</v>
      </c>
      <c r="G27" s="6">
        <f t="shared" si="0"/>
        <v>1</v>
      </c>
    </row>
    <row r="28" spans="1:8" x14ac:dyDescent="0.2">
      <c r="A28" s="13" t="s">
        <v>33</v>
      </c>
      <c r="B28" s="2">
        <v>11</v>
      </c>
      <c r="G28" s="6">
        <f t="shared" si="0"/>
        <v>1</v>
      </c>
    </row>
    <row r="29" spans="1:8" x14ac:dyDescent="0.2">
      <c r="A29" s="13" t="s">
        <v>34</v>
      </c>
      <c r="B29" s="2">
        <v>11</v>
      </c>
      <c r="G29" s="6">
        <f t="shared" si="0"/>
        <v>1</v>
      </c>
    </row>
    <row r="30" spans="1:8" s="21" customFormat="1" x14ac:dyDescent="0.2">
      <c r="A30" s="17" t="s">
        <v>35</v>
      </c>
      <c r="B30" s="18">
        <v>12</v>
      </c>
      <c r="C30" s="19"/>
      <c r="D30" s="19"/>
      <c r="E30" s="19"/>
      <c r="F30" s="19"/>
      <c r="G30" s="20">
        <f t="shared" si="0"/>
        <v>1</v>
      </c>
    </row>
    <row r="31" spans="1:8" s="24" customFormat="1" x14ac:dyDescent="0.2">
      <c r="A31" s="16" t="s">
        <v>37</v>
      </c>
      <c r="B31" s="4">
        <v>12</v>
      </c>
      <c r="C31" s="5">
        <v>18</v>
      </c>
      <c r="D31" s="5"/>
      <c r="E31" s="5"/>
      <c r="F31" s="5"/>
      <c r="G31" s="23">
        <f t="shared" si="0"/>
        <v>2</v>
      </c>
      <c r="H31" s="24" t="s">
        <v>36</v>
      </c>
    </row>
    <row r="32" spans="1:8" s="24" customFormat="1" x14ac:dyDescent="0.2">
      <c r="A32" s="16" t="s">
        <v>38</v>
      </c>
      <c r="B32" s="4">
        <v>12</v>
      </c>
      <c r="C32" s="5">
        <v>21</v>
      </c>
      <c r="D32" s="5"/>
      <c r="E32" s="5"/>
      <c r="F32" s="5"/>
      <c r="G32" s="23">
        <f t="shared" ref="G32:G62" si="1">COUNT(B32:F32)</f>
        <v>2</v>
      </c>
      <c r="H32" s="24" t="s">
        <v>67</v>
      </c>
    </row>
    <row r="33" spans="1:8" x14ac:dyDescent="0.2">
      <c r="A33" s="12" t="s">
        <v>39</v>
      </c>
      <c r="B33" s="2">
        <v>13</v>
      </c>
      <c r="G33" s="6">
        <f t="shared" si="1"/>
        <v>1</v>
      </c>
      <c r="H33" t="s">
        <v>42</v>
      </c>
    </row>
    <row r="34" spans="1:8" x14ac:dyDescent="0.2">
      <c r="A34" s="12" t="s">
        <v>41</v>
      </c>
      <c r="B34" s="2">
        <v>13</v>
      </c>
      <c r="G34" s="6">
        <f t="shared" si="1"/>
        <v>1</v>
      </c>
    </row>
    <row r="35" spans="1:8" x14ac:dyDescent="0.2">
      <c r="A35" s="12" t="s">
        <v>40</v>
      </c>
      <c r="B35" s="2">
        <v>13</v>
      </c>
      <c r="G35" s="6">
        <f t="shared" si="1"/>
        <v>1</v>
      </c>
    </row>
    <row r="36" spans="1:8" x14ac:dyDescent="0.2">
      <c r="A36" s="12" t="s">
        <v>102</v>
      </c>
      <c r="B36" s="2">
        <v>14</v>
      </c>
      <c r="C36" s="5"/>
      <c r="D36" s="5"/>
      <c r="G36" s="6">
        <f t="shared" si="1"/>
        <v>1</v>
      </c>
      <c r="H36" t="s">
        <v>152</v>
      </c>
    </row>
    <row r="37" spans="1:8" x14ac:dyDescent="0.2">
      <c r="A37" s="12" t="s">
        <v>44</v>
      </c>
      <c r="B37" s="2">
        <v>14</v>
      </c>
      <c r="G37" s="6">
        <f t="shared" si="1"/>
        <v>1</v>
      </c>
    </row>
    <row r="38" spans="1:8" x14ac:dyDescent="0.2">
      <c r="A38" s="12" t="s">
        <v>43</v>
      </c>
      <c r="B38" s="2">
        <v>14</v>
      </c>
      <c r="G38" s="6">
        <f t="shared" si="1"/>
        <v>1</v>
      </c>
      <c r="H38" t="s">
        <v>45</v>
      </c>
    </row>
    <row r="39" spans="1:8" x14ac:dyDescent="0.2">
      <c r="A39" s="12" t="s">
        <v>47</v>
      </c>
      <c r="B39" s="2">
        <v>15</v>
      </c>
      <c r="C39" s="3">
        <v>20</v>
      </c>
      <c r="G39" s="6">
        <f t="shared" si="1"/>
        <v>2</v>
      </c>
      <c r="H39" t="s">
        <v>151</v>
      </c>
    </row>
    <row r="40" spans="1:8" x14ac:dyDescent="0.2">
      <c r="A40" s="12" t="s">
        <v>46</v>
      </c>
      <c r="B40" s="2">
        <v>15</v>
      </c>
      <c r="G40" s="6">
        <f t="shared" si="1"/>
        <v>1</v>
      </c>
    </row>
    <row r="41" spans="1:8" x14ac:dyDescent="0.2">
      <c r="A41" s="12" t="s">
        <v>48</v>
      </c>
      <c r="B41" s="2">
        <v>15</v>
      </c>
      <c r="G41" s="6">
        <f t="shared" si="1"/>
        <v>1</v>
      </c>
    </row>
    <row r="42" spans="1:8" x14ac:dyDescent="0.2">
      <c r="A42" s="12" t="s">
        <v>49</v>
      </c>
      <c r="B42" s="2">
        <v>16</v>
      </c>
      <c r="G42" s="6">
        <f t="shared" si="1"/>
        <v>1</v>
      </c>
    </row>
    <row r="43" spans="1:8" x14ac:dyDescent="0.2">
      <c r="A43" s="12" t="s">
        <v>50</v>
      </c>
      <c r="B43" s="2">
        <v>16</v>
      </c>
      <c r="G43" s="6">
        <f t="shared" si="1"/>
        <v>1</v>
      </c>
    </row>
    <row r="44" spans="1:8" x14ac:dyDescent="0.2">
      <c r="A44" s="15" t="s">
        <v>57</v>
      </c>
      <c r="B44" s="2">
        <v>17</v>
      </c>
      <c r="C44" s="3">
        <v>34</v>
      </c>
      <c r="G44" s="6">
        <f t="shared" si="1"/>
        <v>2</v>
      </c>
      <c r="H44" t="s">
        <v>58</v>
      </c>
    </row>
    <row r="45" spans="1:8" s="24" customFormat="1" x14ac:dyDescent="0.2">
      <c r="A45" s="16" t="s">
        <v>59</v>
      </c>
      <c r="B45" s="4">
        <v>17</v>
      </c>
      <c r="C45" s="5">
        <v>34</v>
      </c>
      <c r="D45" s="5"/>
      <c r="E45" s="5"/>
      <c r="F45" s="5"/>
      <c r="G45" s="23">
        <f t="shared" si="1"/>
        <v>2</v>
      </c>
    </row>
    <row r="46" spans="1:8" x14ac:dyDescent="0.2">
      <c r="A46" s="15" t="s">
        <v>60</v>
      </c>
      <c r="B46" s="2">
        <v>17</v>
      </c>
      <c r="C46" s="3">
        <v>28</v>
      </c>
      <c r="G46" s="6">
        <f t="shared" si="1"/>
        <v>2</v>
      </c>
      <c r="H46" t="s">
        <v>83</v>
      </c>
    </row>
    <row r="47" spans="1:8" s="24" customFormat="1" x14ac:dyDescent="0.2">
      <c r="A47" s="16" t="s">
        <v>61</v>
      </c>
      <c r="B47" s="4">
        <v>18</v>
      </c>
      <c r="C47" s="5"/>
      <c r="D47" s="5"/>
      <c r="E47" s="5"/>
      <c r="F47" s="5"/>
      <c r="G47" s="23">
        <f t="shared" si="1"/>
        <v>1</v>
      </c>
    </row>
    <row r="48" spans="1:8" s="24" customFormat="1" x14ac:dyDescent="0.2">
      <c r="A48" s="16" t="s">
        <v>145</v>
      </c>
      <c r="B48" s="4">
        <v>18</v>
      </c>
      <c r="C48" s="5"/>
      <c r="D48" s="5"/>
      <c r="E48" s="5"/>
      <c r="F48" s="5"/>
      <c r="G48" s="23">
        <f t="shared" si="1"/>
        <v>1</v>
      </c>
    </row>
    <row r="49" spans="1:8" x14ac:dyDescent="0.2">
      <c r="A49" s="13" t="s">
        <v>146</v>
      </c>
      <c r="B49" s="2">
        <v>19</v>
      </c>
      <c r="G49" s="6">
        <f t="shared" si="1"/>
        <v>1</v>
      </c>
      <c r="H49" t="s">
        <v>62</v>
      </c>
    </row>
    <row r="50" spans="1:8" x14ac:dyDescent="0.2">
      <c r="A50" s="16" t="s">
        <v>84</v>
      </c>
      <c r="B50" s="4">
        <v>19</v>
      </c>
      <c r="C50" s="3">
        <v>23</v>
      </c>
      <c r="D50" s="3">
        <v>29</v>
      </c>
      <c r="G50" s="6">
        <f t="shared" si="1"/>
        <v>3</v>
      </c>
      <c r="H50" t="s">
        <v>85</v>
      </c>
    </row>
    <row r="51" spans="1:8" x14ac:dyDescent="0.2">
      <c r="A51" s="13" t="s">
        <v>63</v>
      </c>
      <c r="B51" s="2">
        <v>19</v>
      </c>
      <c r="G51" s="6">
        <f t="shared" si="1"/>
        <v>1</v>
      </c>
    </row>
    <row r="52" spans="1:8" x14ac:dyDescent="0.2">
      <c r="A52" s="16" t="s">
        <v>64</v>
      </c>
      <c r="B52" s="2">
        <v>20</v>
      </c>
      <c r="G52" s="6">
        <f t="shared" si="1"/>
        <v>1</v>
      </c>
    </row>
    <row r="53" spans="1:8" x14ac:dyDescent="0.2">
      <c r="A53" s="16" t="s">
        <v>65</v>
      </c>
      <c r="B53" s="2">
        <v>20</v>
      </c>
      <c r="G53" s="6">
        <f t="shared" si="1"/>
        <v>1</v>
      </c>
    </row>
    <row r="54" spans="1:8" x14ac:dyDescent="0.2">
      <c r="A54" s="17" t="s">
        <v>66</v>
      </c>
      <c r="B54" s="2">
        <v>21</v>
      </c>
      <c r="G54" s="6">
        <f t="shared" si="1"/>
        <v>1</v>
      </c>
      <c r="H54" t="s">
        <v>69</v>
      </c>
    </row>
    <row r="55" spans="1:8" x14ac:dyDescent="0.2">
      <c r="A55" s="12" t="s">
        <v>68</v>
      </c>
      <c r="B55" s="2">
        <v>21</v>
      </c>
      <c r="G55" s="6">
        <f t="shared" si="1"/>
        <v>1</v>
      </c>
      <c r="H55" t="s">
        <v>160</v>
      </c>
    </row>
    <row r="56" spans="1:8" x14ac:dyDescent="0.2">
      <c r="A56" s="12" t="s">
        <v>72</v>
      </c>
      <c r="B56" s="2">
        <v>22</v>
      </c>
      <c r="G56" s="6">
        <f t="shared" si="1"/>
        <v>1</v>
      </c>
      <c r="H56" t="s">
        <v>73</v>
      </c>
    </row>
    <row r="57" spans="1:8" x14ac:dyDescent="0.2">
      <c r="A57" s="12" t="s">
        <v>70</v>
      </c>
      <c r="B57" s="2">
        <v>22</v>
      </c>
      <c r="G57" s="6">
        <f t="shared" si="1"/>
        <v>1</v>
      </c>
      <c r="H57" t="s">
        <v>71</v>
      </c>
    </row>
    <row r="58" spans="1:8" x14ac:dyDescent="0.2">
      <c r="A58" s="12" t="s">
        <v>74</v>
      </c>
      <c r="B58" s="2">
        <v>23</v>
      </c>
      <c r="G58" s="6">
        <f t="shared" si="1"/>
        <v>1</v>
      </c>
    </row>
    <row r="59" spans="1:8" x14ac:dyDescent="0.2">
      <c r="A59" s="16" t="s">
        <v>75</v>
      </c>
      <c r="B59" s="2">
        <v>23</v>
      </c>
      <c r="C59" s="3">
        <v>27</v>
      </c>
      <c r="G59" s="6">
        <f t="shared" si="1"/>
        <v>2</v>
      </c>
    </row>
    <row r="60" spans="1:8" x14ac:dyDescent="0.2">
      <c r="A60" s="16" t="s">
        <v>76</v>
      </c>
      <c r="B60" s="2">
        <v>24</v>
      </c>
      <c r="G60" s="6">
        <f t="shared" si="1"/>
        <v>1</v>
      </c>
    </row>
    <row r="61" spans="1:8" x14ac:dyDescent="0.2">
      <c r="A61" s="15" t="s">
        <v>155</v>
      </c>
      <c r="B61" s="2">
        <v>24</v>
      </c>
      <c r="G61" s="6">
        <f t="shared" si="1"/>
        <v>1</v>
      </c>
    </row>
    <row r="62" spans="1:8" x14ac:dyDescent="0.2">
      <c r="A62" s="16" t="s">
        <v>77</v>
      </c>
      <c r="B62" s="2">
        <v>24</v>
      </c>
      <c r="G62" s="6">
        <f t="shared" si="1"/>
        <v>1</v>
      </c>
      <c r="H62" t="s">
        <v>78</v>
      </c>
    </row>
    <row r="63" spans="1:8" x14ac:dyDescent="0.2">
      <c r="A63" s="12" t="s">
        <v>51</v>
      </c>
      <c r="B63" s="2">
        <v>25</v>
      </c>
      <c r="G63" s="6">
        <f t="shared" ref="G63:G84" si="2">COUNT(B63:F63)</f>
        <v>1</v>
      </c>
      <c r="H63" t="s">
        <v>52</v>
      </c>
    </row>
    <row r="64" spans="1:8" x14ac:dyDescent="0.2">
      <c r="A64" s="12" t="s">
        <v>55</v>
      </c>
      <c r="B64" s="2">
        <v>25</v>
      </c>
      <c r="G64" s="6">
        <f t="shared" si="2"/>
        <v>1</v>
      </c>
      <c r="H64" t="s">
        <v>53</v>
      </c>
    </row>
    <row r="65" spans="1:8" x14ac:dyDescent="0.2">
      <c r="A65" s="12" t="s">
        <v>54</v>
      </c>
      <c r="B65" s="2">
        <v>25</v>
      </c>
      <c r="G65" s="6">
        <f t="shared" si="2"/>
        <v>1</v>
      </c>
    </row>
    <row r="66" spans="1:8" x14ac:dyDescent="0.2">
      <c r="A66" s="12" t="s">
        <v>56</v>
      </c>
      <c r="B66" s="2">
        <v>25</v>
      </c>
      <c r="C66" s="3">
        <v>33</v>
      </c>
      <c r="G66" s="6">
        <f t="shared" si="2"/>
        <v>2</v>
      </c>
    </row>
    <row r="67" spans="1:8" x14ac:dyDescent="0.2">
      <c r="A67" s="15" t="s">
        <v>154</v>
      </c>
      <c r="B67" s="2">
        <v>26</v>
      </c>
      <c r="G67" s="6">
        <f t="shared" si="2"/>
        <v>1</v>
      </c>
    </row>
    <row r="68" spans="1:8" x14ac:dyDescent="0.2">
      <c r="A68" s="16" t="s">
        <v>79</v>
      </c>
      <c r="B68" s="2">
        <v>26</v>
      </c>
      <c r="G68" s="6">
        <f t="shared" si="2"/>
        <v>1</v>
      </c>
    </row>
    <row r="69" spans="1:8" x14ac:dyDescent="0.2">
      <c r="A69" s="15" t="s">
        <v>147</v>
      </c>
      <c r="B69" s="2">
        <v>26</v>
      </c>
      <c r="G69" s="6">
        <f t="shared" si="2"/>
        <v>1</v>
      </c>
    </row>
    <row r="70" spans="1:8" x14ac:dyDescent="0.2">
      <c r="A70" s="16" t="s">
        <v>80</v>
      </c>
      <c r="B70" s="2">
        <v>27</v>
      </c>
      <c r="C70" s="3">
        <v>28</v>
      </c>
      <c r="G70" s="6">
        <f t="shared" si="2"/>
        <v>2</v>
      </c>
    </row>
    <row r="71" spans="1:8" x14ac:dyDescent="0.2">
      <c r="A71" s="13" t="s">
        <v>81</v>
      </c>
      <c r="B71" s="2">
        <v>27</v>
      </c>
      <c r="G71" s="6">
        <f t="shared" si="2"/>
        <v>1</v>
      </c>
    </row>
    <row r="72" spans="1:8" x14ac:dyDescent="0.2">
      <c r="A72" s="16" t="s">
        <v>82</v>
      </c>
      <c r="B72" s="2">
        <v>28</v>
      </c>
      <c r="G72" s="6">
        <f t="shared" si="2"/>
        <v>1</v>
      </c>
    </row>
    <row r="73" spans="1:8" x14ac:dyDescent="0.2">
      <c r="A73" s="13" t="s">
        <v>86</v>
      </c>
      <c r="B73" s="2">
        <v>29</v>
      </c>
      <c r="C73" s="3">
        <v>30</v>
      </c>
      <c r="G73" s="6">
        <f t="shared" si="2"/>
        <v>2</v>
      </c>
    </row>
    <row r="74" spans="1:8" x14ac:dyDescent="0.2">
      <c r="A74" s="16" t="s">
        <v>87</v>
      </c>
      <c r="B74" s="2">
        <v>30</v>
      </c>
      <c r="C74" s="3">
        <v>31</v>
      </c>
      <c r="G74" s="6">
        <f t="shared" si="2"/>
        <v>2</v>
      </c>
    </row>
    <row r="75" spans="1:8" x14ac:dyDescent="0.2">
      <c r="A75" s="16" t="s">
        <v>88</v>
      </c>
      <c r="B75" s="2">
        <v>30</v>
      </c>
      <c r="G75" s="6">
        <f t="shared" si="2"/>
        <v>1</v>
      </c>
      <c r="H75" t="s">
        <v>89</v>
      </c>
    </row>
    <row r="76" spans="1:8" x14ac:dyDescent="0.2">
      <c r="A76" s="16" t="s">
        <v>90</v>
      </c>
      <c r="B76" s="2">
        <v>31</v>
      </c>
      <c r="G76" s="6">
        <f t="shared" si="2"/>
        <v>1</v>
      </c>
      <c r="H76" t="s">
        <v>91</v>
      </c>
    </row>
    <row r="77" spans="1:8" s="24" customFormat="1" x14ac:dyDescent="0.2">
      <c r="A77" s="16" t="s">
        <v>92</v>
      </c>
      <c r="B77" s="4">
        <v>31</v>
      </c>
      <c r="C77" s="5">
        <v>32</v>
      </c>
      <c r="D77" s="5"/>
      <c r="E77" s="5"/>
      <c r="F77" s="5"/>
      <c r="G77" s="23">
        <f t="shared" si="2"/>
        <v>2</v>
      </c>
      <c r="H77" s="24" t="s">
        <v>93</v>
      </c>
    </row>
    <row r="78" spans="1:8" s="24" customFormat="1" x14ac:dyDescent="0.2">
      <c r="A78" s="16" t="s">
        <v>94</v>
      </c>
      <c r="B78" s="4">
        <v>32</v>
      </c>
      <c r="C78" s="5"/>
      <c r="D78" s="5"/>
      <c r="E78" s="5"/>
      <c r="F78" s="5"/>
      <c r="G78" s="23">
        <f t="shared" si="2"/>
        <v>1</v>
      </c>
    </row>
    <row r="79" spans="1:8" s="24" customFormat="1" x14ac:dyDescent="0.2">
      <c r="A79" s="16" t="s">
        <v>95</v>
      </c>
      <c r="B79" s="4">
        <v>32</v>
      </c>
      <c r="C79" s="5"/>
      <c r="D79" s="5"/>
      <c r="E79" s="5"/>
      <c r="F79" s="5"/>
      <c r="G79" s="23">
        <f t="shared" si="2"/>
        <v>1</v>
      </c>
      <c r="H79" s="24" t="s">
        <v>96</v>
      </c>
    </row>
    <row r="80" spans="1:8" x14ac:dyDescent="0.2">
      <c r="A80" s="16" t="s">
        <v>97</v>
      </c>
      <c r="B80" s="2">
        <v>33</v>
      </c>
      <c r="C80" s="3">
        <v>34</v>
      </c>
      <c r="G80" s="6">
        <f t="shared" si="2"/>
        <v>2</v>
      </c>
      <c r="H80" t="s">
        <v>150</v>
      </c>
    </row>
    <row r="81" spans="1:8" x14ac:dyDescent="0.2">
      <c r="A81" s="16" t="s">
        <v>98</v>
      </c>
      <c r="B81" s="2">
        <v>33</v>
      </c>
      <c r="G81" s="6">
        <f t="shared" si="2"/>
        <v>1</v>
      </c>
      <c r="H81" t="s">
        <v>103</v>
      </c>
    </row>
    <row r="82" spans="1:8" x14ac:dyDescent="0.2">
      <c r="A82" s="16" t="s">
        <v>99</v>
      </c>
      <c r="B82" s="2">
        <v>35</v>
      </c>
      <c r="G82" s="6">
        <f t="shared" si="2"/>
        <v>1</v>
      </c>
    </row>
    <row r="83" spans="1:8" x14ac:dyDescent="0.2">
      <c r="A83" s="16" t="s">
        <v>100</v>
      </c>
      <c r="B83" s="2">
        <v>35</v>
      </c>
      <c r="G83" s="6">
        <f t="shared" si="2"/>
        <v>1</v>
      </c>
    </row>
    <row r="84" spans="1:8" x14ac:dyDescent="0.2">
      <c r="A84" s="16" t="s">
        <v>101</v>
      </c>
      <c r="B84" s="2">
        <v>35</v>
      </c>
      <c r="G84" s="6">
        <f t="shared" si="2"/>
        <v>1</v>
      </c>
      <c r="H84" t="s">
        <v>153</v>
      </c>
    </row>
    <row r="88" spans="1:8" x14ac:dyDescent="0.2">
      <c r="A88" s="12" t="s">
        <v>142</v>
      </c>
    </row>
    <row r="89" spans="1:8" x14ac:dyDescent="0.2">
      <c r="A89" s="25" t="s">
        <v>156</v>
      </c>
      <c r="B89" s="2">
        <v>5</v>
      </c>
      <c r="G89" s="6">
        <f>COUNT(B89:F89)</f>
        <v>1</v>
      </c>
      <c r="H89" t="s">
        <v>157</v>
      </c>
    </row>
    <row r="90" spans="1:8" x14ac:dyDescent="0.2">
      <c r="A90" s="25" t="s">
        <v>144</v>
      </c>
      <c r="B90" s="2">
        <v>6</v>
      </c>
      <c r="G90" s="6">
        <f>COUNT(B90:F90)</f>
        <v>1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C90-91C1-4443-8E26-14445F6F1B7A}">
  <dimension ref="A1:J35"/>
  <sheetViews>
    <sheetView zoomScale="106" workbookViewId="0">
      <selection activeCell="A19" sqref="A19:XFD19"/>
    </sheetView>
  </sheetViews>
  <sheetFormatPr baseColWidth="10" defaultRowHeight="19" x14ac:dyDescent="0.25"/>
  <cols>
    <col min="1" max="1" width="5.5" style="29" customWidth="1"/>
    <col min="2" max="2" width="59.1640625" style="1" customWidth="1"/>
    <col min="3" max="3" width="5.5" customWidth="1"/>
    <col min="4" max="4" width="6.83203125" customWidth="1"/>
    <col min="5" max="5" width="5.33203125" customWidth="1"/>
    <col min="6" max="6" width="6" customWidth="1"/>
    <col min="7" max="7" width="6.1640625" customWidth="1"/>
    <col min="10" max="10" width="28.33203125" customWidth="1"/>
    <col min="14" max="14" width="12.83203125" bestFit="1" customWidth="1"/>
  </cols>
  <sheetData>
    <row r="1" spans="1:10" x14ac:dyDescent="0.25">
      <c r="A1" s="29">
        <v>1</v>
      </c>
      <c r="B1" s="10" t="s">
        <v>104</v>
      </c>
      <c r="E1" s="21"/>
    </row>
    <row r="2" spans="1:10" x14ac:dyDescent="0.25">
      <c r="A2" s="29">
        <v>2</v>
      </c>
      <c r="B2" s="10" t="s">
        <v>105</v>
      </c>
      <c r="E2" s="21"/>
    </row>
    <row r="3" spans="1:10" x14ac:dyDescent="0.25">
      <c r="A3" s="29">
        <v>3</v>
      </c>
      <c r="B3" s="10" t="s">
        <v>106</v>
      </c>
      <c r="G3" s="28"/>
    </row>
    <row r="4" spans="1:10" x14ac:dyDescent="0.25">
      <c r="A4" s="29">
        <v>4</v>
      </c>
      <c r="B4" s="10" t="s">
        <v>107</v>
      </c>
      <c r="F4" s="24"/>
      <c r="G4" s="28"/>
    </row>
    <row r="5" spans="1:10" x14ac:dyDescent="0.25">
      <c r="A5" s="29">
        <v>5</v>
      </c>
      <c r="B5" s="10" t="s">
        <v>109</v>
      </c>
      <c r="G5" s="30"/>
      <c r="J5" t="s">
        <v>140</v>
      </c>
    </row>
    <row r="6" spans="1:10" x14ac:dyDescent="0.25">
      <c r="A6" s="29">
        <v>6</v>
      </c>
      <c r="B6" s="10" t="s">
        <v>108</v>
      </c>
      <c r="D6" s="21"/>
      <c r="G6" s="30"/>
    </row>
    <row r="7" spans="1:10" x14ac:dyDescent="0.25">
      <c r="A7" s="29">
        <v>7</v>
      </c>
      <c r="B7" s="10" t="s">
        <v>112</v>
      </c>
      <c r="D7" s="21"/>
      <c r="G7" s="28"/>
    </row>
    <row r="8" spans="1:10" x14ac:dyDescent="0.25">
      <c r="A8" s="29">
        <v>8</v>
      </c>
      <c r="B8" s="10" t="s">
        <v>110</v>
      </c>
      <c r="G8" s="28"/>
    </row>
    <row r="9" spans="1:10" x14ac:dyDescent="0.25">
      <c r="A9" s="29">
        <v>9</v>
      </c>
      <c r="B9" s="10" t="s">
        <v>111</v>
      </c>
      <c r="G9" s="30"/>
      <c r="H9" s="26"/>
    </row>
    <row r="10" spans="1:10" x14ac:dyDescent="0.25">
      <c r="A10" s="29">
        <v>10</v>
      </c>
      <c r="B10" s="10" t="s">
        <v>113</v>
      </c>
      <c r="D10" s="24"/>
      <c r="G10" s="30"/>
    </row>
    <row r="11" spans="1:10" x14ac:dyDescent="0.25">
      <c r="A11" s="29">
        <v>11</v>
      </c>
      <c r="B11" s="10" t="s">
        <v>114</v>
      </c>
      <c r="D11" s="21"/>
      <c r="G11" s="28"/>
    </row>
    <row r="12" spans="1:10" x14ac:dyDescent="0.25">
      <c r="A12" s="29">
        <v>12</v>
      </c>
      <c r="B12" s="10" t="s">
        <v>117</v>
      </c>
      <c r="E12" s="21"/>
      <c r="G12" s="30"/>
    </row>
    <row r="13" spans="1:10" x14ac:dyDescent="0.25">
      <c r="A13" s="29">
        <v>13</v>
      </c>
      <c r="B13" s="10" t="s">
        <v>118</v>
      </c>
      <c r="E13" s="21"/>
      <c r="G13" s="30"/>
    </row>
    <row r="14" spans="1:10" x14ac:dyDescent="0.25">
      <c r="A14" s="29">
        <v>14</v>
      </c>
      <c r="B14" s="10" t="s">
        <v>119</v>
      </c>
      <c r="E14" s="21"/>
      <c r="G14" s="30"/>
      <c r="I14" s="27"/>
    </row>
    <row r="15" spans="1:10" x14ac:dyDescent="0.25">
      <c r="A15" s="29">
        <v>15</v>
      </c>
      <c r="B15" s="10" t="s">
        <v>120</v>
      </c>
      <c r="G15" s="30"/>
      <c r="I15" s="27"/>
    </row>
    <row r="16" spans="1:10" x14ac:dyDescent="0.25">
      <c r="A16" s="29">
        <v>16</v>
      </c>
      <c r="B16" s="10" t="s">
        <v>128</v>
      </c>
      <c r="F16" s="21"/>
      <c r="G16" s="30"/>
      <c r="J16" s="27"/>
    </row>
    <row r="17" spans="1:7" x14ac:dyDescent="0.25">
      <c r="A17" s="29">
        <v>17</v>
      </c>
      <c r="B17" s="10" t="s">
        <v>127</v>
      </c>
      <c r="D17" s="21"/>
      <c r="G17" s="28"/>
    </row>
    <row r="18" spans="1:7" x14ac:dyDescent="0.25">
      <c r="A18" s="29">
        <v>18</v>
      </c>
      <c r="B18" s="10" t="s">
        <v>126</v>
      </c>
      <c r="F18" s="21"/>
      <c r="G18" s="30"/>
    </row>
    <row r="19" spans="1:7" x14ac:dyDescent="0.25">
      <c r="A19" s="29">
        <v>19</v>
      </c>
      <c r="B19" s="10" t="s">
        <v>125</v>
      </c>
      <c r="D19" s="24"/>
      <c r="G19" s="28"/>
    </row>
    <row r="20" spans="1:7" x14ac:dyDescent="0.25">
      <c r="A20" s="29">
        <v>20</v>
      </c>
      <c r="B20" s="10" t="s">
        <v>124</v>
      </c>
      <c r="D20" s="21"/>
      <c r="G20" s="30"/>
    </row>
    <row r="21" spans="1:7" x14ac:dyDescent="0.25">
      <c r="A21" s="29">
        <v>21</v>
      </c>
      <c r="B21" s="10" t="s">
        <v>116</v>
      </c>
      <c r="E21" s="21"/>
      <c r="G21" s="28"/>
    </row>
    <row r="22" spans="1:7" x14ac:dyDescent="0.25">
      <c r="A22" s="29">
        <v>22</v>
      </c>
      <c r="B22" s="10" t="s">
        <v>123</v>
      </c>
      <c r="G22" s="28"/>
    </row>
    <row r="23" spans="1:7" x14ac:dyDescent="0.25">
      <c r="A23" s="29">
        <v>23</v>
      </c>
      <c r="B23" s="10" t="s">
        <v>121</v>
      </c>
      <c r="F23" s="21"/>
    </row>
    <row r="24" spans="1:7" x14ac:dyDescent="0.25">
      <c r="A24" s="29">
        <v>24</v>
      </c>
      <c r="B24" s="10" t="s">
        <v>122</v>
      </c>
      <c r="F24" s="21"/>
    </row>
    <row r="25" spans="1:7" x14ac:dyDescent="0.25">
      <c r="A25" s="29">
        <v>25</v>
      </c>
      <c r="B25" s="10" t="s">
        <v>129</v>
      </c>
      <c r="G25" s="28"/>
    </row>
    <row r="26" spans="1:7" x14ac:dyDescent="0.25">
      <c r="A26" s="29">
        <v>26</v>
      </c>
      <c r="B26" s="10" t="s">
        <v>130</v>
      </c>
      <c r="E26" s="21"/>
    </row>
    <row r="27" spans="1:7" x14ac:dyDescent="0.25">
      <c r="A27" s="29">
        <v>27</v>
      </c>
      <c r="B27" s="10" t="s">
        <v>131</v>
      </c>
      <c r="G27" s="28"/>
    </row>
    <row r="28" spans="1:7" x14ac:dyDescent="0.25">
      <c r="A28" s="29">
        <v>28</v>
      </c>
      <c r="B28" s="10" t="s">
        <v>132</v>
      </c>
      <c r="G28" s="28"/>
    </row>
    <row r="29" spans="1:7" x14ac:dyDescent="0.25">
      <c r="A29" s="29">
        <v>29</v>
      </c>
      <c r="B29" s="10" t="s">
        <v>133</v>
      </c>
      <c r="G29" s="28"/>
    </row>
    <row r="30" spans="1:7" x14ac:dyDescent="0.25">
      <c r="A30" s="29">
        <v>30</v>
      </c>
      <c r="B30" s="10" t="s">
        <v>134</v>
      </c>
      <c r="G30" s="28"/>
    </row>
    <row r="31" spans="1:7" x14ac:dyDescent="0.25">
      <c r="A31" s="29">
        <v>31</v>
      </c>
      <c r="B31" s="10" t="s">
        <v>135</v>
      </c>
      <c r="G31" s="28"/>
    </row>
    <row r="32" spans="1:7" x14ac:dyDescent="0.25">
      <c r="A32" s="29">
        <v>32</v>
      </c>
      <c r="B32" s="10" t="s">
        <v>136</v>
      </c>
      <c r="F32" s="21"/>
    </row>
    <row r="33" spans="1:6" x14ac:dyDescent="0.25">
      <c r="A33" s="29">
        <v>33</v>
      </c>
      <c r="B33" s="10" t="s">
        <v>137</v>
      </c>
      <c r="F33" s="21"/>
    </row>
    <row r="34" spans="1:6" x14ac:dyDescent="0.25">
      <c r="A34" s="29">
        <v>34</v>
      </c>
      <c r="B34" s="10" t="s">
        <v>115</v>
      </c>
      <c r="C34" t="s">
        <v>139</v>
      </c>
      <c r="F34" s="21"/>
    </row>
    <row r="35" spans="1:6" x14ac:dyDescent="0.25">
      <c r="A35" s="29">
        <v>35</v>
      </c>
      <c r="B35" s="10" t="s">
        <v>138</v>
      </c>
      <c r="F3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Attribution</vt:lpstr>
      <vt:lpstr>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Ludivine Emeric</dc:creator>
  <cp:lastModifiedBy>Ludivine Emeric</cp:lastModifiedBy>
  <dcterms:created xsi:type="dcterms:W3CDTF">2021-04-08T10:35:55Z</dcterms:created>
  <dcterms:modified xsi:type="dcterms:W3CDTF">2021-05-27T06:42:14Z</dcterms:modified>
</cp:coreProperties>
</file>