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lcollegeacuk-my.sharepoint.com/personal/edwardsd_hlcollege_ac_uk/Documents/AS/Week 5 - Registers, CPU and FDE cycle/FDE stuff/"/>
    </mc:Choice>
  </mc:AlternateContent>
  <xr:revisionPtr revIDLastSave="2" documentId="10_ncr:100000_{BD36791B-FC5F-4CD0-8593-1D77194661BB}" xr6:coauthVersionLast="47" xr6:coauthVersionMax="47" xr10:uidLastSave="{59D80839-F9DF-4BC6-9FC7-15E974B0BC98}"/>
  <bookViews>
    <workbookView xWindow="-108" yWindow="-108" windowWidth="23256" windowHeight="14616" xr2:uid="{00000000-000D-0000-FFFF-FFFF00000000}"/>
  </bookViews>
  <sheets>
    <sheet name="CPU components glossary" sheetId="1" r:id="rId1"/>
    <sheet name="CPU components glossary 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<sst xmlns="http://schemas.openxmlformats.org/spreadsheetml/2006/main" count="48" uniqueCount="27">
  <si>
    <t>Memory Address Register</t>
  </si>
  <si>
    <t>Arithmetic/Logic Unit</t>
  </si>
  <si>
    <t>Memory Data Register</t>
  </si>
  <si>
    <r>
      <t xml:space="preserve">Stores the </t>
    </r>
    <r>
      <rPr>
        <b/>
        <sz val="11"/>
        <color theme="1"/>
        <rFont val="Calibri"/>
        <family val="2"/>
        <scheme val="minor"/>
      </rPr>
      <t>contents</t>
    </r>
    <r>
      <rPr>
        <sz val="11"/>
        <color theme="1"/>
        <rFont val="Calibri"/>
        <family val="2"/>
        <scheme val="minor"/>
      </rPr>
      <t xml:space="preserve"> of data going to/from memory.</t>
    </r>
  </si>
  <si>
    <r>
      <t xml:space="preserve">Stores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of the instruction/data going to/from memory.</t>
    </r>
  </si>
  <si>
    <t>Clever chip that does maths and Boolean comparisons (billions a second)</t>
  </si>
  <si>
    <t>Control Unit</t>
  </si>
  <si>
    <t>Registers</t>
  </si>
  <si>
    <t>Extremely fast bits of volatile memory onboard the CPU, holding instructions and data currently being used.</t>
  </si>
  <si>
    <t>Stores address of the next instruction.</t>
  </si>
  <si>
    <t>Interrupt Register</t>
  </si>
  <si>
    <t>Stores instruction currently being decoded and executed.</t>
  </si>
  <si>
    <t>Current Instruction Register</t>
  </si>
  <si>
    <t>Stores location of the interrupt procedure.</t>
  </si>
  <si>
    <t>Address Bus</t>
  </si>
  <si>
    <t>Data Bus</t>
  </si>
  <si>
    <t>Control Bus</t>
  </si>
  <si>
    <t>Transfers control signals and status signals between Control Unit and components.</t>
  </si>
  <si>
    <t>Accumulator</t>
  </si>
  <si>
    <t>Stores data being calculated or compared and then the results of those calculations.</t>
  </si>
  <si>
    <t>Program Counter</t>
  </si>
  <si>
    <t>Component</t>
  </si>
  <si>
    <t>Description</t>
  </si>
  <si>
    <t>'Conductor' that tells other components what do do, e.g. tell RAM to read.</t>
  </si>
  <si>
    <t>Correct?</t>
  </si>
  <si>
    <t>Transfers values and instructions between MDR and RAM. Bidirectional.</t>
  </si>
  <si>
    <t>Transfers memory locations from MAR to RAM. Unidirectional.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</si>
</sst>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3" totalsRowShown="0">
  <autoFilter ref="A1:C13" xr:uid="{00000000-0009-0000-0100-000001000000}"/>
  <tableColumns count="3">
    <tableColumn id="1" xr3:uid="{00000000-0010-0000-0000-000001000000}" name="Component"/>
    <tableColumn id="2" xr3:uid="{00000000-0010-0000-0000-000002000000}" name="Description"/>
    <tableColumn id="3" xr3:uid="{00000000-0010-0000-0000-000003000000}" name="Correct?" dataDxfId="4">
      <calculatedColumnFormula>IFERROR(IF(Table1[[#This Row],[Description]]=VLOOKUP(Table1[[#This Row],[Component]],Table13[#All],2,FALSE),"YES!","Nope, try again."),"")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3" totalsRowShown="0">
  <autoFilter ref="A1:B13" xr:uid="{00000000-0009-0000-0100-000002000000}"/>
  <sortState xmlns:xlrd2="http://schemas.microsoft.com/office/spreadsheetml/2017/richdata2" ref="A2:B13">
    <sortCondition ref="A1:A13"/>
  </sortState>
  <tableColumns count="2">
    <tableColumn id="1" xr3:uid="{00000000-0010-0000-0100-000001000000}" name="Component"/>
    <tableColumn id="2" xr3:uid="{00000000-0010-0000-0100-000002000000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14" sqref="A14"/>
    </sheetView>
  </sheetViews>
  <sheetFormatPr defaultRowHeight="22.2" customHeight="1" x14ac:dyDescent="0.3"/>
  <cols>
    <col min="1" max="1" width="23.5546875" bestFit="1" customWidth="1"/>
    <col min="2" max="2" width="89.6640625" bestFit="1" customWidth="1"/>
    <col min="3" max="3" width="17.33203125" customWidth="1"/>
    <col min="4" max="4" width="10.33203125" customWidth="1"/>
    <col min="5" max="5" width="23.6640625" bestFit="1" customWidth="1"/>
  </cols>
  <sheetData>
    <row r="1" spans="1:5" ht="22.2" customHeight="1" x14ac:dyDescent="0.3">
      <c r="A1" t="s">
        <v>21</v>
      </c>
      <c r="B1" t="s">
        <v>22</v>
      </c>
      <c r="C1" t="s">
        <v>24</v>
      </c>
    </row>
    <row r="2" spans="1:5" ht="22.2" customHeight="1" x14ac:dyDescent="0.3">
      <c r="B2" t="s">
        <v>5</v>
      </c>
      <c r="C2" t="str">
        <f>IFERROR(IF(Table1[[#This Row],[Description]]=VLOOKUP(Table1[[#This Row],[Component]],Table13[#All],2,FALSE),"YES!","Nope, try again."),"")</f>
        <v/>
      </c>
      <c r="E2" t="s">
        <v>10</v>
      </c>
    </row>
    <row r="3" spans="1:5" ht="22.2" customHeight="1" x14ac:dyDescent="0.3">
      <c r="B3" s="2" t="s">
        <v>23</v>
      </c>
      <c r="C3" t="str">
        <f>IFERROR(IF(Table1[[#This Row],[Description]]=VLOOKUP(Table1[[#This Row],[Component]],Table13[#All],2,FALSE),"YES!","Nope, try again."),"")</f>
        <v/>
      </c>
      <c r="E3" t="s">
        <v>12</v>
      </c>
    </row>
    <row r="4" spans="1:5" ht="22.2" customHeight="1" x14ac:dyDescent="0.3">
      <c r="B4" s="1" t="s">
        <v>8</v>
      </c>
      <c r="C4" t="str">
        <f>IFERROR(IF(Table1[[#This Row],[Description]]=VLOOKUP(Table1[[#This Row],[Component]],Table13[#All],2,FALSE),"YES!","Nope, try again."),"")</f>
        <v/>
      </c>
      <c r="E4" t="s">
        <v>16</v>
      </c>
    </row>
    <row r="5" spans="1:5" ht="22.2" customHeight="1" x14ac:dyDescent="0.3">
      <c r="B5" t="s">
        <v>19</v>
      </c>
      <c r="C5" t="str">
        <f>IFERROR(IF(Table1[[#This Row],[Description]]=VLOOKUP(Table1[[#This Row],[Component]],Table13[#All],2,FALSE),"YES!","Nope, try again."),"")</f>
        <v/>
      </c>
      <c r="E5" t="s">
        <v>1</v>
      </c>
    </row>
    <row r="6" spans="1:5" ht="22.2" customHeight="1" x14ac:dyDescent="0.3">
      <c r="B6" t="s">
        <v>4</v>
      </c>
      <c r="C6" t="str">
        <f>IFERROR(IF(Table1[[#This Row],[Description]]=VLOOKUP(Table1[[#This Row],[Component]],Table13[#All],2,FALSE),"YES!","Nope, try again."),"")</f>
        <v/>
      </c>
      <c r="E6" t="s">
        <v>20</v>
      </c>
    </row>
    <row r="7" spans="1:5" ht="22.2" customHeight="1" x14ac:dyDescent="0.3">
      <c r="B7" t="s">
        <v>3</v>
      </c>
      <c r="C7" t="str">
        <f>IFERROR(IF(Table1[[#This Row],[Description]]=VLOOKUP(Table1[[#This Row],[Component]],Table13[#All],2,FALSE),"YES!","Nope, try again."),"")</f>
        <v/>
      </c>
      <c r="E7" t="s">
        <v>0</v>
      </c>
    </row>
    <row r="8" spans="1:5" ht="22.2" customHeight="1" x14ac:dyDescent="0.3">
      <c r="B8" t="s">
        <v>9</v>
      </c>
      <c r="C8" t="str">
        <f>IFERROR(IF(Table1[[#This Row],[Description]]=VLOOKUP(Table1[[#This Row],[Component]],Table13[#All],2,FALSE),"YES!","Nope, try again."),"")</f>
        <v/>
      </c>
      <c r="E8" t="s">
        <v>2</v>
      </c>
    </row>
    <row r="9" spans="1:5" ht="22.2" customHeight="1" x14ac:dyDescent="0.3">
      <c r="B9" t="s">
        <v>11</v>
      </c>
      <c r="C9" t="str">
        <f>IFERROR(IF(Table1[[#This Row],[Description]]=VLOOKUP(Table1[[#This Row],[Component]],Table13[#All],2,FALSE),"YES!","Nope, try again."),"")</f>
        <v/>
      </c>
    </row>
    <row r="10" spans="1:5" ht="22.2" customHeight="1" x14ac:dyDescent="0.3">
      <c r="B10" t="s">
        <v>13</v>
      </c>
      <c r="C10" t="str">
        <f>IFERROR(IF(Table1[[#This Row],[Description]]=VLOOKUP(Table1[[#This Row],[Component]],Table13[#All],2,FALSE),"YES!","Nope, try again."),"")</f>
        <v/>
      </c>
    </row>
    <row r="11" spans="1:5" ht="22.2" customHeight="1" x14ac:dyDescent="0.3">
      <c r="B11" t="s">
        <v>26</v>
      </c>
      <c r="C11" t="str">
        <f>IFERROR(IF(Table1[[#This Row],[Description]]=VLOOKUP(Table1[[#This Row],[Component]],Table13[#All],2,FALSE),"YES!","Nope, try again."),"")</f>
        <v/>
      </c>
    </row>
    <row r="12" spans="1:5" ht="22.2" customHeight="1" x14ac:dyDescent="0.3">
      <c r="B12" t="s">
        <v>25</v>
      </c>
      <c r="C12" t="str">
        <f>IFERROR(IF(Table1[[#This Row],[Description]]=VLOOKUP(Table1[[#This Row],[Component]],Table13[#All],2,FALSE),"YES!","Nope, try again."),"")</f>
        <v/>
      </c>
    </row>
    <row r="13" spans="1:5" ht="22.2" customHeight="1" x14ac:dyDescent="0.3">
      <c r="B13" t="s">
        <v>17</v>
      </c>
      <c r="C13" t="str">
        <f>IFERROR(IF(Table1[[#This Row],[Description]]=VLOOKUP(Table1[[#This Row],[Component]],Table13[#All],2,FALSE),"YES!","Nope, try again."),"")</f>
        <v/>
      </c>
    </row>
  </sheetData>
  <conditionalFormatting sqref="A2:C13">
    <cfRule type="expression" dxfId="3" priority="1">
      <formula>$C2="YES!"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opLeftCell="B1" workbookViewId="0">
      <selection sqref="A1:A1048576"/>
    </sheetView>
  </sheetViews>
  <sheetFormatPr defaultRowHeight="14.4" x14ac:dyDescent="0.3"/>
  <cols>
    <col min="1" max="1" width="23.6640625" hidden="1" customWidth="1"/>
    <col min="2" max="2" width="89.6640625" bestFit="1" customWidth="1"/>
  </cols>
  <sheetData>
    <row r="1" spans="1:2" x14ac:dyDescent="0.3">
      <c r="A1" t="s">
        <v>21</v>
      </c>
      <c r="B1" t="s">
        <v>22</v>
      </c>
    </row>
    <row r="2" spans="1:2" x14ac:dyDescent="0.3">
      <c r="A2" t="s">
        <v>18</v>
      </c>
      <c r="B2" t="s">
        <v>19</v>
      </c>
    </row>
    <row r="3" spans="1:2" x14ac:dyDescent="0.3">
      <c r="A3" t="s">
        <v>14</v>
      </c>
      <c r="B3" t="s">
        <v>26</v>
      </c>
    </row>
    <row r="4" spans="1:2" x14ac:dyDescent="0.3">
      <c r="A4" t="s">
        <v>1</v>
      </c>
      <c r="B4" t="s">
        <v>5</v>
      </c>
    </row>
    <row r="5" spans="1:2" x14ac:dyDescent="0.3">
      <c r="A5" t="s">
        <v>16</v>
      </c>
      <c r="B5" t="s">
        <v>17</v>
      </c>
    </row>
    <row r="6" spans="1:2" x14ac:dyDescent="0.3">
      <c r="A6" t="s">
        <v>6</v>
      </c>
      <c r="B6" s="2" t="s">
        <v>23</v>
      </c>
    </row>
    <row r="7" spans="1:2" x14ac:dyDescent="0.3">
      <c r="A7" t="s">
        <v>12</v>
      </c>
      <c r="B7" t="s">
        <v>11</v>
      </c>
    </row>
    <row r="8" spans="1:2" x14ac:dyDescent="0.3">
      <c r="A8" t="s">
        <v>15</v>
      </c>
      <c r="B8" t="s">
        <v>25</v>
      </c>
    </row>
    <row r="9" spans="1:2" x14ac:dyDescent="0.3">
      <c r="A9" t="s">
        <v>10</v>
      </c>
      <c r="B9" t="s">
        <v>13</v>
      </c>
    </row>
    <row r="10" spans="1:2" x14ac:dyDescent="0.3">
      <c r="A10" t="s">
        <v>0</v>
      </c>
      <c r="B10" t="s">
        <v>4</v>
      </c>
    </row>
    <row r="11" spans="1:2" x14ac:dyDescent="0.3">
      <c r="A11" t="s">
        <v>2</v>
      </c>
      <c r="B11" t="s">
        <v>3</v>
      </c>
    </row>
    <row r="12" spans="1:2" x14ac:dyDescent="0.3">
      <c r="A12" t="s">
        <v>20</v>
      </c>
      <c r="B12" t="s">
        <v>9</v>
      </c>
    </row>
    <row r="13" spans="1:2" x14ac:dyDescent="0.3">
      <c r="A13" t="s">
        <v>7</v>
      </c>
      <c r="B13" t="s">
        <v>8</v>
      </c>
    </row>
  </sheetData>
  <sheetProtection algorithmName="SHA-512" hashValue="rjy5lcvNRTlXlIPKRltVaYyDCXf9eE1GyRrNUiT1fbDfsfm10qMEwsK2t9oJwYVYex3AdXK9QoX1nbB+jldtOQ==" saltValue="vbYoiYwd4KpGnUbAzJa0fw==" spinCount="100000" sheet="1" objects="1" scenarios="1"/>
  <conditionalFormatting sqref="B3">
    <cfRule type="expression" dxfId="2" priority="3">
      <formula>$C3="YES!"</formula>
    </cfRule>
  </conditionalFormatting>
  <conditionalFormatting sqref="B8">
    <cfRule type="expression" dxfId="1" priority="2">
      <formula>$C8="YES!"</formula>
    </cfRule>
  </conditionalFormatting>
  <conditionalFormatting sqref="B6">
    <cfRule type="expression" dxfId="0" priority="1">
      <formula>$C6="YES!"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 components glossary</vt:lpstr>
      <vt:lpstr>CPU components glossary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Edwards</dc:creator>
  <cp:lastModifiedBy>Dave Edwards</cp:lastModifiedBy>
  <dcterms:created xsi:type="dcterms:W3CDTF">2018-05-23T12:42:41Z</dcterms:created>
  <dcterms:modified xsi:type="dcterms:W3CDTF">2023-11-19T21:23:53Z</dcterms:modified>
</cp:coreProperties>
</file>