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udo915\code\covsco\feature_importance\"/>
    </mc:Choice>
  </mc:AlternateContent>
  <xr:revisionPtr revIDLastSave="0" documentId="8_{65D77901-8ACE-4A88-ABEA-5EFAB33CBBBC}" xr6:coauthVersionLast="46" xr6:coauthVersionMax="46" xr10:uidLastSave="{00000000-0000-0000-0000-000000000000}"/>
  <bookViews>
    <workbookView xWindow="-108" yWindow="-108" windowWidth="23256" windowHeight="12576"/>
  </bookViews>
  <sheets>
    <sheet name="feature_importance" sheetId="1" r:id="rId1"/>
    <sheet name="Feuil1" sheetId="2" r:id="rId2"/>
  </sheets>
  <definedNames>
    <definedName name="_xlnm._FilterDatabase" localSheetId="0" hidden="1">feature_importance!$A$1:$C$1</definedName>
  </definedNames>
  <calcPr calcId="0"/>
</workbook>
</file>

<file path=xl/calcChain.xml><?xml version="1.0" encoding="utf-8"?>
<calcChain xmlns="http://schemas.openxmlformats.org/spreadsheetml/2006/main">
  <c r="C11" i="2" l="1"/>
  <c r="C12" i="2"/>
  <c r="C13" i="2"/>
  <c r="C16" i="2"/>
  <c r="C17" i="2"/>
  <c r="C18" i="2"/>
  <c r="C19" i="2"/>
  <c r="C20" i="2"/>
  <c r="C21" i="2"/>
  <c r="B22" i="2"/>
  <c r="C3" i="2" s="1"/>
  <c r="F5" i="1"/>
  <c r="C10" i="2" l="1"/>
  <c r="C9" i="2"/>
  <c r="C8" i="2"/>
  <c r="C7" i="2"/>
  <c r="C15" i="2"/>
  <c r="C2" i="2"/>
  <c r="C14" i="2"/>
  <c r="C6" i="2"/>
  <c r="C5" i="2"/>
  <c r="C4" i="2"/>
</calcChain>
</file>

<file path=xl/sharedStrings.xml><?xml version="1.0" encoding="utf-8"?>
<sst xmlns="http://schemas.openxmlformats.org/spreadsheetml/2006/main" count="82" uniqueCount="44">
  <si>
    <t>index</t>
  </si>
  <si>
    <t>feature_importance</t>
  </si>
  <si>
    <t>Nb_susp_501Y_V2_3</t>
  </si>
  <si>
    <t>vac1nb</t>
  </si>
  <si>
    <t>Smokers</t>
  </si>
  <si>
    <t>pauvrete</t>
  </si>
  <si>
    <t>vac2nb</t>
  </si>
  <si>
    <t>ouvriers</t>
  </si>
  <si>
    <t>1MMaxco</t>
  </si>
  <si>
    <t>rsa</t>
  </si>
  <si>
    <t>1MMaxpm25</t>
  </si>
  <si>
    <t>Insuffisance respiratoire chronique grave (ALD14)</t>
  </si>
  <si>
    <t>1MMaxno2</t>
  </si>
  <si>
    <t>Nb_susp_501Y_V1</t>
  </si>
  <si>
    <t>no21Mavg</t>
  </si>
  <si>
    <t>pm101Mavg</t>
  </si>
  <si>
    <t>pm251Mavg</t>
  </si>
  <si>
    <t>pm10</t>
  </si>
  <si>
    <t>no2</t>
  </si>
  <si>
    <t>pm25</t>
  </si>
  <si>
    <t>pm107davg</t>
  </si>
  <si>
    <t>minority</t>
  </si>
  <si>
    <t>no27davg</t>
  </si>
  <si>
    <t>co1Mavg</t>
  </si>
  <si>
    <t>idx</t>
  </si>
  <si>
    <t>1MMaxpm10</t>
  </si>
  <si>
    <t>o31Mavg</t>
  </si>
  <si>
    <t>Insuffisance cardiaque grave, troubles du rythme graves, cardiopathies valvulaires graves, cardiopathies congÃ©nitales graves (ALD5)</t>
  </si>
  <si>
    <t>o3</t>
  </si>
  <si>
    <t>co</t>
  </si>
  <si>
    <t>pm257davg</t>
  </si>
  <si>
    <t>o37davg</t>
  </si>
  <si>
    <t>co7davg</t>
  </si>
  <si>
    <t>1MMaxo3</t>
  </si>
  <si>
    <t>all_day_bing_tiles_visited_relative_change</t>
  </si>
  <si>
    <t>all_day_ratio_single_tile_users</t>
  </si>
  <si>
    <t>prevdaytotalcovidcasescumulated</t>
  </si>
  <si>
    <t>covidpostestprevday</t>
  </si>
  <si>
    <t>hospiprevday</t>
  </si>
  <si>
    <t>pollutants concentrations and engineered features</t>
  </si>
  <si>
    <t>Population</t>
  </si>
  <si>
    <t>Pollutant Feature</t>
  </si>
  <si>
    <t>Feature Importance</t>
  </si>
  <si>
    <t>FI relative to feature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</si>
</sst>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10" fontId="0" fillId="0" borderId="0" xfId="1" applyNumberFormat="1" applyFont="1"/>
    <xf numFmtId="10" fontId="0" fillId="0" borderId="10" xfId="1" applyNumberFormat="1" applyFont="1" applyBorder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Scikit Learn's Gradient Boosting Regressor Feature Importance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8.2365485564304466E-2"/>
          <c:w val="1"/>
          <c:h val="0.43663057742782152"/>
        </c:manualLayout>
      </c:layout>
      <c:pie3DChart>
        <c:varyColors val="1"/>
        <c:ser>
          <c:idx val="0"/>
          <c:order val="0"/>
          <c:tx>
            <c:strRef>
              <c:f>feature_importance!$F$1</c:f>
              <c:strCache>
                <c:ptCount val="1"/>
                <c:pt idx="0">
                  <c:v>feature_importance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elete val="1"/>
          </c:dLbls>
          <c:cat>
            <c:strRef>
              <c:f>feature_importance!$E$2:$E$19</c:f>
              <c:strCache>
                <c:ptCount val="18"/>
                <c:pt idx="0">
                  <c:v>hospiprevday</c:v>
                </c:pt>
                <c:pt idx="1">
                  <c:v>covidpostestprevday</c:v>
                </c:pt>
                <c:pt idx="2">
                  <c:v>prevdaytotalcovidcasescumulated</c:v>
                </c:pt>
                <c:pt idx="3">
                  <c:v>pollutants concentrations and engineered features</c:v>
                </c:pt>
                <c:pt idx="4">
                  <c:v>all_day_ratio_single_tile_users</c:v>
                </c:pt>
                <c:pt idx="5">
                  <c:v>all_day_bing_tiles_visited_relative_change</c:v>
                </c:pt>
                <c:pt idx="6">
                  <c:v>Insuffisance cardiaque grave, troubles du rythme graves, cardiopathies valvulaires graves, cardiopathies congÃ©nitales graves (ALD5)</c:v>
                </c:pt>
                <c:pt idx="7">
                  <c:v>Population</c:v>
                </c:pt>
                <c:pt idx="8">
                  <c:v>minority</c:v>
                </c:pt>
                <c:pt idx="9">
                  <c:v>Nb_susp_501Y_V1</c:v>
                </c:pt>
                <c:pt idx="10">
                  <c:v>Insuffisance respiratoire chronique grave (ALD14)</c:v>
                </c:pt>
                <c:pt idx="11">
                  <c:v>rsa</c:v>
                </c:pt>
                <c:pt idx="12">
                  <c:v>ouvriers</c:v>
                </c:pt>
                <c:pt idx="13">
                  <c:v>vac2nb</c:v>
                </c:pt>
                <c:pt idx="14">
                  <c:v>pauvrete</c:v>
                </c:pt>
                <c:pt idx="15">
                  <c:v>Smokers</c:v>
                </c:pt>
                <c:pt idx="16">
                  <c:v>vac1nb</c:v>
                </c:pt>
                <c:pt idx="17">
                  <c:v>Nb_susp_501Y_V2_3</c:v>
                </c:pt>
              </c:strCache>
            </c:strRef>
          </c:cat>
          <c:val>
            <c:numRef>
              <c:f>feature_importance!$F$2:$F$19</c:f>
              <c:numCache>
                <c:formatCode>General</c:formatCode>
                <c:ptCount val="18"/>
                <c:pt idx="0">
                  <c:v>0.52615997522093505</c:v>
                </c:pt>
                <c:pt idx="1">
                  <c:v>0.21169816148370299</c:v>
                </c:pt>
                <c:pt idx="2">
                  <c:v>0.12272610790017099</c:v>
                </c:pt>
                <c:pt idx="3">
                  <c:v>6.8890383772776315E-2</c:v>
                </c:pt>
                <c:pt idx="4">
                  <c:v>3.4079239418824597E-2</c:v>
                </c:pt>
                <c:pt idx="5">
                  <c:v>8.4428022007405294E-3</c:v>
                </c:pt>
                <c:pt idx="6">
                  <c:v>3.5495414466727199E-3</c:v>
                </c:pt>
                <c:pt idx="7">
                  <c:v>3.44344914592392E-3</c:v>
                </c:pt>
                <c:pt idx="8">
                  <c:v>3.2390678066085E-3</c:v>
                </c:pt>
                <c:pt idx="9">
                  <c:v>2.5347903020769302E-3</c:v>
                </c:pt>
                <c:pt idx="10">
                  <c:v>2.47020799410467E-3</c:v>
                </c:pt>
                <c:pt idx="11">
                  <c:v>2.25505056091466E-3</c:v>
                </c:pt>
                <c:pt idx="12">
                  <c:v>2.1315849269363698E-3</c:v>
                </c:pt>
                <c:pt idx="13">
                  <c:v>2.1079910276888699E-3</c:v>
                </c:pt>
                <c:pt idx="14">
                  <c:v>1.9816871172872799E-3</c:v>
                </c:pt>
                <c:pt idx="15">
                  <c:v>1.63932291284167E-3</c:v>
                </c:pt>
                <c:pt idx="16">
                  <c:v>1.5899095687140999E-3</c:v>
                </c:pt>
                <c:pt idx="17">
                  <c:v>1.06072719307861E-3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1-41D6-9C89-971CC407C4D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855455731218973E-2"/>
          <c:y val="0.27277669438516444"/>
          <c:w val="0.72251061632961677"/>
          <c:h val="0.70385881963352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701040</xdr:colOff>
      <xdr:row>2</xdr:row>
      <xdr:rowOff>60960</xdr:rowOff>
    </xdr:from>
    <xdr:to>
      <xdr:col>22</xdr:col>
      <xdr:colOff>739140</xdr:colOff>
      <xdr:row>38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AB88184-9A7E-4A09-9627-0E7593ECE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6" sqref="C16"/>
    </sheetView>
  </sheetViews>
  <sheetFormatPr baseColWidth="10" defaultRowHeight="14.4" x14ac:dyDescent="0.3"/>
  <cols>
    <col min="2" max="2" width="110.44140625" bestFit="1" customWidth="1"/>
    <col min="5" max="5" width="42.5546875" bestFit="1" customWidth="1"/>
    <col min="6" max="6" width="17.44140625" bestFit="1" customWidth="1"/>
  </cols>
  <sheetData>
    <row r="1" spans="1:6" x14ac:dyDescent="0.3">
      <c r="B1" t="s">
        <v>0</v>
      </c>
      <c r="C1" t="s">
        <v>1</v>
      </c>
      <c r="E1" s="2" t="s">
        <v>0</v>
      </c>
      <c r="F1" s="2" t="s">
        <v>1</v>
      </c>
    </row>
    <row r="2" spans="1:6" x14ac:dyDescent="0.3">
      <c r="A2">
        <v>21</v>
      </c>
      <c r="B2" t="s">
        <v>38</v>
      </c>
      <c r="C2">
        <v>0.52615997522093505</v>
      </c>
      <c r="E2" s="1" t="s">
        <v>38</v>
      </c>
      <c r="F2" s="1">
        <v>0.52615997522093505</v>
      </c>
    </row>
    <row r="3" spans="1:6" x14ac:dyDescent="0.3">
      <c r="A3">
        <v>22</v>
      </c>
      <c r="B3" t="s">
        <v>37</v>
      </c>
      <c r="C3">
        <v>0.21169816148370299</v>
      </c>
      <c r="E3" s="1" t="s">
        <v>37</v>
      </c>
      <c r="F3" s="1">
        <v>0.21169816148370299</v>
      </c>
    </row>
    <row r="4" spans="1:6" x14ac:dyDescent="0.3">
      <c r="A4">
        <v>23</v>
      </c>
      <c r="B4" t="s">
        <v>36</v>
      </c>
      <c r="C4">
        <v>0.12272610790017099</v>
      </c>
      <c r="E4" s="1" t="s">
        <v>36</v>
      </c>
      <c r="F4" s="1">
        <v>0.12272610790017099</v>
      </c>
    </row>
    <row r="5" spans="1:6" x14ac:dyDescent="0.3">
      <c r="A5">
        <v>25</v>
      </c>
      <c r="B5" t="s">
        <v>35</v>
      </c>
      <c r="C5">
        <v>3.4079239418824597E-2</v>
      </c>
      <c r="E5" s="1" t="s">
        <v>39</v>
      </c>
      <c r="F5" s="1">
        <f>SUM(C7,C8,C9,C10,C11,C12,C14,C15,C17,C18,C20,C21,C22,C23,C24,C25,C26,C28,C30,C32)</f>
        <v>6.8890383772776315E-2</v>
      </c>
    </row>
    <row r="6" spans="1:6" x14ac:dyDescent="0.3">
      <c r="A6">
        <v>24</v>
      </c>
      <c r="B6" t="s">
        <v>34</v>
      </c>
      <c r="C6">
        <v>8.4428022007405294E-3</v>
      </c>
      <c r="E6" s="1" t="s">
        <v>35</v>
      </c>
      <c r="F6" s="1">
        <v>3.4079239418824597E-2</v>
      </c>
    </row>
    <row r="7" spans="1:6" x14ac:dyDescent="0.3">
      <c r="A7">
        <v>16</v>
      </c>
      <c r="B7" t="s">
        <v>33</v>
      </c>
      <c r="C7">
        <v>5.8880786004135701E-3</v>
      </c>
      <c r="E7" s="1" t="s">
        <v>34</v>
      </c>
      <c r="F7" s="1">
        <v>8.4428022007405294E-3</v>
      </c>
    </row>
    <row r="8" spans="1:6" x14ac:dyDescent="0.3">
      <c r="A8">
        <v>18</v>
      </c>
      <c r="B8" t="s">
        <v>32</v>
      </c>
      <c r="C8">
        <v>5.8295981952878302E-3</v>
      </c>
      <c r="E8" s="1" t="s">
        <v>27</v>
      </c>
      <c r="F8" s="1">
        <v>3.5495414466727199E-3</v>
      </c>
    </row>
    <row r="9" spans="1:6" x14ac:dyDescent="0.3">
      <c r="A9">
        <v>14</v>
      </c>
      <c r="B9" t="s">
        <v>31</v>
      </c>
      <c r="C9">
        <v>5.32347979324394E-3</v>
      </c>
      <c r="E9" s="1" t="s">
        <v>40</v>
      </c>
      <c r="F9" s="1">
        <v>3.44344914592392E-3</v>
      </c>
    </row>
    <row r="10" spans="1:6" x14ac:dyDescent="0.3">
      <c r="A10">
        <v>2</v>
      </c>
      <c r="B10" t="s">
        <v>30</v>
      </c>
      <c r="C10">
        <v>3.8226896512609E-3</v>
      </c>
      <c r="E10" s="1" t="s">
        <v>21</v>
      </c>
      <c r="F10" s="1">
        <v>3.2390678066085E-3</v>
      </c>
    </row>
    <row r="11" spans="1:6" x14ac:dyDescent="0.3">
      <c r="A11">
        <v>17</v>
      </c>
      <c r="B11" t="s">
        <v>29</v>
      </c>
      <c r="C11">
        <v>3.70382340344151E-3</v>
      </c>
      <c r="E11" s="1" t="s">
        <v>13</v>
      </c>
      <c r="F11" s="1">
        <v>2.5347903020769302E-3</v>
      </c>
    </row>
    <row r="12" spans="1:6" x14ac:dyDescent="0.3">
      <c r="A12">
        <v>13</v>
      </c>
      <c r="B12" t="s">
        <v>28</v>
      </c>
      <c r="C12">
        <v>3.5732088011003501E-3</v>
      </c>
      <c r="E12" s="1" t="s">
        <v>11</v>
      </c>
      <c r="F12" s="1">
        <v>2.47020799410467E-3</v>
      </c>
    </row>
    <row r="13" spans="1:6" x14ac:dyDescent="0.3">
      <c r="A13">
        <v>29</v>
      </c>
      <c r="B13" t="s">
        <v>27</v>
      </c>
      <c r="C13">
        <v>3.5495414466727199E-3</v>
      </c>
      <c r="E13" s="1" t="s">
        <v>9</v>
      </c>
      <c r="F13" s="1">
        <v>2.25505056091466E-3</v>
      </c>
    </row>
    <row r="14" spans="1:6" x14ac:dyDescent="0.3">
      <c r="A14">
        <v>15</v>
      </c>
      <c r="B14" t="s">
        <v>26</v>
      </c>
      <c r="C14">
        <v>3.5075172521294301E-3</v>
      </c>
      <c r="E14" s="1" t="s">
        <v>7</v>
      </c>
      <c r="F14" s="1">
        <v>2.1315849269363698E-3</v>
      </c>
    </row>
    <row r="15" spans="1:6" x14ac:dyDescent="0.3">
      <c r="A15">
        <v>8</v>
      </c>
      <c r="B15" t="s">
        <v>25</v>
      </c>
      <c r="C15">
        <v>3.4836540392964598E-3</v>
      </c>
      <c r="E15" s="1" t="s">
        <v>6</v>
      </c>
      <c r="F15" s="1">
        <v>2.1079910276888699E-3</v>
      </c>
    </row>
    <row r="16" spans="1:6" x14ac:dyDescent="0.3">
      <c r="A16">
        <v>0</v>
      </c>
      <c r="B16" t="s">
        <v>24</v>
      </c>
      <c r="C16">
        <v>3.44344914592392E-3</v>
      </c>
      <c r="E16" s="1" t="s">
        <v>5</v>
      </c>
      <c r="F16" s="1">
        <v>1.9816871172872799E-3</v>
      </c>
    </row>
    <row r="17" spans="1:6" x14ac:dyDescent="0.3">
      <c r="A17">
        <v>19</v>
      </c>
      <c r="B17" t="s">
        <v>23</v>
      </c>
      <c r="C17">
        <v>3.37110916231268E-3</v>
      </c>
      <c r="E17" s="1" t="s">
        <v>4</v>
      </c>
      <c r="F17" s="1">
        <v>1.63932291284167E-3</v>
      </c>
    </row>
    <row r="18" spans="1:6" x14ac:dyDescent="0.3">
      <c r="A18">
        <v>10</v>
      </c>
      <c r="B18" t="s">
        <v>22</v>
      </c>
      <c r="C18">
        <v>3.2983848916774698E-3</v>
      </c>
      <c r="E18" s="1" t="s">
        <v>3</v>
      </c>
      <c r="F18" s="1">
        <v>1.5899095687140999E-3</v>
      </c>
    </row>
    <row r="19" spans="1:6" x14ac:dyDescent="0.3">
      <c r="A19">
        <v>31</v>
      </c>
      <c r="B19" t="s">
        <v>21</v>
      </c>
      <c r="C19">
        <v>3.2390678066085E-3</v>
      </c>
      <c r="E19" s="1" t="s">
        <v>2</v>
      </c>
      <c r="F19" s="1">
        <v>1.06072719307861E-3</v>
      </c>
    </row>
    <row r="20" spans="1:6" x14ac:dyDescent="0.3">
      <c r="A20">
        <v>6</v>
      </c>
      <c r="B20" t="s">
        <v>20</v>
      </c>
      <c r="C20">
        <v>3.0675659764818901E-3</v>
      </c>
    </row>
    <row r="21" spans="1:6" x14ac:dyDescent="0.3">
      <c r="A21">
        <v>1</v>
      </c>
      <c r="B21" t="s">
        <v>19</v>
      </c>
      <c r="C21">
        <v>3.0141287030362499E-3</v>
      </c>
    </row>
    <row r="22" spans="1:6" x14ac:dyDescent="0.3">
      <c r="A22">
        <v>9</v>
      </c>
      <c r="B22" t="s">
        <v>18</v>
      </c>
      <c r="C22">
        <v>2.9732847764528001E-3</v>
      </c>
    </row>
    <row r="23" spans="1:6" x14ac:dyDescent="0.3">
      <c r="A23">
        <v>5</v>
      </c>
      <c r="B23" t="s">
        <v>17</v>
      </c>
      <c r="C23">
        <v>2.9620151704657502E-3</v>
      </c>
    </row>
    <row r="24" spans="1:6" x14ac:dyDescent="0.3">
      <c r="A24">
        <v>3</v>
      </c>
      <c r="B24" t="s">
        <v>16</v>
      </c>
      <c r="C24">
        <v>2.91370993717172E-3</v>
      </c>
    </row>
    <row r="25" spans="1:6" x14ac:dyDescent="0.3">
      <c r="A25">
        <v>7</v>
      </c>
      <c r="B25" t="s">
        <v>15</v>
      </c>
      <c r="C25">
        <v>2.6275005976693902E-3</v>
      </c>
    </row>
    <row r="26" spans="1:6" x14ac:dyDescent="0.3">
      <c r="A26">
        <v>11</v>
      </c>
      <c r="B26" t="s">
        <v>14</v>
      </c>
      <c r="C26">
        <v>2.5738794077605999E-3</v>
      </c>
    </row>
    <row r="27" spans="1:6" x14ac:dyDescent="0.3">
      <c r="A27">
        <v>32</v>
      </c>
      <c r="B27" t="s">
        <v>13</v>
      </c>
      <c r="C27">
        <v>2.5347903020769302E-3</v>
      </c>
    </row>
    <row r="28" spans="1:6" x14ac:dyDescent="0.3">
      <c r="A28">
        <v>12</v>
      </c>
      <c r="B28" t="s">
        <v>12</v>
      </c>
      <c r="C28">
        <v>2.4885440813158599E-3</v>
      </c>
    </row>
    <row r="29" spans="1:6" x14ac:dyDescent="0.3">
      <c r="A29">
        <v>28</v>
      </c>
      <c r="B29" t="s">
        <v>11</v>
      </c>
      <c r="C29">
        <v>2.47020799410467E-3</v>
      </c>
    </row>
    <row r="30" spans="1:6" x14ac:dyDescent="0.3">
      <c r="A30">
        <v>4</v>
      </c>
      <c r="B30" t="s">
        <v>10</v>
      </c>
      <c r="C30">
        <v>2.2782316709151502E-3</v>
      </c>
    </row>
    <row r="31" spans="1:6" x14ac:dyDescent="0.3">
      <c r="A31">
        <v>35</v>
      </c>
      <c r="B31" t="s">
        <v>9</v>
      </c>
      <c r="C31">
        <v>2.25505056091466E-3</v>
      </c>
    </row>
    <row r="32" spans="1:6" x14ac:dyDescent="0.3">
      <c r="A32">
        <v>20</v>
      </c>
      <c r="B32" t="s">
        <v>8</v>
      </c>
      <c r="C32">
        <v>2.18997966134276E-3</v>
      </c>
    </row>
    <row r="33" spans="1:3" x14ac:dyDescent="0.3">
      <c r="A33">
        <v>36</v>
      </c>
      <c r="B33" t="s">
        <v>7</v>
      </c>
      <c r="C33">
        <v>2.1315849269363698E-3</v>
      </c>
    </row>
    <row r="34" spans="1:3" x14ac:dyDescent="0.3">
      <c r="A34">
        <v>27</v>
      </c>
      <c r="B34" t="s">
        <v>6</v>
      </c>
      <c r="C34">
        <v>2.1079910276888699E-3</v>
      </c>
    </row>
    <row r="35" spans="1:3" x14ac:dyDescent="0.3">
      <c r="A35">
        <v>34</v>
      </c>
      <c r="B35" t="s">
        <v>5</v>
      </c>
      <c r="C35">
        <v>1.9816871172872799E-3</v>
      </c>
    </row>
    <row r="36" spans="1:3" x14ac:dyDescent="0.3">
      <c r="A36">
        <v>30</v>
      </c>
      <c r="B36" t="s">
        <v>4</v>
      </c>
      <c r="C36">
        <v>1.63932291284167E-3</v>
      </c>
    </row>
    <row r="37" spans="1:3" x14ac:dyDescent="0.3">
      <c r="A37">
        <v>26</v>
      </c>
      <c r="B37" t="s">
        <v>3</v>
      </c>
      <c r="C37">
        <v>1.5899095687140999E-3</v>
      </c>
    </row>
    <row r="38" spans="1:3" x14ac:dyDescent="0.3">
      <c r="A38">
        <v>33</v>
      </c>
      <c r="B38" t="s">
        <v>2</v>
      </c>
      <c r="C38">
        <v>1.06072719307861E-3</v>
      </c>
    </row>
  </sheetData>
  <autoFilter ref="A1:C1">
    <sortState xmlns:xlrd2="http://schemas.microsoft.com/office/spreadsheetml/2017/richdata2" ref="A2:C38">
      <sortCondition descending="1" ref="C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1"/>
    </sheetView>
  </sheetViews>
  <sheetFormatPr baseColWidth="10" defaultRowHeight="14.4" x14ac:dyDescent="0.3"/>
  <cols>
    <col min="1" max="1" width="16.88671875" customWidth="1"/>
    <col min="2" max="2" width="18.77734375" customWidth="1"/>
    <col min="3" max="3" width="23" bestFit="1" customWidth="1"/>
  </cols>
  <sheetData>
    <row r="1" spans="1:3" x14ac:dyDescent="0.3">
      <c r="A1" s="2" t="s">
        <v>41</v>
      </c>
      <c r="B1" s="2" t="s">
        <v>42</v>
      </c>
      <c r="C1" s="2" t="s">
        <v>43</v>
      </c>
    </row>
    <row r="2" spans="1:3" x14ac:dyDescent="0.3">
      <c r="A2" s="1" t="s">
        <v>33</v>
      </c>
      <c r="B2" s="1">
        <v>5.8880786004135701E-3</v>
      </c>
      <c r="C2" s="4">
        <f>B2/$B$22</f>
        <v>8.5470254017373987E-2</v>
      </c>
    </row>
    <row r="3" spans="1:3" x14ac:dyDescent="0.3">
      <c r="A3" s="1" t="s">
        <v>32</v>
      </c>
      <c r="B3" s="1">
        <v>5.8295981952878302E-3</v>
      </c>
      <c r="C3" s="4">
        <f t="shared" ref="C3:C21" si="0">B3/$B$22</f>
        <v>8.4621363331576271E-2</v>
      </c>
    </row>
    <row r="4" spans="1:3" x14ac:dyDescent="0.3">
      <c r="A4" s="1" t="s">
        <v>31</v>
      </c>
      <c r="B4" s="1">
        <v>5.32347979324394E-3</v>
      </c>
      <c r="C4" s="4">
        <f t="shared" si="0"/>
        <v>7.727464272521066E-2</v>
      </c>
    </row>
    <row r="5" spans="1:3" x14ac:dyDescent="0.3">
      <c r="A5" s="1" t="s">
        <v>30</v>
      </c>
      <c r="B5" s="1">
        <v>3.8226896512609E-3</v>
      </c>
      <c r="C5" s="4">
        <f t="shared" si="0"/>
        <v>5.5489452110898639E-2</v>
      </c>
    </row>
    <row r="6" spans="1:3" x14ac:dyDescent="0.3">
      <c r="A6" s="1" t="s">
        <v>29</v>
      </c>
      <c r="B6" s="1">
        <v>3.70382340344151E-3</v>
      </c>
      <c r="C6" s="4">
        <f t="shared" si="0"/>
        <v>5.3764011761902313E-2</v>
      </c>
    </row>
    <row r="7" spans="1:3" x14ac:dyDescent="0.3">
      <c r="A7" s="1" t="s">
        <v>28</v>
      </c>
      <c r="B7" s="1">
        <v>3.5732088011003501E-3</v>
      </c>
      <c r="C7" s="4">
        <f t="shared" si="0"/>
        <v>5.1868034483390252E-2</v>
      </c>
    </row>
    <row r="8" spans="1:3" x14ac:dyDescent="0.3">
      <c r="A8" s="1" t="s">
        <v>26</v>
      </c>
      <c r="B8" s="1">
        <v>3.5075172521294301E-3</v>
      </c>
      <c r="C8" s="4">
        <f t="shared" si="0"/>
        <v>5.0914468174519147E-2</v>
      </c>
    </row>
    <row r="9" spans="1:3" x14ac:dyDescent="0.3">
      <c r="A9" s="1" t="s">
        <v>25</v>
      </c>
      <c r="B9" s="1">
        <v>3.4836540392964598E-3</v>
      </c>
      <c r="C9" s="4">
        <f t="shared" si="0"/>
        <v>5.05680742146353E-2</v>
      </c>
    </row>
    <row r="10" spans="1:3" x14ac:dyDescent="0.3">
      <c r="A10" s="1" t="s">
        <v>23</v>
      </c>
      <c r="B10" s="1">
        <v>3.37110916231268E-3</v>
      </c>
      <c r="C10" s="4">
        <f t="shared" si="0"/>
        <v>4.8934393709167495E-2</v>
      </c>
    </row>
    <row r="11" spans="1:3" x14ac:dyDescent="0.3">
      <c r="A11" s="1" t="s">
        <v>22</v>
      </c>
      <c r="B11" s="1">
        <v>3.2983848916774698E-3</v>
      </c>
      <c r="C11" s="4">
        <f t="shared" si="0"/>
        <v>4.7878741720421447E-2</v>
      </c>
    </row>
    <row r="12" spans="1:3" x14ac:dyDescent="0.3">
      <c r="A12" s="1" t="s">
        <v>20</v>
      </c>
      <c r="B12" s="1">
        <v>3.0675659764818901E-3</v>
      </c>
      <c r="C12" s="4">
        <f t="shared" si="0"/>
        <v>4.4528217270493886E-2</v>
      </c>
    </row>
    <row r="13" spans="1:3" x14ac:dyDescent="0.3">
      <c r="A13" s="1" t="s">
        <v>19</v>
      </c>
      <c r="B13" s="1">
        <v>3.0141287030362499E-3</v>
      </c>
      <c r="C13" s="4">
        <f t="shared" si="0"/>
        <v>4.3752531746344477E-2</v>
      </c>
    </row>
    <row r="14" spans="1:3" x14ac:dyDescent="0.3">
      <c r="A14" s="1" t="s">
        <v>18</v>
      </c>
      <c r="B14" s="1">
        <v>2.9732847764528001E-3</v>
      </c>
      <c r="C14" s="4">
        <f t="shared" si="0"/>
        <v>4.3159648903389691E-2</v>
      </c>
    </row>
    <row r="15" spans="1:3" x14ac:dyDescent="0.3">
      <c r="A15" s="1" t="s">
        <v>17</v>
      </c>
      <c r="B15" s="1">
        <v>2.9620151704657502E-3</v>
      </c>
      <c r="C15" s="4">
        <f t="shared" si="0"/>
        <v>4.2996061398575945E-2</v>
      </c>
    </row>
    <row r="16" spans="1:3" x14ac:dyDescent="0.3">
      <c r="A16" s="1" t="s">
        <v>16</v>
      </c>
      <c r="B16" s="1">
        <v>2.91370993717172E-3</v>
      </c>
      <c r="C16" s="4">
        <f t="shared" si="0"/>
        <v>4.2294871614913868E-2</v>
      </c>
    </row>
    <row r="17" spans="1:3" x14ac:dyDescent="0.3">
      <c r="A17" s="1" t="s">
        <v>15</v>
      </c>
      <c r="B17" s="1">
        <v>2.6275005976693902E-3</v>
      </c>
      <c r="C17" s="4">
        <f t="shared" si="0"/>
        <v>3.8140310066144677E-2</v>
      </c>
    </row>
    <row r="18" spans="1:3" x14ac:dyDescent="0.3">
      <c r="A18" s="1" t="s">
        <v>14</v>
      </c>
      <c r="B18" s="1">
        <v>2.5738794077605999E-3</v>
      </c>
      <c r="C18" s="4">
        <f t="shared" si="0"/>
        <v>3.7361954844817254E-2</v>
      </c>
    </row>
    <row r="19" spans="1:3" x14ac:dyDescent="0.3">
      <c r="A19" s="1" t="s">
        <v>12</v>
      </c>
      <c r="B19" s="1">
        <v>2.4885440813158599E-3</v>
      </c>
      <c r="C19" s="4">
        <f t="shared" si="0"/>
        <v>3.6123243115090145E-2</v>
      </c>
    </row>
    <row r="20" spans="1:3" x14ac:dyDescent="0.3">
      <c r="A20" s="1" t="s">
        <v>10</v>
      </c>
      <c r="B20" s="1">
        <v>2.2782316709151502E-3</v>
      </c>
      <c r="C20" s="4">
        <f t="shared" si="0"/>
        <v>3.307038727537831E-2</v>
      </c>
    </row>
    <row r="21" spans="1:3" x14ac:dyDescent="0.3">
      <c r="A21" s="1" t="s">
        <v>8</v>
      </c>
      <c r="B21" s="1">
        <v>2.18997966134276E-3</v>
      </c>
      <c r="C21" s="4">
        <f t="shared" si="0"/>
        <v>3.1789337515756196E-2</v>
      </c>
    </row>
    <row r="22" spans="1:3" x14ac:dyDescent="0.3">
      <c r="B22" s="3">
        <f>SUM(B2:B21)</f>
        <v>6.8890383772776315E-2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feature_importance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Giraud</dc:creator>
  <cp:lastModifiedBy>Ludovic Giraud</cp:lastModifiedBy>
  <cp:lastPrinted>2021-04-19T05:01:37Z</cp:lastPrinted>
  <dcterms:created xsi:type="dcterms:W3CDTF">2021-04-19T15:37:03Z</dcterms:created>
  <dcterms:modified xsi:type="dcterms:W3CDTF">2021-04-19T15:37:03Z</dcterms:modified>
</cp:coreProperties>
</file>