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prouxl\Downloads\"/>
    </mc:Choice>
  </mc:AlternateContent>
  <xr:revisionPtr revIDLastSave="0" documentId="13_ncr:1_{C214FDE2-71F8-4BB6-8237-10B2949C323C}" xr6:coauthVersionLast="47" xr6:coauthVersionMax="47" xr10:uidLastSave="{00000000-0000-0000-0000-000000000000}"/>
  <bookViews>
    <workbookView xWindow="-120" yWindow="-120" windowWidth="29040" windowHeight="15840" tabRatio="743" activeTab="2" xr2:uid="{00000000-000D-0000-FFFF-FFFF00000000}"/>
  </bookViews>
  <sheets>
    <sheet name="Liste_des_traitements" sheetId="8" r:id="rId1"/>
    <sheet name="1.Affichage_des_étudiants" sheetId="6" r:id="rId2"/>
    <sheet name="2.Création_étudiant" sheetId="7" r:id="rId3"/>
    <sheet name="5_-_Listes" sheetId="5" state="hidden" r:id="rId4"/>
  </sheets>
  <definedNames>
    <definedName name="Destinataires">!#REF!</definedName>
    <definedName name="Garanties">!#REF!</definedName>
    <definedName name="Mesures_Sécurité">!#REF!</definedName>
    <definedName name="Pays_Hors_UE">!#REF!</definedName>
    <definedName name="Personnes">!#REF!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8" l="1"/>
  <c r="K3" i="8"/>
  <c r="K2" i="8"/>
  <c r="J11" i="7"/>
  <c r="J10" i="7"/>
  <c r="J9" i="7"/>
  <c r="J8" i="7"/>
  <c r="J7" i="7"/>
  <c r="J6" i="7"/>
  <c r="J5" i="7"/>
  <c r="J4" i="7"/>
  <c r="J3" i="7"/>
  <c r="J2" i="7"/>
  <c r="H1" i="7"/>
  <c r="J11" i="6"/>
  <c r="J10" i="6"/>
  <c r="J9" i="6"/>
  <c r="J8" i="6"/>
  <c r="J7" i="6"/>
  <c r="J6" i="6"/>
  <c r="J5" i="6"/>
  <c r="J4" i="6"/>
  <c r="J3" i="6"/>
  <c r="J2" i="6"/>
  <c r="H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300-000001000000}">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00000000-0006-0000-0300-000002000000}">
      <text>
        <r>
          <rPr>
            <sz val="11"/>
            <color rgb="FF000000"/>
            <rFont val="Calibri"/>
            <family val="2"/>
          </rPr>
          <t>Si le responsable du traitement est situé hors UE, il doit indiquer en plus le nom de son représentant sur le territoire de l'UE</t>
        </r>
      </text>
    </comment>
    <comment ref="A10" authorId="0" shapeId="0" xr:uid="{00000000-0006-0000-0300-000003000000}">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4" authorId="0" shapeId="0" xr:uid="{00000000-0006-0000-0300-000004000000}">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18" authorId="0" shapeId="0" xr:uid="{00000000-0006-0000-0300-000005000000}">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21" authorId="0" shapeId="0" xr:uid="{00000000-0006-0000-0300-000006000000}">
      <text>
        <r>
          <rPr>
            <sz val="11"/>
            <color rgb="FF000000"/>
            <rFont val="Calibri"/>
            <family val="2"/>
          </rPr>
          <t>Lister tous les types de personnes faisant l'objet du traitement de données.
Exemple : salariés, clients, patients, prospects …</t>
        </r>
      </text>
    </comment>
    <comment ref="A24" authorId="0" shapeId="0" xr:uid="{00000000-0006-0000-0300-000007000000}">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27" authorId="0" shapeId="0" xr:uid="{00000000-0006-0000-0300-000008000000}">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500-000001000000}">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00000000-0006-0000-0500-000002000000}">
      <text>
        <r>
          <rPr>
            <sz val="11"/>
            <color rgb="FF000000"/>
            <rFont val="Calibri"/>
            <family val="2"/>
          </rPr>
          <t>Si le responsable du traitement est situé hors UE, il doit indiquer en plus le nom de son représentant sur le territoire de l'UE</t>
        </r>
      </text>
    </comment>
    <comment ref="A10" authorId="0" shapeId="0" xr:uid="{00000000-0006-0000-0500-000003000000}">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4" authorId="0" shapeId="0" xr:uid="{00000000-0006-0000-0500-000006000000}">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17" authorId="0" shapeId="0" xr:uid="{00000000-0006-0000-0500-000007000000}">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20" authorId="0" shapeId="0" xr:uid="{00000000-0006-0000-0500-00000B000000}">
      <text>
        <r>
          <rPr>
            <sz val="11"/>
            <color rgb="FF000000"/>
            <rFont val="Calibri"/>
            <family val="2"/>
          </rPr>
          <t>Lister tous les types de personnes faisant l'objet du traitement de données.
Exemple : salariés, clients, patients, prospects …</t>
        </r>
      </text>
    </comment>
    <comment ref="A23" authorId="0" shapeId="0" xr:uid="{00000000-0006-0000-0500-00000C000000}">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26" authorId="0" shapeId="0" xr:uid="{00000000-0006-0000-0500-00000D000000}">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List>
</comments>
</file>

<file path=xl/sharedStrings.xml><?xml version="1.0" encoding="utf-8"?>
<sst xmlns="http://schemas.openxmlformats.org/spreadsheetml/2006/main" count="586" uniqueCount="288">
  <si>
    <r>
      <t xml:space="preserve">Coordonnées du responsable de l’organisme
</t>
    </r>
    <r>
      <rPr>
        <sz val="10"/>
        <color rgb="FFFFFFFF"/>
        <rFont val="Calibri"/>
        <family val="2"/>
      </rPr>
      <t>(responsable de traitement ou son représentant si le responsable est situé en dehors de l’UE)</t>
    </r>
  </si>
  <si>
    <t>Nom :</t>
  </si>
  <si>
    <t>Prénom :</t>
  </si>
  <si>
    <t>Adresse :</t>
  </si>
  <si>
    <t>Adresse mél :</t>
  </si>
  <si>
    <t>Consulter les guides et définitions sur le site de la CNIL</t>
  </si>
  <si>
    <t>Code postal :</t>
  </si>
  <si>
    <t>Ville :</t>
  </si>
  <si>
    <t>Téléphone :</t>
  </si>
  <si>
    <r>
      <t xml:space="preserve">Coordonnées du représentant
</t>
    </r>
    <r>
      <rPr>
        <sz val="10"/>
        <color rgb="FFFFFFFF"/>
        <rFont val="Calibri"/>
        <family val="2"/>
      </rPr>
      <t>(responsable de traitement ou son représentant si le responsable est situé en dehors de l’UE)</t>
    </r>
  </si>
  <si>
    <t>Coordonnées du délégué à la protection des données (DPO)</t>
  </si>
  <si>
    <t>Société (si DPO externe) :</t>
  </si>
  <si>
    <t>Identification du traitement</t>
  </si>
  <si>
    <t>Finalité du traitement</t>
  </si>
  <si>
    <t>Données sensibles ?</t>
  </si>
  <si>
    <t>Nom du traitement</t>
  </si>
  <si>
    <t>N° / RÉF</t>
  </si>
  <si>
    <t>Date de création de la fiche</t>
  </si>
  <si>
    <t>Dernière mise à jour de la fiche</t>
  </si>
  <si>
    <t>Oui/non</t>
  </si>
  <si>
    <t>Non</t>
  </si>
  <si>
    <t>Modèle de fiche de registre à compléter</t>
  </si>
  <si>
    <r>
      <t>Cet onglet est un modèle de fiche opérationnelle à reprendre, adapter et compléter selon votre activité pour chaque traitement.
Dans certains cas, des commentaires seront proposés pour vous aider à compléter votre registre (</t>
    </r>
    <r>
      <rPr>
        <b/>
        <sz val="11"/>
        <color rgb="FFFF0000"/>
        <rFont val="Georgia"/>
        <family val="1"/>
      </rPr>
      <t>triangle rouge</t>
    </r>
    <r>
      <rPr>
        <b/>
        <sz val="11"/>
        <color rgb="FF1F4E78"/>
        <rFont val="Georgia"/>
        <family val="1"/>
      </rPr>
      <t xml:space="preserve"> dans la cellule).</t>
    </r>
  </si>
  <si>
    <t xml:space="preserve">Description  du traitement  </t>
  </si>
  <si>
    <t>Date de création du traitement</t>
  </si>
  <si>
    <t>Mise à jour du traitement</t>
  </si>
  <si>
    <t>Acteurs</t>
  </si>
  <si>
    <t>Nom</t>
  </si>
  <si>
    <t>Adresse</t>
  </si>
  <si>
    <t>Code Postal</t>
  </si>
  <si>
    <t>Ville</t>
  </si>
  <si>
    <t>Pays</t>
  </si>
  <si>
    <t>Téléphone</t>
  </si>
  <si>
    <t>Adresse mél</t>
  </si>
  <si>
    <t>Responsable du traitement</t>
  </si>
  <si>
    <t>Délégué à la protection des données</t>
  </si>
  <si>
    <t>Société du DPO (si celui-ci est externe)</t>
  </si>
  <si>
    <t>Finalité(s) du traitement effectué</t>
  </si>
  <si>
    <t>Finalité principale</t>
  </si>
  <si>
    <t>Sous-finalité 1</t>
  </si>
  <si>
    <t>Catégories de données personnelles concernées</t>
  </si>
  <si>
    <t>Description</t>
  </si>
  <si>
    <t>Durée de conservation</t>
  </si>
  <si>
    <t>État civil, identité, données d'identification, images…</t>
  </si>
  <si>
    <t>Catégories de personnes concernées</t>
  </si>
  <si>
    <t>Précisions</t>
  </si>
  <si>
    <t>Catégorie de personnes 1</t>
  </si>
  <si>
    <t>Sélectionnez un élément dans cette liste déroulante ►</t>
  </si>
  <si>
    <t>Destinataires</t>
  </si>
  <si>
    <t>Type de destinataire</t>
  </si>
  <si>
    <t>Destinataire 1</t>
  </si>
  <si>
    <t>Mesures de sécurité</t>
  </si>
  <si>
    <t>Type de mesure de sécurité</t>
  </si>
  <si>
    <t>Mesure de sécurité 1</t>
  </si>
  <si>
    <t>Mesure de sécurité 2</t>
  </si>
  <si>
    <t>Mesure de sécurité 3</t>
  </si>
  <si>
    <t>France</t>
  </si>
  <si>
    <t>N/A</t>
  </si>
  <si>
    <t>Salariés</t>
  </si>
  <si>
    <t>Service interne qui traite les données</t>
  </si>
  <si>
    <t>Partenaires institutionnels ou commerciaux</t>
  </si>
  <si>
    <t>Destinataires dans des pays tiers ou organisations internationales</t>
  </si>
  <si>
    <t>Mesures de protection des logiciels</t>
  </si>
  <si>
    <t>Sauvegarde des données</t>
  </si>
  <si>
    <t>Contrôle d'accès des utilisateurs</t>
  </si>
  <si>
    <t>Andorre</t>
  </si>
  <si>
    <t>Clauses contractuelles types (CCT)</t>
  </si>
  <si>
    <t>Garanties</t>
  </si>
  <si>
    <t>Zone</t>
  </si>
  <si>
    <t>Catégories de personnes</t>
  </si>
  <si>
    <t>Mesures de sécurité techniques</t>
  </si>
  <si>
    <t>adéquat</t>
  </si>
  <si>
    <t>Mesures de traçabilité</t>
  </si>
  <si>
    <t>Règles d'entreprise contraignantes (BCR)</t>
  </si>
  <si>
    <t>Argentine</t>
  </si>
  <si>
    <t>Services Internes</t>
  </si>
  <si>
    <t>Sous-traitants</t>
  </si>
  <si>
    <t>Pays adéquat</t>
  </si>
  <si>
    <t>Canada</t>
  </si>
  <si>
    <t>Clients</t>
  </si>
  <si>
    <t>Privacy shield</t>
  </si>
  <si>
    <t>Etats-Unis</t>
  </si>
  <si>
    <t>Fournisseurs</t>
  </si>
  <si>
    <t>Chiffrement des données</t>
  </si>
  <si>
    <t>Code de conduite</t>
  </si>
  <si>
    <t>Guernesey</t>
  </si>
  <si>
    <t>Prestataires</t>
  </si>
  <si>
    <t>Autre (Préciser)</t>
  </si>
  <si>
    <t>Certification</t>
  </si>
  <si>
    <t>Ile de Man</t>
  </si>
  <si>
    <t>Prospects</t>
  </si>
  <si>
    <t>Contrôle des sous-traitants</t>
  </si>
  <si>
    <t>Dérogations (art 49)</t>
  </si>
  <si>
    <t>Iles FEROE</t>
  </si>
  <si>
    <t>Candidats</t>
  </si>
  <si>
    <t>Autres mesures (à préciser)</t>
  </si>
  <si>
    <t>Israël</t>
  </si>
  <si>
    <t>Autres (préciser)</t>
  </si>
  <si>
    <t>Jersey</t>
  </si>
  <si>
    <t>Nouvelle-Zélande</t>
  </si>
  <si>
    <t>Suisse</t>
  </si>
  <si>
    <t>Uruguay</t>
  </si>
  <si>
    <t>Afghanistan</t>
  </si>
  <si>
    <t>Non adéquat</t>
  </si>
  <si>
    <t>Afrique du Sud</t>
  </si>
  <si>
    <t>Albanie</t>
  </si>
  <si>
    <t>Algérie</t>
  </si>
  <si>
    <t>Angola</t>
  </si>
  <si>
    <t>Antigua-et-Barbuda</t>
  </si>
  <si>
    <t>Arabie saoudite</t>
  </si>
  <si>
    <t>Arménie</t>
  </si>
  <si>
    <t>Australie</t>
  </si>
  <si>
    <t>Azerbaïdjan</t>
  </si>
  <si>
    <t>Bahamas</t>
  </si>
  <si>
    <t>Bahreïn</t>
  </si>
  <si>
    <t>Bangladesh</t>
  </si>
  <si>
    <t>Barbade</t>
  </si>
  <si>
    <t>Belize</t>
  </si>
  <si>
    <t>Bénin</t>
  </si>
  <si>
    <t>Bermudes</t>
  </si>
  <si>
    <t>Bhoutan</t>
  </si>
  <si>
    <t>Biélorussie</t>
  </si>
  <si>
    <t>Birmanie</t>
  </si>
  <si>
    <t>Bolivie</t>
  </si>
  <si>
    <t>Bosnie-Herzégovine</t>
  </si>
  <si>
    <t>Botswana</t>
  </si>
  <si>
    <t>Brésil</t>
  </si>
  <si>
    <t>Brunei</t>
  </si>
  <si>
    <t>Burkina Faso</t>
  </si>
  <si>
    <t>Burundi</t>
  </si>
  <si>
    <t>Cambodge</t>
  </si>
  <si>
    <t>Cameroun</t>
  </si>
  <si>
    <t>Cap-Vert</t>
  </si>
  <si>
    <t>Chili</t>
  </si>
  <si>
    <t>Chine</t>
  </si>
  <si>
    <t>Colombie</t>
  </si>
  <si>
    <t>Comores</t>
  </si>
  <si>
    <t>Congo</t>
  </si>
  <si>
    <t>Corée du Nord</t>
  </si>
  <si>
    <t>Corée du Sud</t>
  </si>
  <si>
    <t>Costa Rica</t>
  </si>
  <si>
    <t>Côte d'Ivoire</t>
  </si>
  <si>
    <t>Cuba</t>
  </si>
  <si>
    <t>Djibouti</t>
  </si>
  <si>
    <t>Dominique</t>
  </si>
  <si>
    <t>Egypte</t>
  </si>
  <si>
    <t>Emirats arabes unis</t>
  </si>
  <si>
    <t>Equateur</t>
  </si>
  <si>
    <t>Erythrée</t>
  </si>
  <si>
    <t>Éthiopie</t>
  </si>
  <si>
    <t>Fidji</t>
  </si>
  <si>
    <t>Gabon</t>
  </si>
  <si>
    <t>Gambie</t>
  </si>
  <si>
    <t>Géorgie</t>
  </si>
  <si>
    <t>Ghana</t>
  </si>
  <si>
    <t>Gibraltar</t>
  </si>
  <si>
    <t>Grenade</t>
  </si>
  <si>
    <t>Groenland</t>
  </si>
  <si>
    <t>Guatemala</t>
  </si>
  <si>
    <t>Guinée</t>
  </si>
  <si>
    <t>Guinée équatoriale</t>
  </si>
  <si>
    <t>Guinée-Bissau</t>
  </si>
  <si>
    <t>Guyana</t>
  </si>
  <si>
    <t>Haïti</t>
  </si>
  <si>
    <t>Honduras</t>
  </si>
  <si>
    <t>Hong-Kong</t>
  </si>
  <si>
    <t>Inde</t>
  </si>
  <si>
    <t>Indonésie</t>
  </si>
  <si>
    <t>Iraq</t>
  </si>
  <si>
    <t>Iran</t>
  </si>
  <si>
    <t>Jamaïque</t>
  </si>
  <si>
    <t>Japon</t>
  </si>
  <si>
    <t>Jordanie</t>
  </si>
  <si>
    <t>Kazakhstan</t>
  </si>
  <si>
    <t>Kenya</t>
  </si>
  <si>
    <t>Kirghizstan</t>
  </si>
  <si>
    <t>Kiribati</t>
  </si>
  <si>
    <t>Kosovo</t>
  </si>
  <si>
    <t>Koweït</t>
  </si>
  <si>
    <t>Laos</t>
  </si>
  <si>
    <t>Lesotho</t>
  </si>
  <si>
    <t>Liban</t>
  </si>
  <si>
    <t>Liberia</t>
  </si>
  <si>
    <t>Libye</t>
  </si>
  <si>
    <t>Macédoine</t>
  </si>
  <si>
    <t>Madagascar</t>
  </si>
  <si>
    <t>Malaisie</t>
  </si>
  <si>
    <t>Malawi</t>
  </si>
  <si>
    <t>Maldives</t>
  </si>
  <si>
    <t>Mali</t>
  </si>
  <si>
    <t>Maroc</t>
  </si>
  <si>
    <t>Marshall</t>
  </si>
  <si>
    <t>Maurice</t>
  </si>
  <si>
    <t>Mauritanie</t>
  </si>
  <si>
    <t>Mexique</t>
  </si>
  <si>
    <t>Micronésie</t>
  </si>
  <si>
    <t>Moldavie</t>
  </si>
  <si>
    <t>Monaco</t>
  </si>
  <si>
    <t>Mongolie</t>
  </si>
  <si>
    <t>Monténégro</t>
  </si>
  <si>
    <t>Mozambique</t>
  </si>
  <si>
    <t>Namibie</t>
  </si>
  <si>
    <t>Nauru</t>
  </si>
  <si>
    <t>Népal</t>
  </si>
  <si>
    <t>Nicaragua</t>
  </si>
  <si>
    <t>Niger</t>
  </si>
  <si>
    <t>Nigeria</t>
  </si>
  <si>
    <t>Oman</t>
  </si>
  <si>
    <t>Ouganda</t>
  </si>
  <si>
    <t>Ouzbékistan</t>
  </si>
  <si>
    <t>Pakistan</t>
  </si>
  <si>
    <t>Palaos</t>
  </si>
  <si>
    <t>Palestine</t>
  </si>
  <si>
    <t>Panama</t>
  </si>
  <si>
    <t>Papouasie-Nouvelle-Guinée</t>
  </si>
  <si>
    <t>Paraguay</t>
  </si>
  <si>
    <t>Pérou</t>
  </si>
  <si>
    <t>Philippines</t>
  </si>
  <si>
    <t>Porto Rico</t>
  </si>
  <si>
    <t>Qatar</t>
  </si>
  <si>
    <t>Rép. dém. du Congo</t>
  </si>
  <si>
    <t>République Centrafricaine</t>
  </si>
  <si>
    <t>République Dominicaine</t>
  </si>
  <si>
    <t>Russie</t>
  </si>
  <si>
    <t>Rwanda</t>
  </si>
  <si>
    <t>Sahara Occidental</t>
  </si>
  <si>
    <t>Saint-Christophe-et-Niévès</t>
  </si>
  <si>
    <t>Sainte-Lucie</t>
  </si>
  <si>
    <t>Saint-Marin</t>
  </si>
  <si>
    <t>Saint-Vincent-et-les Grenadines</t>
  </si>
  <si>
    <t>Salomon</t>
  </si>
  <si>
    <t>Salvador</t>
  </si>
  <si>
    <t>Samoa</t>
  </si>
  <si>
    <t>Sao Tomé-et-Principe</t>
  </si>
  <si>
    <t>Sénégal</t>
  </si>
  <si>
    <t>Serbie</t>
  </si>
  <si>
    <t>Seychelles</t>
  </si>
  <si>
    <t>Sierra Leone</t>
  </si>
  <si>
    <t>Singapour</t>
  </si>
  <si>
    <t>Somalie</t>
  </si>
  <si>
    <t>Soudan</t>
  </si>
  <si>
    <t>Soudan du Sud</t>
  </si>
  <si>
    <t>Sri Lanka</t>
  </si>
  <si>
    <t>Suriname</t>
  </si>
  <si>
    <t>Swaziland</t>
  </si>
  <si>
    <t>Syrie</t>
  </si>
  <si>
    <t>Tadjikistan</t>
  </si>
  <si>
    <t>Taiwan</t>
  </si>
  <si>
    <t>Tanzanie</t>
  </si>
  <si>
    <t>Tchad</t>
  </si>
  <si>
    <t>Thaïlande</t>
  </si>
  <si>
    <t>Timor oriental</t>
  </si>
  <si>
    <t>Togo</t>
  </si>
  <si>
    <t>Tonga</t>
  </si>
  <si>
    <t>Trinité-et-Tobago</t>
  </si>
  <si>
    <t>Tunisie</t>
  </si>
  <si>
    <t>Turkménistan</t>
  </si>
  <si>
    <t>Turquie</t>
  </si>
  <si>
    <t>Tuvalu</t>
  </si>
  <si>
    <t>Ukraine</t>
  </si>
  <si>
    <t>Vanuatu</t>
  </si>
  <si>
    <t>Venezuela</t>
  </si>
  <si>
    <t>Viêt Nam</t>
  </si>
  <si>
    <t>Yémen</t>
  </si>
  <si>
    <t>Zambie</t>
  </si>
  <si>
    <t>Zimbabwe</t>
  </si>
  <si>
    <t>Affichage des étudiants</t>
  </si>
  <si>
    <t>1</t>
  </si>
  <si>
    <t>Noms, prénoms, photos, dates de naissance, diplôme</t>
  </si>
  <si>
    <t>Utilisation de la méthode SHA-256 pour conserver les données dans la base</t>
  </si>
  <si>
    <t>Utilisateurs ayant la clé API</t>
  </si>
  <si>
    <t>36 rue Massiou</t>
  </si>
  <si>
    <t>17005</t>
  </si>
  <si>
    <t>La Rochelle</t>
  </si>
  <si>
    <t>05 46 41 04 20</t>
  </si>
  <si>
    <t>contact@fenelon-notredame.com</t>
  </si>
  <si>
    <t>Etudiants du lycée Fénelon</t>
  </si>
  <si>
    <t>Création d'un étudiant</t>
  </si>
  <si>
    <t>2</t>
  </si>
  <si>
    <t>Créer un étudiant dans la base de données avec toutes les informations nécessaires</t>
  </si>
  <si>
    <t>1 an (penser à supprimer toutes les dépendances liées à chaque étudiant)</t>
  </si>
  <si>
    <t>Gestion des étudiants et des périodes de stage</t>
  </si>
  <si>
    <t>23/03/2023</t>
  </si>
  <si>
    <t>Gestion des stages</t>
  </si>
  <si>
    <t>Création d'un nouvel étudiant pour l'affecter à un stage</t>
  </si>
  <si>
    <t>P. Ludovic</t>
  </si>
  <si>
    <t>P.</t>
  </si>
  <si>
    <t>Ludovivc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</si>
</sst>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rgb="FF000000"/>
      <name val="Calibri"/>
      <family val="2"/>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u/>
      <sz val="11"/>
      <color rgb="FF0563C1"/>
      <name val="Calibri"/>
      <family val="2"/>
    </font>
    <font>
      <sz val="10"/>
      <color rgb="FF996600"/>
      <name val="Calibri"/>
      <family val="2"/>
    </font>
    <font>
      <sz val="10"/>
      <color rgb="FF333333"/>
      <name val="Calibri"/>
      <family val="2"/>
    </font>
    <font>
      <b/>
      <sz val="11"/>
      <color rgb="FF004A99"/>
      <name val="Georgia"/>
      <family val="1"/>
    </font>
    <font>
      <sz val="11"/>
      <color rgb="FF000000"/>
      <name val="Georgia"/>
      <family val="1"/>
    </font>
    <font>
      <b/>
      <sz val="11"/>
      <color rgb="FFFFFFFF"/>
      <name val="Calibri"/>
      <family val="2"/>
    </font>
    <font>
      <sz val="11"/>
      <color rgb="FFFFFFFF"/>
      <name val="Calibri"/>
      <family val="2"/>
    </font>
    <font>
      <b/>
      <sz val="11"/>
      <color rgb="FF000000"/>
      <name val="Georgia"/>
      <family val="1"/>
    </font>
    <font>
      <u/>
      <sz val="11"/>
      <color rgb="FF0563C1"/>
      <name val="Georgia"/>
      <family val="1"/>
    </font>
    <font>
      <b/>
      <sz val="11"/>
      <color rgb="FFFFFFFF"/>
      <name val="Georgia"/>
      <family val="1"/>
    </font>
    <font>
      <b/>
      <sz val="11"/>
      <color rgb="FF1F4E78"/>
      <name val="Georgia"/>
      <family val="1"/>
    </font>
    <font>
      <b/>
      <sz val="14"/>
      <color rgb="FFFFFFFF"/>
      <name val="Georgia"/>
      <family val="1"/>
    </font>
    <font>
      <sz val="11"/>
      <color rgb="FFFFFFFF"/>
      <name val="Georgia"/>
      <family val="1"/>
    </font>
    <font>
      <b/>
      <sz val="16"/>
      <color rgb="FFFFFFFF"/>
      <name val="Georgia"/>
      <family val="1"/>
    </font>
    <font>
      <b/>
      <sz val="11"/>
      <color rgb="FFFF0000"/>
      <name val="Georgia"/>
      <family val="1"/>
    </font>
    <font>
      <sz val="11"/>
      <color rgb="FF1F4E78"/>
      <name val="Georgia"/>
      <family val="1"/>
    </font>
    <font>
      <b/>
      <sz val="11"/>
      <color rgb="FF000000"/>
      <name val="Calibri"/>
      <family val="2"/>
    </font>
    <font>
      <u/>
      <sz val="11"/>
      <color rgb="FF1F4E78"/>
      <name val="Georgia"/>
      <family val="1"/>
    </font>
    <font>
      <b/>
      <u/>
      <sz val="11"/>
      <color rgb="FF1F4E78"/>
      <name val="Georgia"/>
      <family val="1"/>
    </font>
  </fonts>
  <fills count="17">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FFFF"/>
        <bgColor rgb="FFFFFFFF"/>
      </patternFill>
    </fill>
    <fill>
      <patternFill patternType="solid">
        <fgColor rgb="FF004A99"/>
        <bgColor rgb="FF004A99"/>
      </patternFill>
    </fill>
    <fill>
      <patternFill patternType="solid">
        <fgColor rgb="FF3B96EC"/>
        <bgColor rgb="FF3B96EC"/>
      </patternFill>
    </fill>
    <fill>
      <patternFill patternType="solid">
        <fgColor rgb="FFF2F2F2"/>
        <bgColor rgb="FFF2F2F2"/>
      </patternFill>
    </fill>
    <fill>
      <patternFill patternType="solid">
        <fgColor rgb="FF9BC2E6"/>
        <bgColor rgb="FF9BC2E6"/>
      </patternFill>
    </fill>
    <fill>
      <patternFill patternType="solid">
        <fgColor rgb="FFDDEBF7"/>
        <bgColor rgb="FFDDEBF7"/>
      </patternFill>
    </fill>
    <fill>
      <patternFill patternType="solid">
        <fgColor rgb="FF5B9BD5"/>
        <bgColor rgb="FF5B9BD5"/>
      </patternFill>
    </fill>
    <fill>
      <patternFill patternType="solid">
        <fgColor rgb="FF9BC2E6"/>
        <bgColor rgb="FFDDEBF7"/>
      </patternFill>
    </fill>
  </fills>
  <borders count="18">
    <border>
      <left/>
      <right/>
      <top/>
      <bottom/>
      <diagonal/>
    </border>
    <border>
      <left style="thin">
        <color rgb="FF808080"/>
      </left>
      <right style="thin">
        <color rgb="FF808080"/>
      </right>
      <top style="thin">
        <color rgb="FF808080"/>
      </top>
      <bottom style="thin">
        <color rgb="FF808080"/>
      </bottom>
      <diagonal/>
    </border>
    <border>
      <left/>
      <right/>
      <top/>
      <bottom style="thin">
        <color rgb="FFFFFFFF"/>
      </bottom>
      <diagonal/>
    </border>
    <border>
      <left/>
      <right style="thin">
        <color rgb="FF3B96EC"/>
      </right>
      <top/>
      <bottom/>
      <diagonal/>
    </border>
    <border>
      <left style="thin">
        <color rgb="FFFFFFFF"/>
      </left>
      <right style="thin">
        <color rgb="FFFFFFFF"/>
      </right>
      <top style="thin">
        <color rgb="FFFFFFFF"/>
      </top>
      <bottom/>
      <diagonal/>
    </border>
    <border>
      <left/>
      <right/>
      <top/>
      <bottom style="thin">
        <color rgb="FF3B96EC"/>
      </bottom>
      <diagonal/>
    </border>
    <border>
      <left/>
      <right style="thin">
        <color rgb="FF3B96EC"/>
      </right>
      <top/>
      <bottom style="thin">
        <color rgb="FF3B96EC"/>
      </bottom>
      <diagonal/>
    </border>
    <border>
      <left style="thin">
        <color rgb="FFFFFFFF"/>
      </left>
      <right style="thin">
        <color rgb="FFFFFFFF"/>
      </right>
      <top/>
      <bottom/>
      <diagonal/>
    </border>
    <border>
      <left/>
      <right/>
      <top style="thin">
        <color rgb="FFFFFFFF"/>
      </top>
      <bottom style="thin">
        <color rgb="FFFFFFFF"/>
      </bottom>
      <diagonal/>
    </border>
    <border>
      <left/>
      <right/>
      <top style="thin">
        <color rgb="FFFFFFFF"/>
      </top>
      <bottom/>
      <diagonal/>
    </border>
    <border>
      <left style="thin">
        <color rgb="FF3B96EC"/>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top/>
      <bottom/>
      <diagonal/>
    </border>
    <border>
      <left style="thin">
        <color rgb="FFFFFFFF"/>
      </left>
      <right style="thin">
        <color rgb="FFFFFFFF"/>
      </right>
      <top/>
      <bottom style="thin">
        <color rgb="FFFFFFFF"/>
      </bottom>
      <diagonal/>
    </border>
  </borders>
  <cellStyleXfs count="19">
    <xf numFmtId="0" fontId="0" fillId="0" borderId="0"/>
    <xf numFmtId="0" fontId="14" fillId="8" borderId="1" applyNumberFormat="0" applyProtection="0"/>
    <xf numFmtId="0" fontId="2" fillId="0" borderId="0" applyNumberFormat="0" applyBorder="0" applyProtection="0"/>
    <xf numFmtId="0" fontId="3" fillId="2" borderId="0" applyNumberFormat="0" applyBorder="0" applyProtection="0"/>
    <xf numFmtId="0" fontId="3" fillId="3" borderId="0" applyNumberFormat="0" applyBorder="0" applyProtection="0"/>
    <xf numFmtId="0" fontId="2" fillId="4" borderId="0" applyNumberFormat="0" applyBorder="0" applyProtection="0"/>
    <xf numFmtId="0" fontId="4" fillId="5" borderId="0" applyNumberFormat="0" applyBorder="0" applyProtection="0"/>
    <xf numFmtId="0" fontId="5" fillId="6" borderId="0" applyNumberFormat="0" applyBorder="0" applyProtection="0"/>
    <xf numFmtId="0" fontId="6" fillId="0" borderId="0" applyNumberFormat="0" applyBorder="0" applyProtection="0"/>
    <xf numFmtId="0" fontId="7" fillId="7" borderId="0" applyNumberFormat="0" applyBorder="0" applyProtection="0"/>
    <xf numFmtId="0" fontId="8" fillId="0" borderId="0" applyNumberFormat="0" applyBorder="0" applyProtection="0"/>
    <xf numFmtId="0" fontId="9" fillId="0" borderId="0" applyNumberFormat="0" applyBorder="0" applyProtection="0"/>
    <xf numFmtId="0" fontId="10" fillId="0" borderId="0" applyNumberFormat="0" applyBorder="0" applyProtection="0"/>
    <xf numFmtId="0" fontId="11" fillId="0" borderId="0" applyNumberFormat="0" applyBorder="0" applyProtection="0"/>
    <xf numFmtId="0" fontId="12" fillId="0" borderId="0" applyNumberFormat="0" applyFill="0" applyBorder="0" applyAlignment="0" applyProtection="0"/>
    <xf numFmtId="0" fontId="13" fillId="8" borderId="0" applyNumberFormat="0" applyBorder="0" applyProtection="0"/>
    <xf numFmtId="0" fontId="1" fillId="0" borderId="0" applyNumberFormat="0" applyFont="0" applyBorder="0" applyProtection="0"/>
    <xf numFmtId="0" fontId="1" fillId="0" borderId="0" applyNumberFormat="0" applyFont="0" applyBorder="0" applyProtection="0"/>
    <xf numFmtId="0" fontId="4" fillId="0" borderId="0" applyNumberFormat="0" applyBorder="0" applyProtection="0"/>
  </cellStyleXfs>
  <cellXfs count="100">
    <xf numFmtId="0" fontId="0" fillId="0" borderId="0" xfId="0"/>
    <xf numFmtId="0" fontId="18" fillId="11" borderId="0" xfId="0" applyFont="1" applyFill="1" applyAlignment="1">
      <alignment horizontal="left" vertical="center" wrapText="1"/>
    </xf>
    <xf numFmtId="0" fontId="18" fillId="11" borderId="0" xfId="0" applyFont="1" applyFill="1" applyAlignment="1">
      <alignment horizontal="left" vertical="center"/>
    </xf>
    <xf numFmtId="0" fontId="19" fillId="12" borderId="4" xfId="0" applyFont="1" applyFill="1" applyBorder="1" applyAlignment="1">
      <alignment horizontal="center" vertical="center" wrapText="1"/>
    </xf>
    <xf numFmtId="0" fontId="18" fillId="11" borderId="2" xfId="0" applyFont="1" applyFill="1" applyBorder="1" applyAlignment="1">
      <alignment horizontal="left" vertical="center" wrapText="1"/>
    </xf>
    <xf numFmtId="0" fontId="18" fillId="11" borderId="2" xfId="0" applyFont="1" applyFill="1" applyBorder="1" applyAlignment="1">
      <alignment horizontal="left" vertical="center"/>
    </xf>
    <xf numFmtId="0" fontId="18" fillId="0" borderId="2" xfId="0" applyFont="1" applyBorder="1" applyAlignment="1">
      <alignment horizontal="left" vertical="center"/>
    </xf>
    <xf numFmtId="0" fontId="20" fillId="12" borderId="7" xfId="0" applyFont="1" applyFill="1" applyBorder="1" applyAlignment="1">
      <alignment vertical="center"/>
    </xf>
    <xf numFmtId="0" fontId="18" fillId="11" borderId="9" xfId="0" applyFont="1" applyFill="1" applyBorder="1" applyAlignment="1">
      <alignment horizontal="left" vertical="center" wrapText="1"/>
    </xf>
    <xf numFmtId="0" fontId="0" fillId="0" borderId="10" xfId="0" applyBorder="1"/>
    <xf numFmtId="0" fontId="21" fillId="11" borderId="13" xfId="0" applyFont="1" applyFill="1" applyBorder="1" applyAlignment="1">
      <alignment horizontal="center" vertical="center" wrapText="1"/>
    </xf>
    <xf numFmtId="0" fontId="21" fillId="11" borderId="12" xfId="0" applyFont="1" applyFill="1" applyBorder="1" applyAlignment="1">
      <alignment horizontal="center" vertical="center" wrapText="1"/>
    </xf>
    <xf numFmtId="0" fontId="21" fillId="11" borderId="11" xfId="0" applyFont="1" applyFill="1" applyBorder="1" applyAlignment="1">
      <alignment horizontal="center" vertical="center" wrapText="1"/>
    </xf>
    <xf numFmtId="0" fontId="0" fillId="0" borderId="0" xfId="0" applyAlignment="1">
      <alignment horizontal="center" vertical="center"/>
    </xf>
    <xf numFmtId="49" fontId="22" fillId="13" borderId="8" xfId="0" applyNumberFormat="1" applyFont="1" applyFill="1" applyBorder="1" applyAlignment="1">
      <alignment horizontal="center" vertical="center" shrinkToFit="1"/>
    </xf>
    <xf numFmtId="49" fontId="22" fillId="13" borderId="8" xfId="0" applyNumberFormat="1" applyFont="1" applyFill="1" applyBorder="1" applyAlignment="1">
      <alignment horizontal="center" vertical="center"/>
    </xf>
    <xf numFmtId="14" fontId="22" fillId="13" borderId="8" xfId="0" applyNumberFormat="1" applyFont="1" applyFill="1" applyBorder="1" applyAlignment="1">
      <alignment horizontal="center" vertical="center"/>
    </xf>
    <xf numFmtId="49" fontId="22" fillId="14" borderId="8" xfId="0" applyNumberFormat="1" applyFont="1" applyFill="1" applyBorder="1" applyAlignment="1">
      <alignment horizontal="center" vertical="center" shrinkToFit="1"/>
    </xf>
    <xf numFmtId="49" fontId="22" fillId="14" borderId="8" xfId="0" applyNumberFormat="1" applyFont="1" applyFill="1" applyBorder="1" applyAlignment="1">
      <alignment horizontal="center" vertical="center"/>
    </xf>
    <xf numFmtId="14" fontId="22" fillId="14" borderId="8" xfId="0" applyNumberFormat="1" applyFont="1" applyFill="1" applyBorder="1" applyAlignment="1">
      <alignment horizontal="center" vertical="center"/>
    </xf>
    <xf numFmtId="49" fontId="22" fillId="14" borderId="8" xfId="0" applyNumberFormat="1" applyFont="1" applyFill="1" applyBorder="1" applyAlignment="1">
      <alignment horizontal="left" vertical="top" shrinkToFit="1"/>
    </xf>
    <xf numFmtId="49" fontId="22" fillId="14" borderId="8" xfId="0" applyNumberFormat="1" applyFont="1" applyFill="1" applyBorder="1" applyAlignment="1">
      <alignment horizontal="left" vertical="top"/>
    </xf>
    <xf numFmtId="14" fontId="22" fillId="14" borderId="8" xfId="0" applyNumberFormat="1" applyFont="1" applyFill="1" applyBorder="1" applyAlignment="1">
      <alignment horizontal="left" vertical="top"/>
    </xf>
    <xf numFmtId="0" fontId="23" fillId="11" borderId="0" xfId="0" applyFont="1" applyFill="1" applyAlignment="1">
      <alignment horizontal="left" vertical="center" wrapText="1"/>
    </xf>
    <xf numFmtId="0" fontId="24" fillId="11" borderId="0" xfId="0" applyFont="1" applyFill="1" applyAlignment="1">
      <alignment vertical="top"/>
    </xf>
    <xf numFmtId="0" fontId="25" fillId="11" borderId="0" xfId="0" applyFont="1" applyFill="1" applyAlignment="1">
      <alignment vertical="top"/>
    </xf>
    <xf numFmtId="49" fontId="25" fillId="11" borderId="0" xfId="0" applyNumberFormat="1" applyFont="1" applyFill="1" applyAlignment="1">
      <alignment vertical="center"/>
    </xf>
    <xf numFmtId="0" fontId="16" fillId="0" borderId="0" xfId="0" applyFont="1" applyAlignment="1">
      <alignment vertical="top"/>
    </xf>
    <xf numFmtId="0" fontId="20" fillId="12" borderId="7" xfId="0" applyFont="1" applyFill="1" applyBorder="1" applyAlignment="1">
      <alignment horizontal="left" vertical="center"/>
    </xf>
    <xf numFmtId="0" fontId="21" fillId="10" borderId="12" xfId="0" applyFont="1" applyFill="1" applyBorder="1" applyAlignment="1">
      <alignment horizontal="right" vertical="center" wrapText="1"/>
    </xf>
    <xf numFmtId="49" fontId="24" fillId="10" borderId="8" xfId="0" applyNumberFormat="1" applyFont="1" applyFill="1" applyBorder="1" applyAlignment="1">
      <alignment horizontal="center" vertical="top"/>
    </xf>
    <xf numFmtId="0" fontId="21" fillId="15" borderId="13" xfId="0" applyFont="1" applyFill="1" applyBorder="1" applyAlignment="1">
      <alignment horizontal="right" vertical="center" wrapText="1"/>
    </xf>
    <xf numFmtId="0" fontId="21" fillId="15" borderId="12" xfId="0" applyFont="1" applyFill="1" applyBorder="1" applyAlignment="1">
      <alignment horizontal="right" vertical="center" wrapText="1"/>
    </xf>
    <xf numFmtId="0" fontId="21" fillId="15" borderId="11" xfId="0" applyFont="1" applyFill="1" applyBorder="1" applyAlignment="1">
      <alignment horizontal="right" vertical="center" wrapText="1"/>
    </xf>
    <xf numFmtId="0" fontId="16" fillId="0" borderId="0" xfId="0" applyFont="1" applyAlignment="1">
      <alignment horizontal="right" vertical="center"/>
    </xf>
    <xf numFmtId="0" fontId="21" fillId="10" borderId="12" xfId="0" applyFont="1" applyFill="1" applyBorder="1" applyAlignment="1">
      <alignment horizontal="center" vertical="center"/>
    </xf>
    <xf numFmtId="14" fontId="22" fillId="14" borderId="14" xfId="0" applyNumberFormat="1" applyFont="1" applyFill="1" applyBorder="1" applyAlignment="1">
      <alignment horizontal="left" vertical="center"/>
    </xf>
    <xf numFmtId="49" fontId="22" fillId="14" borderId="11" xfId="0" applyNumberFormat="1" applyFont="1" applyFill="1" applyBorder="1" applyAlignment="1">
      <alignment vertical="center"/>
    </xf>
    <xf numFmtId="49" fontId="22" fillId="14" borderId="8" xfId="0" applyNumberFormat="1" applyFont="1" applyFill="1" applyBorder="1" applyAlignment="1">
      <alignment vertical="center"/>
    </xf>
    <xf numFmtId="49" fontId="22" fillId="13" borderId="14" xfId="0" applyNumberFormat="1" applyFont="1" applyFill="1" applyBorder="1" applyAlignment="1">
      <alignment horizontal="left" vertical="center" shrinkToFit="1"/>
    </xf>
    <xf numFmtId="0" fontId="21" fillId="15" borderId="8" xfId="0" applyFont="1" applyFill="1" applyBorder="1" applyAlignment="1">
      <alignment horizontal="right" vertical="center" wrapText="1"/>
    </xf>
    <xf numFmtId="14" fontId="22" fillId="14" borderId="14" xfId="0" applyNumberFormat="1" applyFont="1" applyFill="1" applyBorder="1" applyAlignment="1">
      <alignment horizontal="left" vertical="center" shrinkToFit="1"/>
    </xf>
    <xf numFmtId="14" fontId="22" fillId="14" borderId="11" xfId="0" applyNumberFormat="1" applyFont="1" applyFill="1" applyBorder="1" applyAlignment="1">
      <alignment horizontal="left" vertical="center"/>
    </xf>
    <xf numFmtId="14" fontId="22" fillId="14" borderId="8" xfId="0" applyNumberFormat="1" applyFont="1" applyFill="1" applyBorder="1" applyAlignment="1">
      <alignment horizontal="left" vertical="center"/>
    </xf>
    <xf numFmtId="0" fontId="21" fillId="9" borderId="0" xfId="0" applyFont="1" applyFill="1" applyAlignment="1">
      <alignment horizontal="right" vertical="center" wrapText="1"/>
    </xf>
    <xf numFmtId="49" fontId="16" fillId="9" borderId="0" xfId="0" applyNumberFormat="1" applyFont="1" applyFill="1" applyAlignment="1">
      <alignment vertical="top"/>
    </xf>
    <xf numFmtId="0" fontId="16" fillId="9" borderId="0" xfId="0" applyFont="1" applyFill="1" applyAlignment="1">
      <alignment vertical="top"/>
    </xf>
    <xf numFmtId="49" fontId="16" fillId="10" borderId="8" xfId="0" applyNumberFormat="1" applyFont="1" applyFill="1" applyBorder="1" applyAlignment="1">
      <alignment vertical="top"/>
    </xf>
    <xf numFmtId="0" fontId="16" fillId="0" borderId="0" xfId="0" applyFont="1" applyAlignment="1">
      <alignment horizontal="right" vertical="center" wrapText="1"/>
    </xf>
    <xf numFmtId="0" fontId="21" fillId="10" borderId="0" xfId="0" applyFont="1" applyFill="1" applyAlignment="1">
      <alignment horizontal="right" vertical="center" wrapText="1"/>
    </xf>
    <xf numFmtId="0" fontId="21" fillId="15" borderId="0" xfId="0" applyFont="1" applyFill="1" applyAlignment="1">
      <alignment horizontal="right" vertical="center" wrapText="1"/>
    </xf>
    <xf numFmtId="0" fontId="16" fillId="0" borderId="9" xfId="0" applyFont="1" applyBorder="1" applyAlignment="1">
      <alignment vertical="top"/>
    </xf>
    <xf numFmtId="0" fontId="21" fillId="0" borderId="0" xfId="0" applyFont="1" applyAlignment="1">
      <alignment horizontal="right" vertical="center" wrapText="1"/>
    </xf>
    <xf numFmtId="49" fontId="27" fillId="0" borderId="12" xfId="0" applyNumberFormat="1" applyFont="1" applyBorder="1" applyAlignment="1">
      <alignment horizontal="left" vertical="top" wrapText="1"/>
    </xf>
    <xf numFmtId="49" fontId="27" fillId="0" borderId="8" xfId="0" applyNumberFormat="1" applyFont="1" applyBorder="1" applyAlignment="1">
      <alignment horizontal="left" vertical="top" wrapText="1"/>
    </xf>
    <xf numFmtId="49" fontId="16" fillId="0" borderId="8" xfId="0" applyNumberFormat="1" applyFont="1" applyBorder="1" applyAlignment="1">
      <alignment horizontal="center" vertical="top"/>
    </xf>
    <xf numFmtId="0" fontId="28" fillId="0" borderId="0" xfId="0" applyFont="1"/>
    <xf numFmtId="0" fontId="0" fillId="0" borderId="0" xfId="0" applyAlignment="1">
      <alignment wrapText="1"/>
    </xf>
    <xf numFmtId="0" fontId="0" fillId="0" borderId="0" xfId="0" applyAlignment="1">
      <alignment vertical="center" wrapText="1"/>
    </xf>
    <xf numFmtId="49" fontId="22" fillId="16" borderId="11" xfId="0" applyNumberFormat="1" applyFont="1" applyFill="1" applyBorder="1" applyAlignment="1">
      <alignment vertical="center"/>
    </xf>
    <xf numFmtId="49" fontId="22" fillId="16" borderId="8" xfId="0" applyNumberFormat="1" applyFont="1" applyFill="1" applyBorder="1" applyAlignment="1">
      <alignment vertical="center"/>
    </xf>
    <xf numFmtId="0" fontId="0" fillId="11" borderId="11" xfId="0" applyFill="1" applyBorder="1"/>
    <xf numFmtId="0" fontId="21" fillId="11" borderId="12" xfId="0" applyFont="1" applyFill="1" applyBorder="1" applyAlignment="1">
      <alignment horizontal="center" vertical="center" wrapText="1"/>
    </xf>
    <xf numFmtId="0" fontId="22" fillId="13" borderId="8" xfId="0" applyFont="1" applyFill="1" applyBorder="1"/>
    <xf numFmtId="0" fontId="22" fillId="13" borderId="8" xfId="0" applyFont="1" applyFill="1" applyBorder="1" applyAlignment="1">
      <alignment horizontal="center"/>
    </xf>
    <xf numFmtId="0" fontId="17" fillId="10" borderId="2" xfId="0" applyFont="1" applyFill="1" applyBorder="1" applyAlignment="1">
      <alignment horizontal="center" vertical="center" wrapText="1"/>
    </xf>
    <xf numFmtId="0" fontId="17" fillId="10" borderId="8" xfId="0" applyFont="1" applyFill="1" applyBorder="1" applyAlignment="1">
      <alignment horizontal="center" vertical="center" wrapText="1"/>
    </xf>
    <xf numFmtId="0" fontId="21" fillId="10" borderId="11" xfId="0" applyFont="1" applyFill="1" applyBorder="1" applyAlignment="1">
      <alignment horizontal="center" vertical="center" wrapText="1"/>
    </xf>
    <xf numFmtId="0" fontId="21" fillId="10" borderId="12" xfId="0" applyFont="1" applyFill="1" applyBorder="1" applyAlignment="1">
      <alignment horizontal="center" vertical="center" wrapText="1"/>
    </xf>
    <xf numFmtId="0" fontId="0" fillId="14" borderId="8" xfId="0" applyFill="1" applyBorder="1"/>
    <xf numFmtId="0" fontId="0" fillId="13" borderId="8" xfId="0" applyFill="1" applyBorder="1"/>
    <xf numFmtId="0" fontId="22" fillId="13" borderId="11" xfId="0" applyFont="1" applyFill="1" applyBorder="1"/>
    <xf numFmtId="0" fontId="0" fillId="13" borderId="12" xfId="0" applyFill="1" applyBorder="1"/>
    <xf numFmtId="0" fontId="21" fillId="10" borderId="15" xfId="0" applyFont="1" applyFill="1" applyBorder="1" applyAlignment="1">
      <alignment horizontal="center" vertical="center"/>
    </xf>
    <xf numFmtId="0" fontId="21" fillId="10" borderId="16" xfId="0" applyFont="1" applyFill="1" applyBorder="1" applyAlignment="1">
      <alignment horizontal="center" vertical="center"/>
    </xf>
    <xf numFmtId="49" fontId="22" fillId="13" borderId="11" xfId="0" applyNumberFormat="1" applyFont="1" applyFill="1" applyBorder="1" applyAlignment="1">
      <alignment horizontal="left" vertical="center" wrapText="1"/>
    </xf>
    <xf numFmtId="0" fontId="22" fillId="13" borderId="13" xfId="0" applyFont="1" applyFill="1" applyBorder="1"/>
    <xf numFmtId="0" fontId="22" fillId="14" borderId="11" xfId="0" applyFont="1" applyFill="1" applyBorder="1"/>
    <xf numFmtId="0" fontId="0" fillId="14" borderId="12" xfId="0" applyFill="1" applyBorder="1"/>
    <xf numFmtId="0" fontId="21" fillId="10" borderId="17" xfId="0" applyFont="1" applyFill="1" applyBorder="1" applyAlignment="1">
      <alignment horizontal="center" vertical="center"/>
    </xf>
    <xf numFmtId="0" fontId="21" fillId="10" borderId="13" xfId="0" applyFont="1" applyFill="1" applyBorder="1" applyAlignment="1">
      <alignment horizontal="center" vertical="center"/>
    </xf>
    <xf numFmtId="49" fontId="22" fillId="14" borderId="11" xfId="0" applyNumberFormat="1" applyFont="1" applyFill="1" applyBorder="1" applyAlignment="1">
      <alignment horizontal="left" vertical="center"/>
    </xf>
    <xf numFmtId="0" fontId="22" fillId="14" borderId="12" xfId="0" applyFont="1" applyFill="1" applyBorder="1"/>
    <xf numFmtId="0" fontId="22" fillId="14" borderId="13" xfId="0" applyFont="1" applyFill="1" applyBorder="1"/>
    <xf numFmtId="49" fontId="15" fillId="13" borderId="11" xfId="0" applyNumberFormat="1" applyFont="1" applyFill="1" applyBorder="1" applyAlignment="1">
      <alignment horizontal="left" vertical="center"/>
    </xf>
    <xf numFmtId="0" fontId="22" fillId="13" borderId="12" xfId="0" applyFont="1" applyFill="1" applyBorder="1"/>
    <xf numFmtId="0" fontId="22" fillId="0" borderId="2" xfId="0" applyFont="1" applyBorder="1" applyAlignment="1">
      <alignment horizontal="left" vertical="center" wrapText="1"/>
    </xf>
    <xf numFmtId="0" fontId="22" fillId="14" borderId="8" xfId="0" applyFont="1" applyFill="1" applyBorder="1"/>
    <xf numFmtId="49" fontId="22" fillId="13" borderId="8" xfId="0" applyNumberFormat="1" applyFont="1" applyFill="1" applyBorder="1" applyAlignment="1">
      <alignment horizontal="left" vertical="center"/>
    </xf>
    <xf numFmtId="14" fontId="22" fillId="14" borderId="8" xfId="0" applyNumberFormat="1" applyFont="1" applyFill="1" applyBorder="1" applyAlignment="1">
      <alignment horizontal="left"/>
    </xf>
    <xf numFmtId="0" fontId="22" fillId="14" borderId="8" xfId="0" applyFont="1" applyFill="1" applyBorder="1" applyAlignment="1">
      <alignment horizontal="left"/>
    </xf>
    <xf numFmtId="14" fontId="22" fillId="16" borderId="8" xfId="0" applyNumberFormat="1" applyFont="1" applyFill="1" applyBorder="1" applyAlignment="1">
      <alignment horizontal="left"/>
    </xf>
    <xf numFmtId="0" fontId="22" fillId="16" borderId="8" xfId="0" applyFont="1" applyFill="1" applyBorder="1" applyAlignment="1">
      <alignment horizontal="left"/>
    </xf>
    <xf numFmtId="0" fontId="22" fillId="14" borderId="8" xfId="0" applyFont="1" applyFill="1" applyBorder="1" applyAlignment="1">
      <alignment horizontal="center"/>
    </xf>
    <xf numFmtId="0" fontId="29" fillId="0" borderId="3" xfId="14" applyFont="1" applyBorder="1" applyAlignment="1">
      <alignment horizontal="left" vertical="center"/>
    </xf>
    <xf numFmtId="0" fontId="27" fillId="0" borderId="6" xfId="0" applyFont="1" applyBorder="1" applyAlignment="1">
      <alignment horizontal="left" vertical="center"/>
    </xf>
    <xf numFmtId="0" fontId="27" fillId="0" borderId="0" xfId="0" applyFont="1" applyAlignment="1">
      <alignment horizontal="left" vertical="center"/>
    </xf>
    <xf numFmtId="0" fontId="27" fillId="0" borderId="5" xfId="0" applyFont="1" applyBorder="1" applyAlignment="1">
      <alignment horizontal="left" vertical="center"/>
    </xf>
    <xf numFmtId="0" fontId="27" fillId="0" borderId="2" xfId="0" applyFont="1" applyBorder="1" applyAlignment="1">
      <alignment horizontal="left" vertical="center"/>
    </xf>
    <xf numFmtId="49" fontId="30" fillId="14" borderId="8" xfId="14" applyNumberFormat="1" applyFont="1" applyFill="1" applyBorder="1" applyAlignment="1">
      <alignment vertical="center"/>
    </xf>
  </cellXfs>
  <cellStyles count="19">
    <cellStyle name="Accent" xfId="2" xr:uid="{00000000-0005-0000-0000-000000000000}"/>
    <cellStyle name="Accent 1" xfId="3" xr:uid="{00000000-0005-0000-0000-000001000000}"/>
    <cellStyle name="Accent 2" xfId="4" xr:uid="{00000000-0005-0000-0000-000002000000}"/>
    <cellStyle name="Accent 3" xfId="5" xr:uid="{00000000-0005-0000-0000-000003000000}"/>
    <cellStyle name="Bad" xfId="6" xr:uid="{00000000-0005-0000-0000-000004000000}"/>
    <cellStyle name="Error" xfId="7" xr:uid="{00000000-0005-0000-0000-000005000000}"/>
    <cellStyle name="Footnote" xfId="8" xr:uid="{00000000-0005-0000-0000-000006000000}"/>
    <cellStyle name="Good" xfId="9" xr:uid="{00000000-0005-0000-0000-000007000000}"/>
    <cellStyle name="Heading" xfId="10" xr:uid="{00000000-0005-0000-0000-000008000000}"/>
    <cellStyle name="Heading 1" xfId="11" xr:uid="{00000000-0005-0000-0000-000009000000}"/>
    <cellStyle name="Heading 2" xfId="12" xr:uid="{00000000-0005-0000-0000-00000A000000}"/>
    <cellStyle name="Hyperlink" xfId="13" xr:uid="{00000000-0005-0000-0000-00000B000000}"/>
    <cellStyle name="Lien hypertexte" xfId="14" xr:uid="{00000000-0005-0000-0000-00000C000000}"/>
    <cellStyle name="Neutral" xfId="15" xr:uid="{00000000-0005-0000-0000-00000D000000}"/>
    <cellStyle name="Normal" xfId="0" builtinId="0" customBuiltin="1"/>
    <cellStyle name="Note" xfId="1" builtinId="10" customBuiltin="1"/>
    <cellStyle name="Status" xfId="16" xr:uid="{00000000-0005-0000-0000-000010000000}"/>
    <cellStyle name="Text" xfId="17" xr:uid="{00000000-0005-0000-0000-000011000000}"/>
    <cellStyle name="Warning" xfId="18" xr:uid="{00000000-0005-0000-0000-000012000000}"/>
  </cellStyles>
  <dxfs count="0"/>
  <tableStyles count="0" defaultTableStyle="TableStyleMedium2" defaultPivotStyle="PivotStyleLight16"/>
  <colors>
    <mruColors>
      <color rgb="FF9BC2E6"/>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ontact@fenelon-notredame.com" TargetMode="External"/><Relationship Id="rId2" Type="http://schemas.openxmlformats.org/officeDocument/2006/relationships/hyperlink" Target="mailto:contact@fenelon-notredame.com" TargetMode="External"/><Relationship Id="rId1" Type="http://schemas.openxmlformats.org/officeDocument/2006/relationships/hyperlink" Target="mailto:contact@fenelon-notredame.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mailto:contact@fenelon-notredame.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24B83-31C8-44EC-B71B-F553BC1D4B7E}">
  <dimension ref="A1:Z999"/>
  <sheetViews>
    <sheetView workbookViewId="0">
      <selection activeCell="I4" sqref="I4"/>
    </sheetView>
  </sheetViews>
  <sheetFormatPr baseColWidth="10" defaultRowHeight="15" customHeight="1" x14ac:dyDescent="0.25"/>
  <cols>
    <col min="1" max="1" width="28.5703125" customWidth="1"/>
    <col min="2" max="2" width="14" customWidth="1"/>
    <col min="3" max="3" width="14.140625" customWidth="1"/>
    <col min="4" max="5" width="13.85546875" customWidth="1"/>
    <col min="6" max="6" width="16" customWidth="1"/>
    <col min="7" max="7" width="29.42578125" customWidth="1"/>
    <col min="8" max="8" width="17.140625" customWidth="1"/>
    <col min="9" max="9" width="24.7109375" customWidth="1"/>
    <col min="10" max="10" width="12.28515625" customWidth="1"/>
    <col min="11" max="11" width="46.5703125" customWidth="1"/>
    <col min="12" max="26" width="9" customWidth="1"/>
    <col min="27" max="1024" width="15.28515625" customWidth="1"/>
    <col min="1025" max="1025" width="11.42578125" customWidth="1"/>
  </cols>
  <sheetData>
    <row r="1" spans="1:26" ht="33.75" customHeight="1" x14ac:dyDescent="0.25">
      <c r="A1" s="65" t="s">
        <v>0</v>
      </c>
      <c r="B1" s="1" t="s">
        <v>1</v>
      </c>
      <c r="C1" s="96" t="s">
        <v>286</v>
      </c>
      <c r="D1" s="2" t="s">
        <v>2</v>
      </c>
      <c r="E1" s="96" t="s">
        <v>287</v>
      </c>
      <c r="F1" s="2" t="s">
        <v>3</v>
      </c>
      <c r="G1" s="96" t="s">
        <v>271</v>
      </c>
      <c r="H1" s="2" t="s">
        <v>4</v>
      </c>
      <c r="I1" s="94" t="s">
        <v>275</v>
      </c>
      <c r="K1" s="3" t="s">
        <v>5</v>
      </c>
    </row>
    <row r="2" spans="1:26" ht="39" customHeight="1" x14ac:dyDescent="0.25">
      <c r="A2" s="65"/>
      <c r="B2" s="4" t="s">
        <v>6</v>
      </c>
      <c r="C2" s="97">
        <v>17005</v>
      </c>
      <c r="D2" s="5" t="s">
        <v>7</v>
      </c>
      <c r="E2" s="97" t="s">
        <v>273</v>
      </c>
      <c r="F2" s="5" t="s">
        <v>8</v>
      </c>
      <c r="G2" s="97" t="s">
        <v>274</v>
      </c>
      <c r="H2" s="6"/>
      <c r="I2" s="95"/>
      <c r="K2" s="7" t="str">
        <f>HYPERLINK("https://www.cnil.fr/fr/definition/delegue-protection-donnees","► Délégué à la protection des données (DPO)")</f>
        <v>► Délégué à la protection des données (DPO)</v>
      </c>
    </row>
    <row r="3" spans="1:26" ht="33.75" customHeight="1" x14ac:dyDescent="0.25">
      <c r="A3" s="66" t="s">
        <v>9</v>
      </c>
      <c r="B3" s="1" t="s">
        <v>1</v>
      </c>
      <c r="C3" s="96" t="s">
        <v>286</v>
      </c>
      <c r="D3" s="2" t="s">
        <v>2</v>
      </c>
      <c r="E3" s="96" t="s">
        <v>287</v>
      </c>
      <c r="F3" s="2" t="s">
        <v>3</v>
      </c>
      <c r="G3" s="96" t="s">
        <v>271</v>
      </c>
      <c r="H3" s="2" t="s">
        <v>4</v>
      </c>
      <c r="I3" s="94" t="s">
        <v>275</v>
      </c>
      <c r="K3" s="7" t="str">
        <f>HYPERLINK("https://www.cnil.fr/fr/definition/donnee-sensible","► Données sensibles")</f>
        <v>► Données sensibles</v>
      </c>
    </row>
    <row r="4" spans="1:26" ht="39" customHeight="1" x14ac:dyDescent="0.25">
      <c r="A4" s="66"/>
      <c r="B4" s="1" t="s">
        <v>6</v>
      </c>
      <c r="C4" s="97">
        <v>17005</v>
      </c>
      <c r="D4" s="5" t="s">
        <v>7</v>
      </c>
      <c r="E4" s="96" t="s">
        <v>273</v>
      </c>
      <c r="F4" s="5" t="s">
        <v>8</v>
      </c>
      <c r="G4" s="97" t="s">
        <v>274</v>
      </c>
      <c r="H4" s="6"/>
      <c r="I4" s="95"/>
      <c r="K4" s="7" t="str">
        <f>HYPERLINK("https://www.cnil.fr/fr/definition/finalite-dun-traitement","► Finalité du traitement")</f>
        <v>► Finalité du traitement</v>
      </c>
    </row>
    <row r="5" spans="1:26" ht="33.75" customHeight="1" x14ac:dyDescent="0.25">
      <c r="A5" s="66" t="s">
        <v>10</v>
      </c>
      <c r="B5" s="8" t="s">
        <v>1</v>
      </c>
      <c r="C5" s="96" t="s">
        <v>286</v>
      </c>
      <c r="D5" s="2" t="s">
        <v>2</v>
      </c>
      <c r="E5" s="96" t="s">
        <v>287</v>
      </c>
      <c r="F5" s="1" t="s">
        <v>11</v>
      </c>
      <c r="G5" s="96" t="s">
        <v>271</v>
      </c>
      <c r="H5" s="2" t="s">
        <v>3</v>
      </c>
      <c r="I5" s="96" t="s">
        <v>271</v>
      </c>
    </row>
    <row r="6" spans="1:26" ht="33.75" customHeight="1" x14ac:dyDescent="0.25">
      <c r="A6" s="66"/>
      <c r="B6" s="4" t="s">
        <v>6</v>
      </c>
      <c r="C6" s="98">
        <v>17005</v>
      </c>
      <c r="D6" s="5" t="s">
        <v>7</v>
      </c>
      <c r="E6" s="98" t="s">
        <v>273</v>
      </c>
      <c r="F6" s="5" t="s">
        <v>8</v>
      </c>
      <c r="G6" s="98" t="s">
        <v>274</v>
      </c>
      <c r="H6" s="5" t="s">
        <v>4</v>
      </c>
      <c r="I6" s="94" t="s">
        <v>275</v>
      </c>
      <c r="J6" s="9"/>
    </row>
    <row r="7" spans="1:26" ht="22.5" customHeight="1" x14ac:dyDescent="0.25">
      <c r="A7" s="67" t="s">
        <v>12</v>
      </c>
      <c r="B7" s="67"/>
      <c r="C7" s="67"/>
      <c r="D7" s="67"/>
      <c r="E7" s="67" t="s">
        <v>13</v>
      </c>
      <c r="F7" s="67"/>
      <c r="G7" s="67"/>
      <c r="H7" s="68" t="s">
        <v>14</v>
      </c>
      <c r="I7" s="68"/>
    </row>
    <row r="8" spans="1:26" ht="48.75" customHeight="1" x14ac:dyDescent="0.25">
      <c r="A8" s="10" t="s">
        <v>15</v>
      </c>
      <c r="B8" s="11" t="s">
        <v>16</v>
      </c>
      <c r="C8" s="10" t="s">
        <v>17</v>
      </c>
      <c r="D8" s="12" t="s">
        <v>18</v>
      </c>
      <c r="E8" s="61"/>
      <c r="F8" s="61"/>
      <c r="G8" s="61"/>
      <c r="H8" s="62" t="s">
        <v>19</v>
      </c>
      <c r="I8" s="62"/>
    </row>
    <row r="9" spans="1:26" x14ac:dyDescent="0.25">
      <c r="A9" s="14" t="s">
        <v>266</v>
      </c>
      <c r="B9" s="15" t="s">
        <v>267</v>
      </c>
      <c r="C9" s="16">
        <v>45008</v>
      </c>
      <c r="D9" s="15" t="s">
        <v>282</v>
      </c>
      <c r="E9" s="63" t="s">
        <v>281</v>
      </c>
      <c r="F9" s="63"/>
      <c r="G9" s="63"/>
      <c r="H9" s="64" t="s">
        <v>20</v>
      </c>
      <c r="I9" s="64"/>
      <c r="J9" s="13"/>
      <c r="K9" s="13"/>
      <c r="L9" s="13"/>
      <c r="M9" s="13"/>
      <c r="N9" s="13"/>
      <c r="O9" s="13"/>
      <c r="P9" s="13"/>
      <c r="Q9" s="13"/>
      <c r="R9" s="13"/>
      <c r="S9" s="13"/>
      <c r="T9" s="13"/>
      <c r="U9" s="13"/>
      <c r="V9" s="13"/>
      <c r="W9" s="13"/>
      <c r="X9" s="13"/>
      <c r="Y9" s="13"/>
      <c r="Z9" s="13"/>
    </row>
    <row r="10" spans="1:26" x14ac:dyDescent="0.25">
      <c r="A10" s="17" t="s">
        <v>277</v>
      </c>
      <c r="B10" s="18" t="s">
        <v>278</v>
      </c>
      <c r="C10" s="19">
        <v>45008</v>
      </c>
      <c r="D10" s="19">
        <v>45008</v>
      </c>
      <c r="E10" s="87" t="s">
        <v>284</v>
      </c>
      <c r="F10" s="87"/>
      <c r="G10" s="87"/>
      <c r="H10" s="93" t="s">
        <v>20</v>
      </c>
      <c r="I10" s="93"/>
      <c r="J10" s="13"/>
      <c r="K10" s="13"/>
      <c r="L10" s="13"/>
      <c r="M10" s="13"/>
      <c r="N10" s="13"/>
      <c r="O10" s="13"/>
      <c r="P10" s="13"/>
      <c r="Q10" s="13"/>
      <c r="R10" s="13"/>
      <c r="S10" s="13"/>
      <c r="T10" s="13"/>
      <c r="U10" s="13"/>
      <c r="V10" s="13"/>
      <c r="W10" s="13"/>
      <c r="X10" s="13"/>
      <c r="Y10" s="13"/>
      <c r="Z10" s="13"/>
    </row>
    <row r="11" spans="1:26" x14ac:dyDescent="0.25">
      <c r="A11" s="14"/>
      <c r="B11" s="15"/>
      <c r="C11" s="16"/>
      <c r="D11" s="15"/>
      <c r="E11" s="70"/>
      <c r="F11" s="70"/>
      <c r="G11" s="70"/>
      <c r="H11" s="70"/>
      <c r="I11" s="70"/>
      <c r="J11" s="13"/>
      <c r="K11" s="13"/>
      <c r="L11" s="13"/>
      <c r="M11" s="13"/>
      <c r="N11" s="13"/>
      <c r="O11" s="13"/>
      <c r="P11" s="13"/>
      <c r="Q11" s="13"/>
      <c r="R11" s="13"/>
      <c r="S11" s="13"/>
      <c r="T11" s="13"/>
      <c r="U11" s="13"/>
      <c r="V11" s="13"/>
      <c r="W11" s="13"/>
      <c r="X11" s="13"/>
      <c r="Y11" s="13"/>
      <c r="Z11" s="13"/>
    </row>
    <row r="12" spans="1:26" x14ac:dyDescent="0.25">
      <c r="A12" s="17"/>
      <c r="B12" s="18"/>
      <c r="C12" s="19"/>
      <c r="D12" s="18"/>
      <c r="E12" s="69"/>
      <c r="F12" s="69"/>
      <c r="G12" s="69"/>
      <c r="H12" s="69"/>
      <c r="I12" s="69"/>
      <c r="J12" s="13"/>
      <c r="K12" s="13"/>
      <c r="L12" s="13"/>
      <c r="M12" s="13"/>
      <c r="N12" s="13"/>
      <c r="O12" s="13"/>
      <c r="P12" s="13"/>
      <c r="Q12" s="13"/>
      <c r="R12" s="13"/>
      <c r="S12" s="13"/>
      <c r="T12" s="13"/>
      <c r="U12" s="13"/>
      <c r="V12" s="13"/>
      <c r="W12" s="13"/>
      <c r="X12" s="13"/>
      <c r="Y12" s="13"/>
      <c r="Z12" s="13"/>
    </row>
    <row r="13" spans="1:26" x14ac:dyDescent="0.25">
      <c r="A13" s="14"/>
      <c r="B13" s="15"/>
      <c r="C13" s="16"/>
      <c r="D13" s="15"/>
      <c r="E13" s="70"/>
      <c r="F13" s="70"/>
      <c r="G13" s="70"/>
      <c r="H13" s="70"/>
      <c r="I13" s="70"/>
      <c r="J13" s="13"/>
      <c r="K13" s="13"/>
      <c r="L13" s="13"/>
      <c r="M13" s="13"/>
      <c r="N13" s="13"/>
      <c r="O13" s="13"/>
      <c r="P13" s="13"/>
      <c r="Q13" s="13"/>
      <c r="R13" s="13"/>
      <c r="S13" s="13"/>
      <c r="T13" s="13"/>
      <c r="U13" s="13"/>
      <c r="V13" s="13"/>
      <c r="W13" s="13"/>
      <c r="X13" s="13"/>
      <c r="Y13" s="13"/>
      <c r="Z13" s="13"/>
    </row>
    <row r="14" spans="1:26" x14ac:dyDescent="0.25">
      <c r="A14" s="17"/>
      <c r="B14" s="18"/>
      <c r="C14" s="19"/>
      <c r="D14" s="18"/>
      <c r="E14" s="69"/>
      <c r="F14" s="69"/>
      <c r="G14" s="69"/>
      <c r="H14" s="69"/>
      <c r="I14" s="69"/>
      <c r="J14" s="13"/>
      <c r="K14" s="13"/>
      <c r="L14" s="13"/>
      <c r="M14" s="13"/>
      <c r="N14" s="13"/>
      <c r="O14" s="13"/>
      <c r="P14" s="13"/>
      <c r="Q14" s="13"/>
      <c r="R14" s="13"/>
      <c r="S14" s="13"/>
      <c r="T14" s="13"/>
      <c r="U14" s="13"/>
      <c r="V14" s="13"/>
      <c r="W14" s="13"/>
      <c r="X14" s="13"/>
      <c r="Y14" s="13"/>
      <c r="Z14" s="13"/>
    </row>
    <row r="15" spans="1:26" x14ac:dyDescent="0.25">
      <c r="A15" s="14"/>
      <c r="B15" s="15"/>
      <c r="C15" s="16"/>
      <c r="D15" s="15"/>
      <c r="E15" s="70"/>
      <c r="F15" s="70"/>
      <c r="G15" s="70"/>
      <c r="H15" s="70"/>
      <c r="I15" s="70"/>
      <c r="J15" s="13"/>
      <c r="K15" s="13"/>
      <c r="L15" s="13"/>
      <c r="M15" s="13"/>
      <c r="N15" s="13"/>
      <c r="O15" s="13"/>
      <c r="P15" s="13"/>
      <c r="Q15" s="13"/>
      <c r="R15" s="13"/>
      <c r="S15" s="13"/>
      <c r="T15" s="13"/>
      <c r="U15" s="13"/>
      <c r="V15" s="13"/>
      <c r="W15" s="13"/>
      <c r="X15" s="13"/>
      <c r="Y15" s="13"/>
      <c r="Z15" s="13"/>
    </row>
    <row r="16" spans="1:26" x14ac:dyDescent="0.25">
      <c r="A16" s="17"/>
      <c r="B16" s="18"/>
      <c r="C16" s="19"/>
      <c r="D16" s="18"/>
      <c r="E16" s="69"/>
      <c r="F16" s="69"/>
      <c r="G16" s="69"/>
      <c r="H16" s="69"/>
      <c r="I16" s="69"/>
      <c r="J16" s="13"/>
      <c r="K16" s="13"/>
      <c r="L16" s="13"/>
      <c r="M16" s="13"/>
      <c r="N16" s="13"/>
      <c r="O16" s="13"/>
      <c r="P16" s="13"/>
      <c r="Q16" s="13"/>
      <c r="R16" s="13"/>
      <c r="S16" s="13"/>
      <c r="T16" s="13"/>
      <c r="U16" s="13"/>
      <c r="V16" s="13"/>
      <c r="W16" s="13"/>
      <c r="X16" s="13"/>
      <c r="Y16" s="13"/>
      <c r="Z16" s="13"/>
    </row>
    <row r="17" spans="1:26" x14ac:dyDescent="0.25">
      <c r="A17" s="14"/>
      <c r="B17" s="15"/>
      <c r="C17" s="16"/>
      <c r="D17" s="15"/>
      <c r="E17" s="70"/>
      <c r="F17" s="70"/>
      <c r="G17" s="70"/>
      <c r="H17" s="70"/>
      <c r="I17" s="70"/>
      <c r="J17" s="13"/>
      <c r="K17" s="13"/>
      <c r="L17" s="13"/>
      <c r="M17" s="13"/>
      <c r="N17" s="13"/>
      <c r="O17" s="13"/>
      <c r="P17" s="13"/>
      <c r="Q17" s="13"/>
      <c r="R17" s="13"/>
      <c r="S17" s="13"/>
      <c r="T17" s="13"/>
      <c r="U17" s="13"/>
      <c r="V17" s="13"/>
      <c r="W17" s="13"/>
      <c r="X17" s="13"/>
      <c r="Y17" s="13"/>
      <c r="Z17" s="13"/>
    </row>
    <row r="18" spans="1:26" x14ac:dyDescent="0.25">
      <c r="A18" s="17"/>
      <c r="B18" s="18"/>
      <c r="C18" s="19"/>
      <c r="D18" s="18"/>
      <c r="E18" s="69"/>
      <c r="F18" s="69"/>
      <c r="G18" s="69"/>
      <c r="H18" s="69"/>
      <c r="I18" s="69"/>
      <c r="J18" s="13"/>
      <c r="K18" s="13"/>
      <c r="L18" s="13"/>
      <c r="M18" s="13"/>
      <c r="N18" s="13"/>
      <c r="O18" s="13"/>
      <c r="P18" s="13"/>
      <c r="Q18" s="13"/>
      <c r="R18" s="13"/>
      <c r="S18" s="13"/>
      <c r="T18" s="13"/>
      <c r="U18" s="13"/>
      <c r="V18" s="13"/>
      <c r="W18" s="13"/>
      <c r="X18" s="13"/>
      <c r="Y18" s="13"/>
      <c r="Z18" s="13"/>
    </row>
    <row r="19" spans="1:26" x14ac:dyDescent="0.25">
      <c r="A19" s="14"/>
      <c r="B19" s="15"/>
      <c r="C19" s="16"/>
      <c r="D19" s="15"/>
      <c r="E19" s="70"/>
      <c r="F19" s="70"/>
      <c r="G19" s="70"/>
      <c r="H19" s="70"/>
      <c r="I19" s="70"/>
      <c r="J19" s="13"/>
      <c r="K19" s="13"/>
      <c r="L19" s="13"/>
      <c r="M19" s="13"/>
      <c r="N19" s="13"/>
      <c r="O19" s="13"/>
      <c r="P19" s="13"/>
      <c r="Q19" s="13"/>
      <c r="R19" s="13"/>
      <c r="S19" s="13"/>
      <c r="T19" s="13"/>
      <c r="U19" s="13"/>
      <c r="V19" s="13"/>
      <c r="W19" s="13"/>
      <c r="X19" s="13"/>
      <c r="Y19" s="13"/>
      <c r="Z19" s="13"/>
    </row>
    <row r="20" spans="1:26" ht="15.75" customHeight="1" x14ac:dyDescent="0.25">
      <c r="A20" s="17"/>
      <c r="B20" s="18"/>
      <c r="C20" s="19"/>
      <c r="D20" s="18"/>
      <c r="E20" s="69"/>
      <c r="F20" s="69"/>
      <c r="G20" s="69"/>
      <c r="H20" s="69"/>
      <c r="I20" s="69"/>
      <c r="J20" s="13"/>
      <c r="K20" s="13"/>
      <c r="L20" s="13"/>
      <c r="M20" s="13"/>
      <c r="N20" s="13"/>
      <c r="O20" s="13"/>
      <c r="P20" s="13"/>
      <c r="Q20" s="13"/>
      <c r="R20" s="13"/>
      <c r="S20" s="13"/>
      <c r="T20" s="13"/>
      <c r="U20" s="13"/>
      <c r="V20" s="13"/>
      <c r="W20" s="13"/>
      <c r="X20" s="13"/>
      <c r="Y20" s="13"/>
      <c r="Z20" s="13"/>
    </row>
    <row r="21" spans="1:26" ht="15.75" customHeight="1" x14ac:dyDescent="0.25">
      <c r="A21" s="14"/>
      <c r="B21" s="15"/>
      <c r="C21" s="16"/>
      <c r="D21" s="15"/>
      <c r="E21" s="70"/>
      <c r="F21" s="70"/>
      <c r="G21" s="70"/>
      <c r="H21" s="70"/>
      <c r="I21" s="70"/>
      <c r="J21" s="13"/>
      <c r="K21" s="13"/>
      <c r="L21" s="13"/>
      <c r="M21" s="13"/>
      <c r="N21" s="13"/>
      <c r="O21" s="13"/>
      <c r="P21" s="13"/>
      <c r="Q21" s="13"/>
      <c r="R21" s="13"/>
      <c r="S21" s="13"/>
      <c r="T21" s="13"/>
      <c r="U21" s="13"/>
      <c r="V21" s="13"/>
      <c r="W21" s="13"/>
      <c r="X21" s="13"/>
      <c r="Y21" s="13"/>
      <c r="Z21" s="13"/>
    </row>
    <row r="22" spans="1:26" ht="15.75" customHeight="1" x14ac:dyDescent="0.25">
      <c r="A22" s="17"/>
      <c r="B22" s="18"/>
      <c r="C22" s="19"/>
      <c r="D22" s="18"/>
      <c r="E22" s="69"/>
      <c r="F22" s="69"/>
      <c r="G22" s="69"/>
      <c r="H22" s="69"/>
      <c r="I22" s="69"/>
      <c r="J22" s="13"/>
      <c r="K22" s="13"/>
      <c r="L22" s="13"/>
      <c r="M22" s="13"/>
      <c r="N22" s="13"/>
      <c r="O22" s="13"/>
      <c r="P22" s="13"/>
      <c r="Q22" s="13"/>
      <c r="R22" s="13"/>
      <c r="S22" s="13"/>
      <c r="T22" s="13"/>
      <c r="U22" s="13"/>
      <c r="V22" s="13"/>
      <c r="W22" s="13"/>
      <c r="X22" s="13"/>
      <c r="Y22" s="13"/>
      <c r="Z22" s="13"/>
    </row>
    <row r="23" spans="1:26" ht="15.75" customHeight="1" x14ac:dyDescent="0.25">
      <c r="A23" s="14"/>
      <c r="B23" s="15"/>
      <c r="C23" s="16"/>
      <c r="D23" s="15"/>
      <c r="E23" s="70"/>
      <c r="F23" s="70"/>
      <c r="G23" s="70"/>
      <c r="H23" s="70"/>
      <c r="I23" s="70"/>
      <c r="J23" s="13"/>
      <c r="K23" s="13"/>
      <c r="L23" s="13"/>
      <c r="M23" s="13"/>
      <c r="N23" s="13"/>
      <c r="O23" s="13"/>
      <c r="P23" s="13"/>
      <c r="Q23" s="13"/>
      <c r="R23" s="13"/>
      <c r="S23" s="13"/>
      <c r="T23" s="13"/>
      <c r="U23" s="13"/>
      <c r="V23" s="13"/>
      <c r="W23" s="13"/>
      <c r="X23" s="13"/>
      <c r="Y23" s="13"/>
      <c r="Z23" s="13"/>
    </row>
    <row r="24" spans="1:26" ht="15.75" customHeight="1" x14ac:dyDescent="0.25">
      <c r="A24" s="17"/>
      <c r="B24" s="18"/>
      <c r="C24" s="19"/>
      <c r="D24" s="18"/>
      <c r="E24" s="69"/>
      <c r="F24" s="69"/>
      <c r="G24" s="69"/>
      <c r="H24" s="69"/>
      <c r="I24" s="69"/>
      <c r="J24" s="13"/>
      <c r="K24" s="13"/>
      <c r="L24" s="13"/>
      <c r="M24" s="13"/>
      <c r="N24" s="13"/>
      <c r="O24" s="13"/>
      <c r="P24" s="13"/>
      <c r="Q24" s="13"/>
      <c r="R24" s="13"/>
      <c r="S24" s="13"/>
      <c r="T24" s="13"/>
      <c r="U24" s="13"/>
      <c r="V24" s="13"/>
      <c r="W24" s="13"/>
      <c r="X24" s="13"/>
      <c r="Y24" s="13"/>
      <c r="Z24" s="13"/>
    </row>
    <row r="25" spans="1:26" ht="15.75" customHeight="1" x14ac:dyDescent="0.25">
      <c r="A25" s="14"/>
      <c r="B25" s="15"/>
      <c r="C25" s="16"/>
      <c r="D25" s="15"/>
      <c r="E25" s="70"/>
      <c r="F25" s="70"/>
      <c r="G25" s="70"/>
      <c r="H25" s="70"/>
      <c r="I25" s="70"/>
      <c r="J25" s="13"/>
      <c r="K25" s="13"/>
      <c r="L25" s="13"/>
      <c r="M25" s="13"/>
      <c r="N25" s="13"/>
      <c r="O25" s="13"/>
      <c r="P25" s="13"/>
      <c r="Q25" s="13"/>
      <c r="R25" s="13"/>
      <c r="S25" s="13"/>
      <c r="T25" s="13"/>
      <c r="U25" s="13"/>
      <c r="V25" s="13"/>
      <c r="W25" s="13"/>
      <c r="X25" s="13"/>
      <c r="Y25" s="13"/>
      <c r="Z25" s="13"/>
    </row>
    <row r="26" spans="1:26" ht="15.75" customHeight="1" x14ac:dyDescent="0.25">
      <c r="A26" s="17"/>
      <c r="B26" s="18"/>
      <c r="C26" s="19"/>
      <c r="D26" s="18"/>
      <c r="E26" s="69"/>
      <c r="F26" s="69"/>
      <c r="G26" s="69"/>
      <c r="H26" s="69"/>
      <c r="I26" s="69"/>
      <c r="J26" s="13"/>
      <c r="K26" s="13"/>
      <c r="L26" s="13"/>
      <c r="M26" s="13"/>
      <c r="N26" s="13"/>
      <c r="O26" s="13"/>
      <c r="P26" s="13"/>
      <c r="Q26" s="13"/>
      <c r="R26" s="13"/>
      <c r="S26" s="13"/>
      <c r="T26" s="13"/>
      <c r="U26" s="13"/>
      <c r="V26" s="13"/>
      <c r="W26" s="13"/>
      <c r="X26" s="13"/>
      <c r="Y26" s="13"/>
      <c r="Z26" s="13"/>
    </row>
    <row r="27" spans="1:26" ht="15.75" customHeight="1" x14ac:dyDescent="0.25">
      <c r="A27" s="14"/>
      <c r="B27" s="15"/>
      <c r="C27" s="16"/>
      <c r="D27" s="15"/>
      <c r="E27" s="70"/>
      <c r="F27" s="70"/>
      <c r="G27" s="70"/>
      <c r="H27" s="70"/>
      <c r="I27" s="70"/>
      <c r="J27" s="13"/>
      <c r="K27" s="13"/>
      <c r="L27" s="13"/>
      <c r="M27" s="13"/>
      <c r="N27" s="13"/>
      <c r="O27" s="13"/>
      <c r="P27" s="13"/>
      <c r="Q27" s="13"/>
      <c r="R27" s="13"/>
      <c r="S27" s="13"/>
      <c r="T27" s="13"/>
      <c r="U27" s="13"/>
      <c r="V27" s="13"/>
      <c r="W27" s="13"/>
      <c r="X27" s="13"/>
      <c r="Y27" s="13"/>
      <c r="Z27" s="13"/>
    </row>
    <row r="28" spans="1:26" ht="15.75" customHeight="1" x14ac:dyDescent="0.25">
      <c r="A28" s="17"/>
      <c r="B28" s="18"/>
      <c r="C28" s="19"/>
      <c r="D28" s="18"/>
      <c r="E28" s="69"/>
      <c r="F28" s="69"/>
      <c r="G28" s="69"/>
      <c r="H28" s="69"/>
      <c r="I28" s="69"/>
      <c r="J28" s="13"/>
      <c r="K28" s="13"/>
      <c r="L28" s="13"/>
      <c r="M28" s="13"/>
      <c r="N28" s="13"/>
      <c r="O28" s="13"/>
      <c r="P28" s="13"/>
      <c r="Q28" s="13"/>
      <c r="R28" s="13"/>
      <c r="S28" s="13"/>
      <c r="T28" s="13"/>
      <c r="U28" s="13"/>
      <c r="V28" s="13"/>
      <c r="W28" s="13"/>
      <c r="X28" s="13"/>
      <c r="Y28" s="13"/>
      <c r="Z28" s="13"/>
    </row>
    <row r="29" spans="1:26" ht="15.75" customHeight="1" x14ac:dyDescent="0.25">
      <c r="A29" s="14"/>
      <c r="B29" s="15"/>
      <c r="C29" s="16"/>
      <c r="D29" s="15"/>
      <c r="E29" s="70"/>
      <c r="F29" s="70"/>
      <c r="G29" s="70"/>
      <c r="H29" s="70"/>
      <c r="I29" s="70"/>
      <c r="J29" s="13"/>
      <c r="K29" s="13"/>
      <c r="L29" s="13"/>
      <c r="M29" s="13"/>
      <c r="N29" s="13"/>
      <c r="O29" s="13"/>
      <c r="P29" s="13"/>
      <c r="Q29" s="13"/>
      <c r="R29" s="13"/>
      <c r="S29" s="13"/>
      <c r="T29" s="13"/>
      <c r="U29" s="13"/>
      <c r="V29" s="13"/>
      <c r="W29" s="13"/>
      <c r="X29" s="13"/>
      <c r="Y29" s="13"/>
      <c r="Z29" s="13"/>
    </row>
    <row r="30" spans="1:26" ht="15.75" customHeight="1" x14ac:dyDescent="0.25">
      <c r="A30" s="20"/>
      <c r="B30" s="21"/>
      <c r="C30" s="22"/>
      <c r="D30" s="21"/>
      <c r="E30" s="69"/>
      <c r="F30" s="69"/>
      <c r="G30" s="69"/>
      <c r="H30" s="21"/>
      <c r="I30" s="21"/>
    </row>
    <row r="31" spans="1:26" ht="15.75" customHeight="1" x14ac:dyDescent="0.25"/>
    <row r="32" spans="1:2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51">
    <mergeCell ref="E28:G28"/>
    <mergeCell ref="H28:I28"/>
    <mergeCell ref="E29:G29"/>
    <mergeCell ref="H29:I29"/>
    <mergeCell ref="E30:G30"/>
    <mergeCell ref="E25:G25"/>
    <mergeCell ref="H25:I25"/>
    <mergeCell ref="E26:G26"/>
    <mergeCell ref="H26:I26"/>
    <mergeCell ref="E27:G27"/>
    <mergeCell ref="H27:I27"/>
    <mergeCell ref="E22:G22"/>
    <mergeCell ref="H22:I22"/>
    <mergeCell ref="E23:G23"/>
    <mergeCell ref="H23:I23"/>
    <mergeCell ref="E24:G24"/>
    <mergeCell ref="H24:I24"/>
    <mergeCell ref="E19:G19"/>
    <mergeCell ref="H19:I19"/>
    <mergeCell ref="E20:G20"/>
    <mergeCell ref="H20:I20"/>
    <mergeCell ref="E21:G21"/>
    <mergeCell ref="H21:I21"/>
    <mergeCell ref="E16:G16"/>
    <mergeCell ref="H16:I16"/>
    <mergeCell ref="E17:G17"/>
    <mergeCell ref="H17:I17"/>
    <mergeCell ref="E18:G18"/>
    <mergeCell ref="H18:I18"/>
    <mergeCell ref="E13:G13"/>
    <mergeCell ref="H13:I13"/>
    <mergeCell ref="E14:G14"/>
    <mergeCell ref="H14:I14"/>
    <mergeCell ref="E15:G15"/>
    <mergeCell ref="H15:I15"/>
    <mergeCell ref="E10:G10"/>
    <mergeCell ref="H10:I10"/>
    <mergeCell ref="E11:G11"/>
    <mergeCell ref="H11:I11"/>
    <mergeCell ref="E12:G12"/>
    <mergeCell ref="H12:I12"/>
    <mergeCell ref="E8:G8"/>
    <mergeCell ref="H8:I8"/>
    <mergeCell ref="E9:G9"/>
    <mergeCell ref="H9:I9"/>
    <mergeCell ref="A1:A2"/>
    <mergeCell ref="A3:A4"/>
    <mergeCell ref="A5:A6"/>
    <mergeCell ref="A7:D7"/>
    <mergeCell ref="E7:G7"/>
    <mergeCell ref="H7:I7"/>
  </mergeCells>
  <hyperlinks>
    <hyperlink ref="I1" r:id="rId1" xr:uid="{F85C6346-8F0D-4F6E-B951-58E51A83B9DD}"/>
    <hyperlink ref="I6" r:id="rId2" xr:uid="{D4988B68-935B-4E89-A61F-76E27C6CD97E}"/>
    <hyperlink ref="I3" r:id="rId3" xr:uid="{C4E6FA0A-EE94-450C-9697-A25A25BC9A6B}"/>
  </hyperlinks>
  <pageMargins left="0.25" right="0.25" top="0.69375000000000009" bottom="0.83277777777777817" header="0.30000000000000004" footer="0.43902777777777813"/>
  <pageSetup paperSize="9" scale="91" fitToWidth="0" fitToHeight="0" orientation="landscape" r:id="rId4"/>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69"/>
  <sheetViews>
    <sheetView workbookViewId="0">
      <selection activeCell="G12" sqref="G12"/>
    </sheetView>
  </sheetViews>
  <sheetFormatPr baseColWidth="10" defaultRowHeight="15" customHeight="1" x14ac:dyDescent="0.25"/>
  <cols>
    <col min="1" max="1" width="64.28515625" customWidth="1"/>
    <col min="2" max="2" width="24.140625" customWidth="1"/>
    <col min="3" max="3" width="34.85546875" customWidth="1"/>
    <col min="4" max="4" width="20.7109375" customWidth="1"/>
    <col min="5" max="5" width="19.140625" customWidth="1"/>
    <col min="6" max="7" width="20.28515625" customWidth="1"/>
    <col min="8" max="8" width="20.5703125" customWidth="1"/>
    <col min="9" max="9" width="10" customWidth="1"/>
    <col min="10" max="10" width="48.85546875" customWidth="1"/>
    <col min="11" max="26" width="9" customWidth="1"/>
    <col min="27" max="1024" width="15.28515625" customWidth="1"/>
    <col min="1025" max="1025" width="11.42578125" customWidth="1"/>
  </cols>
  <sheetData>
    <row r="1" spans="1:26" ht="14.25" customHeight="1" x14ac:dyDescent="0.25">
      <c r="A1" s="23" t="s">
        <v>21</v>
      </c>
      <c r="B1" s="24"/>
      <c r="C1" s="24"/>
      <c r="D1" s="25"/>
      <c r="E1" s="24"/>
      <c r="F1" s="24"/>
      <c r="G1" s="24"/>
      <c r="H1" s="26" t="str">
        <f>B5</f>
        <v>1</v>
      </c>
      <c r="I1" s="27"/>
      <c r="J1" s="3" t="s">
        <v>5</v>
      </c>
      <c r="K1" s="27"/>
      <c r="L1" s="27"/>
      <c r="M1" s="27"/>
      <c r="N1" s="27"/>
      <c r="O1" s="27"/>
      <c r="P1" s="27"/>
      <c r="Q1" s="27"/>
      <c r="R1" s="27"/>
      <c r="S1" s="27"/>
      <c r="T1" s="27"/>
      <c r="U1" s="27"/>
      <c r="V1" s="27"/>
      <c r="W1" s="27"/>
      <c r="X1" s="27"/>
      <c r="Y1" s="27"/>
      <c r="Z1" s="27"/>
    </row>
    <row r="2" spans="1:26" ht="33" customHeight="1" x14ac:dyDescent="0.25">
      <c r="A2" s="86" t="s">
        <v>22</v>
      </c>
      <c r="B2" s="86"/>
      <c r="C2" s="86"/>
      <c r="D2" s="86"/>
      <c r="E2" s="86"/>
      <c r="F2" s="86"/>
      <c r="G2" s="86"/>
      <c r="H2" s="86"/>
      <c r="I2" s="27"/>
      <c r="J2" s="28" t="str">
        <f>HYPERLINK("https://www.cnil.fr/fr/definition/traitement-de-donnees-caractere-personnel","► Traitement de données à caractère personnel")</f>
        <v>► Traitement de données à caractère personnel</v>
      </c>
      <c r="K2" s="27"/>
      <c r="L2" s="27"/>
      <c r="M2" s="27"/>
      <c r="N2" s="27"/>
      <c r="O2" s="27"/>
      <c r="P2" s="27"/>
      <c r="Q2" s="27"/>
      <c r="R2" s="27"/>
      <c r="S2" s="27"/>
      <c r="T2" s="27"/>
      <c r="U2" s="27"/>
      <c r="V2" s="27"/>
      <c r="W2" s="27"/>
      <c r="X2" s="27"/>
      <c r="Y2" s="27"/>
      <c r="Z2" s="27"/>
    </row>
    <row r="3" spans="1:26" ht="30" customHeight="1" x14ac:dyDescent="0.25">
      <c r="A3" s="29" t="s">
        <v>23</v>
      </c>
      <c r="B3" s="30"/>
      <c r="C3" s="30"/>
      <c r="D3" s="30"/>
      <c r="E3" s="30"/>
      <c r="F3" s="30"/>
      <c r="G3" s="30"/>
      <c r="H3" s="30"/>
      <c r="I3" s="27"/>
      <c r="J3" s="28" t="str">
        <f>HYPERLINK("https://www.cnil.fr/fr/definition/delegue-protection-donnees","► Délégué à la protection des données (DPO)")</f>
        <v>► Délégué à la protection des données (DPO)</v>
      </c>
      <c r="K3" s="27"/>
      <c r="L3" s="27"/>
      <c r="M3" s="27"/>
      <c r="N3" s="27"/>
      <c r="O3" s="27"/>
      <c r="P3" s="27"/>
      <c r="Q3" s="27"/>
      <c r="R3" s="27"/>
      <c r="S3" s="27"/>
      <c r="T3" s="27"/>
      <c r="U3" s="27"/>
      <c r="V3" s="27"/>
      <c r="W3" s="27"/>
      <c r="X3" s="27"/>
      <c r="Y3" s="27"/>
      <c r="Z3" s="27"/>
    </row>
    <row r="4" spans="1:26" ht="26.25" customHeight="1" x14ac:dyDescent="0.25">
      <c r="A4" s="31" t="s">
        <v>15</v>
      </c>
      <c r="B4" s="87" t="s">
        <v>266</v>
      </c>
      <c r="C4" s="87"/>
      <c r="D4" s="87"/>
      <c r="E4" s="87"/>
      <c r="F4" s="87"/>
      <c r="G4" s="87"/>
      <c r="H4" s="87"/>
      <c r="I4" s="27"/>
      <c r="J4" s="28" t="str">
        <f>HYPERLINK("https://www.cnil.fr/fr/definition/donnee-personnelle","► Données personnelles")</f>
        <v>► Données personnelles</v>
      </c>
      <c r="K4" s="27"/>
      <c r="L4" s="27"/>
      <c r="M4" s="27"/>
      <c r="N4" s="27"/>
      <c r="O4" s="27"/>
      <c r="P4" s="27"/>
      <c r="Q4" s="27"/>
      <c r="R4" s="27"/>
      <c r="S4" s="27"/>
      <c r="T4" s="27"/>
      <c r="U4" s="27"/>
      <c r="V4" s="27"/>
      <c r="W4" s="27"/>
      <c r="X4" s="27"/>
      <c r="Y4" s="27"/>
      <c r="Z4" s="27"/>
    </row>
    <row r="5" spans="1:26" ht="26.25" customHeight="1" x14ac:dyDescent="0.25">
      <c r="A5" s="32" t="s">
        <v>16</v>
      </c>
      <c r="B5" s="88" t="s">
        <v>267</v>
      </c>
      <c r="C5" s="88"/>
      <c r="D5" s="88"/>
      <c r="E5" s="88"/>
      <c r="F5" s="88"/>
      <c r="G5" s="88"/>
      <c r="H5" s="88"/>
      <c r="I5" s="27"/>
      <c r="J5" s="28" t="str">
        <f>HYPERLINK("https://www.cnil.fr/fr/definition/responsable-de-traitement","► Responsable de traitement")</f>
        <v>► Responsable de traitement</v>
      </c>
      <c r="K5" s="27"/>
      <c r="L5" s="27"/>
      <c r="M5" s="27"/>
      <c r="N5" s="27"/>
      <c r="O5" s="27"/>
      <c r="P5" s="27"/>
      <c r="Q5" s="27"/>
      <c r="R5" s="27"/>
      <c r="S5" s="27"/>
      <c r="T5" s="27"/>
      <c r="U5" s="27"/>
      <c r="V5" s="27"/>
      <c r="W5" s="27"/>
      <c r="X5" s="27"/>
      <c r="Y5" s="27"/>
      <c r="Z5" s="27"/>
    </row>
    <row r="6" spans="1:26" ht="26.25" customHeight="1" x14ac:dyDescent="0.25">
      <c r="A6" s="31" t="s">
        <v>24</v>
      </c>
      <c r="B6" s="89">
        <v>45008</v>
      </c>
      <c r="C6" s="90"/>
      <c r="D6" s="90"/>
      <c r="E6" s="90"/>
      <c r="F6" s="90"/>
      <c r="G6" s="90"/>
      <c r="H6" s="90"/>
      <c r="I6" s="27"/>
      <c r="J6" s="28" t="str">
        <f>HYPERLINK("https://www.cnil.fr/fr/definition/donnee-sensible","► Données sensibles")</f>
        <v>► Données sensibles</v>
      </c>
      <c r="K6" s="27"/>
      <c r="L6" s="27"/>
      <c r="M6" s="27"/>
      <c r="N6" s="27"/>
      <c r="O6" s="27"/>
      <c r="P6" s="27"/>
      <c r="Q6" s="27"/>
      <c r="R6" s="27"/>
      <c r="S6" s="27"/>
      <c r="T6" s="27"/>
      <c r="U6" s="27"/>
      <c r="V6" s="27"/>
      <c r="W6" s="27"/>
      <c r="X6" s="27"/>
      <c r="Y6" s="27"/>
      <c r="Z6" s="27"/>
    </row>
    <row r="7" spans="1:26" ht="26.25" customHeight="1" x14ac:dyDescent="0.25">
      <c r="A7" s="33" t="s">
        <v>25</v>
      </c>
      <c r="B7" s="91">
        <v>45008</v>
      </c>
      <c r="C7" s="92"/>
      <c r="D7" s="92"/>
      <c r="E7" s="92"/>
      <c r="F7" s="92"/>
      <c r="G7" s="92"/>
      <c r="H7" s="92"/>
      <c r="I7" s="27"/>
      <c r="J7" s="28" t="str">
        <f>HYPERLINK("https://www.cnil.fr/fr/definition/finalite-dun-traitement","► Finalité du traitement")</f>
        <v>► Finalité du traitement</v>
      </c>
      <c r="K7" s="27"/>
      <c r="L7" s="27"/>
      <c r="M7" s="27"/>
      <c r="N7" s="27"/>
      <c r="O7" s="27"/>
      <c r="P7" s="27"/>
      <c r="Q7" s="27"/>
      <c r="R7" s="27"/>
      <c r="S7" s="27"/>
      <c r="T7" s="27"/>
      <c r="U7" s="27"/>
      <c r="V7" s="27"/>
      <c r="W7" s="27"/>
      <c r="X7" s="27"/>
      <c r="Y7" s="27"/>
      <c r="Z7" s="27"/>
    </row>
    <row r="8" spans="1:26" ht="14.25" customHeight="1" x14ac:dyDescent="0.25">
      <c r="A8" s="34"/>
      <c r="B8" s="27"/>
      <c r="C8" s="27"/>
      <c r="D8" s="27"/>
      <c r="E8" s="27"/>
      <c r="F8" s="27"/>
      <c r="G8" s="27"/>
      <c r="H8" s="27"/>
      <c r="I8" s="27"/>
      <c r="J8" s="28" t="str">
        <f>HYPERLINK("https://www.cnil.fr/fr/definition/destinataire","► Destinataires")</f>
        <v>► Destinataires</v>
      </c>
      <c r="K8" s="27"/>
      <c r="L8" s="27"/>
      <c r="M8" s="27"/>
      <c r="N8" s="27"/>
      <c r="O8" s="27"/>
      <c r="P8" s="27"/>
      <c r="Q8" s="27"/>
      <c r="R8" s="27"/>
      <c r="S8" s="27"/>
      <c r="T8" s="27"/>
      <c r="U8" s="27"/>
      <c r="V8" s="27"/>
      <c r="W8" s="27"/>
      <c r="X8" s="27"/>
      <c r="Y8" s="27"/>
      <c r="Z8" s="27"/>
    </row>
    <row r="9" spans="1:26" ht="30.75" customHeight="1" x14ac:dyDescent="0.25">
      <c r="A9" s="29" t="s">
        <v>26</v>
      </c>
      <c r="B9" s="35" t="s">
        <v>27</v>
      </c>
      <c r="C9" s="35" t="s">
        <v>28</v>
      </c>
      <c r="D9" s="35" t="s">
        <v>29</v>
      </c>
      <c r="E9" s="35" t="s">
        <v>30</v>
      </c>
      <c r="F9" s="35" t="s">
        <v>31</v>
      </c>
      <c r="G9" s="35" t="s">
        <v>32</v>
      </c>
      <c r="H9" s="35" t="s">
        <v>33</v>
      </c>
      <c r="I9" s="27"/>
      <c r="J9" s="28" t="str">
        <f>HYPERLINK("https://www.cnil.fr/fr/transferts-de-donnees-hors-ue-ce-qui-change-avec-le-reglement-general-sur-la-protection-des-donnees","► Transfert de données")</f>
        <v>► Transfert de données</v>
      </c>
      <c r="K9" s="27"/>
      <c r="L9" s="27"/>
      <c r="M9" s="27"/>
      <c r="N9" s="27"/>
      <c r="O9" s="27"/>
      <c r="P9" s="27"/>
      <c r="Q9" s="27"/>
      <c r="R9" s="27"/>
      <c r="S9" s="27"/>
      <c r="T9" s="27"/>
      <c r="U9" s="27"/>
      <c r="V9" s="27"/>
      <c r="W9" s="27"/>
      <c r="X9" s="27"/>
      <c r="Y9" s="27"/>
      <c r="Z9" s="27"/>
    </row>
    <row r="10" spans="1:26" ht="26.25" customHeight="1" x14ac:dyDescent="0.25">
      <c r="A10" s="33" t="s">
        <v>34</v>
      </c>
      <c r="B10" s="36" t="s">
        <v>285</v>
      </c>
      <c r="C10" s="37" t="s">
        <v>271</v>
      </c>
      <c r="D10" s="37" t="s">
        <v>272</v>
      </c>
      <c r="E10" s="37" t="s">
        <v>273</v>
      </c>
      <c r="F10" s="37" t="s">
        <v>56</v>
      </c>
      <c r="G10" s="37" t="s">
        <v>274</v>
      </c>
      <c r="H10" s="99" t="s">
        <v>275</v>
      </c>
      <c r="I10" s="27"/>
      <c r="J10" s="28" t="str">
        <f>HYPERLINK("https://www.cnil.fr/fr/limiter-la-conservation-des-donnees","► Durée de conservation de données")</f>
        <v>► Durée de conservation de données</v>
      </c>
      <c r="K10" s="27"/>
      <c r="L10" s="27"/>
      <c r="M10" s="27"/>
      <c r="N10" s="27"/>
      <c r="O10" s="27"/>
      <c r="P10" s="27"/>
      <c r="Q10" s="27"/>
      <c r="R10" s="27"/>
      <c r="S10" s="27"/>
      <c r="T10" s="27"/>
      <c r="U10" s="27"/>
      <c r="V10" s="27"/>
      <c r="W10" s="27"/>
      <c r="X10" s="27"/>
      <c r="Y10" s="27"/>
      <c r="Z10" s="27"/>
    </row>
    <row r="11" spans="1:26" ht="26.25" customHeight="1" x14ac:dyDescent="0.25">
      <c r="A11" s="32" t="s">
        <v>35</v>
      </c>
      <c r="B11" s="39" t="s">
        <v>285</v>
      </c>
      <c r="C11" s="59" t="s">
        <v>271</v>
      </c>
      <c r="D11" s="59" t="s">
        <v>272</v>
      </c>
      <c r="E11" s="59" t="s">
        <v>273</v>
      </c>
      <c r="F11" s="59" t="s">
        <v>56</v>
      </c>
      <c r="G11" s="59" t="s">
        <v>274</v>
      </c>
      <c r="H11" s="60" t="s">
        <v>275</v>
      </c>
      <c r="I11" s="27"/>
      <c r="J11" s="28" t="str">
        <f>HYPERLINK("https://www.cnil.fr/fr/principes-cles/guide-de-la-securite-des-donnees-personnelles","► Sécurité des données")</f>
        <v>► Sécurité des données</v>
      </c>
      <c r="K11" s="27"/>
      <c r="L11" s="27"/>
      <c r="M11" s="27"/>
      <c r="N11" s="27"/>
      <c r="O11" s="27"/>
      <c r="P11" s="27"/>
      <c r="Q11" s="27"/>
      <c r="R11" s="27"/>
      <c r="S11" s="27"/>
      <c r="T11" s="27"/>
      <c r="U11" s="27"/>
      <c r="V11" s="27"/>
      <c r="W11" s="27"/>
      <c r="X11" s="27"/>
      <c r="Y11" s="27"/>
      <c r="Z11" s="27"/>
    </row>
    <row r="12" spans="1:26" ht="26.25" customHeight="1" x14ac:dyDescent="0.25">
      <c r="A12" s="40" t="s">
        <v>36</v>
      </c>
      <c r="B12" s="41" t="s">
        <v>57</v>
      </c>
      <c r="C12" s="42"/>
      <c r="D12" s="36"/>
      <c r="E12" s="42"/>
      <c r="F12" s="42"/>
      <c r="G12" s="42"/>
      <c r="H12" s="43"/>
      <c r="I12" s="27"/>
      <c r="J12" s="27"/>
      <c r="K12" s="27"/>
      <c r="L12" s="27"/>
      <c r="M12" s="27"/>
      <c r="N12" s="27"/>
      <c r="O12" s="27"/>
      <c r="P12" s="27"/>
      <c r="Q12" s="27"/>
      <c r="R12" s="27"/>
      <c r="S12" s="27"/>
      <c r="T12" s="27"/>
      <c r="U12" s="27"/>
      <c r="V12" s="27"/>
      <c r="W12" s="27"/>
      <c r="X12" s="27"/>
      <c r="Y12" s="27"/>
      <c r="Z12" s="27"/>
    </row>
    <row r="13" spans="1:26" ht="14.25" customHeight="1" x14ac:dyDescent="0.25">
      <c r="A13" s="44"/>
      <c r="B13" s="45"/>
      <c r="C13" s="45"/>
      <c r="D13" s="45"/>
      <c r="E13" s="45"/>
      <c r="F13" s="45"/>
      <c r="G13" s="45"/>
      <c r="H13" s="45"/>
      <c r="I13" s="46"/>
      <c r="J13" s="46"/>
      <c r="K13" s="46"/>
      <c r="L13" s="46"/>
      <c r="M13" s="46"/>
      <c r="N13" s="46"/>
      <c r="O13" s="46"/>
      <c r="P13" s="46"/>
      <c r="Q13" s="46"/>
      <c r="R13" s="46"/>
      <c r="S13" s="46"/>
      <c r="T13" s="46"/>
      <c r="U13" s="46"/>
      <c r="V13" s="46"/>
      <c r="W13" s="46"/>
      <c r="X13" s="46"/>
      <c r="Y13" s="46"/>
      <c r="Z13" s="46"/>
    </row>
    <row r="14" spans="1:26" ht="30" customHeight="1" x14ac:dyDescent="0.25">
      <c r="A14" s="29" t="s">
        <v>37</v>
      </c>
      <c r="B14" s="47"/>
      <c r="C14" s="47"/>
      <c r="D14" s="47"/>
      <c r="E14" s="47"/>
      <c r="F14" s="47"/>
      <c r="G14" s="47"/>
      <c r="H14" s="47"/>
      <c r="I14" s="27"/>
      <c r="J14" s="27"/>
      <c r="K14" s="27"/>
      <c r="L14" s="27"/>
      <c r="M14" s="27"/>
      <c r="N14" s="27"/>
      <c r="O14" s="27"/>
      <c r="P14" s="27"/>
      <c r="Q14" s="27"/>
      <c r="R14" s="27"/>
      <c r="S14" s="27"/>
      <c r="T14" s="27"/>
      <c r="U14" s="27"/>
      <c r="V14" s="27"/>
      <c r="W14" s="27"/>
      <c r="X14" s="27"/>
      <c r="Y14" s="27"/>
      <c r="Z14" s="27"/>
    </row>
    <row r="15" spans="1:26" ht="26.25" customHeight="1" x14ac:dyDescent="0.25">
      <c r="A15" s="32" t="s">
        <v>38</v>
      </c>
      <c r="B15" s="63" t="s">
        <v>281</v>
      </c>
      <c r="C15" s="63"/>
      <c r="D15" s="63"/>
      <c r="E15" s="63"/>
      <c r="F15" s="63"/>
      <c r="G15" s="63"/>
      <c r="H15" s="63"/>
      <c r="I15" s="27"/>
      <c r="J15" s="27"/>
      <c r="K15" s="27"/>
      <c r="L15" s="27"/>
      <c r="M15" s="27"/>
      <c r="N15" s="27"/>
      <c r="O15" s="27"/>
      <c r="P15" s="27"/>
      <c r="Q15" s="27"/>
      <c r="R15" s="27"/>
      <c r="S15" s="27"/>
      <c r="T15" s="27"/>
      <c r="U15" s="27"/>
      <c r="V15" s="27"/>
      <c r="W15" s="27"/>
      <c r="X15" s="27"/>
      <c r="Y15" s="27"/>
      <c r="Z15" s="27"/>
    </row>
    <row r="16" spans="1:26" ht="26.25" customHeight="1" x14ac:dyDescent="0.25">
      <c r="A16" s="31" t="s">
        <v>39</v>
      </c>
      <c r="B16" s="87" t="s">
        <v>283</v>
      </c>
      <c r="C16" s="87"/>
      <c r="D16" s="87"/>
      <c r="E16" s="87"/>
      <c r="F16" s="87"/>
      <c r="G16" s="87"/>
      <c r="H16" s="87"/>
      <c r="I16" s="27"/>
      <c r="J16" s="27"/>
      <c r="K16" s="27"/>
      <c r="L16" s="27"/>
      <c r="M16" s="27"/>
      <c r="N16" s="27"/>
      <c r="O16" s="27"/>
      <c r="P16" s="27"/>
      <c r="Q16" s="27"/>
      <c r="R16" s="27"/>
      <c r="S16" s="27"/>
      <c r="T16" s="27"/>
      <c r="U16" s="27"/>
      <c r="V16" s="27"/>
      <c r="W16" s="27"/>
      <c r="X16" s="27"/>
      <c r="Y16" s="27"/>
      <c r="Z16" s="27"/>
    </row>
    <row r="17" spans="1:26" ht="14.25" customHeight="1" x14ac:dyDescent="0.25">
      <c r="A17" s="48"/>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ht="30" customHeight="1" x14ac:dyDescent="0.25">
      <c r="A18" s="49" t="s">
        <v>40</v>
      </c>
      <c r="B18" s="73" t="s">
        <v>41</v>
      </c>
      <c r="C18" s="73"/>
      <c r="D18" s="73"/>
      <c r="E18" s="80" t="s">
        <v>42</v>
      </c>
      <c r="F18" s="80"/>
      <c r="G18" s="80"/>
      <c r="H18" s="80"/>
      <c r="I18" s="27"/>
      <c r="J18" s="27"/>
      <c r="K18" s="27"/>
      <c r="L18" s="27"/>
      <c r="M18" s="27"/>
      <c r="N18" s="27"/>
      <c r="O18" s="27"/>
      <c r="P18" s="27"/>
      <c r="Q18" s="27"/>
      <c r="R18" s="27"/>
      <c r="S18" s="27"/>
      <c r="T18" s="27"/>
      <c r="U18" s="27"/>
      <c r="V18" s="27"/>
      <c r="W18" s="27"/>
      <c r="X18" s="27"/>
      <c r="Y18" s="27"/>
      <c r="Z18" s="27"/>
    </row>
    <row r="19" spans="1:26" ht="26.25" customHeight="1" x14ac:dyDescent="0.25">
      <c r="A19" s="33" t="s">
        <v>43</v>
      </c>
      <c r="B19" s="84" t="s">
        <v>268</v>
      </c>
      <c r="C19" s="84"/>
      <c r="D19" s="84"/>
      <c r="E19" s="85" t="s">
        <v>280</v>
      </c>
      <c r="F19" s="85"/>
      <c r="G19" s="85"/>
      <c r="H19" s="85"/>
      <c r="I19" s="27"/>
      <c r="J19" s="27"/>
      <c r="K19" s="27"/>
      <c r="L19" s="27"/>
      <c r="M19" s="27"/>
      <c r="N19" s="27"/>
      <c r="O19" s="27"/>
      <c r="P19" s="27"/>
      <c r="Q19" s="27"/>
      <c r="R19" s="27"/>
      <c r="S19" s="27"/>
      <c r="T19" s="27"/>
      <c r="U19" s="27"/>
      <c r="V19" s="27"/>
      <c r="W19" s="27"/>
      <c r="X19" s="27"/>
      <c r="Y19" s="27"/>
      <c r="Z19" s="27"/>
    </row>
    <row r="20" spans="1:26" ht="14.25" customHeight="1" x14ac:dyDescent="0.25">
      <c r="A20" s="34"/>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spans="1:26" ht="30" customHeight="1" x14ac:dyDescent="0.25">
      <c r="A21" s="49" t="s">
        <v>44</v>
      </c>
      <c r="B21" s="73" t="s">
        <v>41</v>
      </c>
      <c r="C21" s="73"/>
      <c r="D21" s="73"/>
      <c r="E21" s="74" t="s">
        <v>45</v>
      </c>
      <c r="F21" s="74"/>
      <c r="G21" s="74"/>
      <c r="H21" s="74"/>
      <c r="I21" s="27"/>
      <c r="J21" s="27"/>
      <c r="K21" s="27"/>
      <c r="L21" s="27"/>
      <c r="M21" s="27"/>
      <c r="N21" s="27"/>
      <c r="O21" s="27"/>
      <c r="P21" s="27"/>
      <c r="Q21" s="27"/>
      <c r="R21" s="27"/>
      <c r="S21" s="27"/>
      <c r="T21" s="27"/>
      <c r="U21" s="27"/>
      <c r="V21" s="27"/>
      <c r="W21" s="27"/>
      <c r="X21" s="27"/>
      <c r="Y21" s="27"/>
      <c r="Z21" s="27"/>
    </row>
    <row r="22" spans="1:26" ht="26.25" customHeight="1" x14ac:dyDescent="0.25">
      <c r="A22" s="32" t="s">
        <v>46</v>
      </c>
      <c r="B22" s="81" t="s">
        <v>97</v>
      </c>
      <c r="C22" s="81"/>
      <c r="D22" s="81"/>
      <c r="E22" s="83" t="s">
        <v>276</v>
      </c>
      <c r="F22" s="83"/>
      <c r="G22" s="83"/>
      <c r="H22" s="83"/>
      <c r="I22" s="27"/>
      <c r="J22" s="27"/>
      <c r="K22" s="27"/>
      <c r="L22" s="27"/>
      <c r="M22" s="27"/>
      <c r="N22" s="27"/>
      <c r="O22" s="27"/>
      <c r="P22" s="27"/>
      <c r="Q22" s="27"/>
      <c r="R22" s="27"/>
      <c r="S22" s="27"/>
      <c r="T22" s="27"/>
      <c r="U22" s="27"/>
      <c r="V22" s="27"/>
      <c r="W22" s="27"/>
      <c r="X22" s="27"/>
      <c r="Y22" s="27"/>
      <c r="Z22" s="27"/>
    </row>
    <row r="23" spans="1:26" ht="14.25" customHeight="1" x14ac:dyDescent="0.25">
      <c r="A23" s="34"/>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ht="30" customHeight="1" x14ac:dyDescent="0.25">
      <c r="A24" s="49" t="s">
        <v>48</v>
      </c>
      <c r="B24" s="79" t="s">
        <v>49</v>
      </c>
      <c r="C24" s="79"/>
      <c r="D24" s="79"/>
      <c r="E24" s="80" t="s">
        <v>45</v>
      </c>
      <c r="F24" s="80"/>
      <c r="G24" s="80"/>
      <c r="H24" s="80"/>
      <c r="I24" s="27"/>
      <c r="J24" s="27"/>
      <c r="K24" s="27"/>
      <c r="L24" s="27"/>
      <c r="M24" s="27"/>
      <c r="N24" s="27"/>
      <c r="O24" s="27"/>
      <c r="P24" s="27"/>
      <c r="Q24" s="27"/>
      <c r="R24" s="27"/>
      <c r="S24" s="27"/>
      <c r="T24" s="27"/>
      <c r="U24" s="27"/>
      <c r="V24" s="27"/>
      <c r="W24" s="27"/>
      <c r="X24" s="27"/>
      <c r="Y24" s="27"/>
      <c r="Z24" s="27"/>
    </row>
    <row r="25" spans="1:26" ht="26.25" customHeight="1" x14ac:dyDescent="0.25">
      <c r="A25" s="32" t="s">
        <v>50</v>
      </c>
      <c r="B25" s="81" t="s">
        <v>59</v>
      </c>
      <c r="C25" s="81"/>
      <c r="D25" s="81"/>
      <c r="E25" s="82" t="s">
        <v>270</v>
      </c>
      <c r="F25" s="82"/>
      <c r="G25" s="82"/>
      <c r="H25" s="82"/>
      <c r="I25" s="27"/>
      <c r="J25" s="27"/>
      <c r="K25" s="27"/>
      <c r="L25" s="27"/>
      <c r="M25" s="27"/>
      <c r="N25" s="27"/>
      <c r="O25" s="27"/>
      <c r="P25" s="27"/>
      <c r="Q25" s="27"/>
      <c r="R25" s="27"/>
      <c r="S25" s="27"/>
      <c r="T25" s="27"/>
      <c r="U25" s="27"/>
      <c r="V25" s="27"/>
      <c r="W25" s="27"/>
      <c r="X25" s="27"/>
      <c r="Y25" s="27"/>
      <c r="Z25" s="27"/>
    </row>
    <row r="26" spans="1:26" ht="14.25" customHeight="1" x14ac:dyDescent="0.25">
      <c r="A26" s="34"/>
      <c r="B26" s="51"/>
      <c r="C26" s="51"/>
      <c r="D26" s="51"/>
      <c r="E26" s="27"/>
      <c r="F26" s="27"/>
      <c r="G26" s="27"/>
      <c r="H26" s="27"/>
      <c r="I26" s="27"/>
      <c r="J26" s="27"/>
      <c r="K26" s="27"/>
      <c r="L26" s="27"/>
      <c r="M26" s="27"/>
      <c r="N26" s="27"/>
      <c r="O26" s="27"/>
      <c r="P26" s="27"/>
      <c r="Q26" s="27"/>
      <c r="R26" s="27"/>
      <c r="S26" s="27"/>
      <c r="T26" s="27"/>
      <c r="U26" s="27"/>
      <c r="V26" s="27"/>
      <c r="W26" s="27"/>
      <c r="X26" s="27"/>
      <c r="Y26" s="27"/>
      <c r="Z26" s="27"/>
    </row>
    <row r="27" spans="1:26" ht="30" customHeight="1" x14ac:dyDescent="0.25">
      <c r="A27" s="49" t="s">
        <v>51</v>
      </c>
      <c r="B27" s="73" t="s">
        <v>52</v>
      </c>
      <c r="C27" s="73"/>
      <c r="D27" s="73"/>
      <c r="E27" s="74" t="s">
        <v>45</v>
      </c>
      <c r="F27" s="74"/>
      <c r="G27" s="74"/>
      <c r="H27" s="74"/>
      <c r="I27" s="27"/>
      <c r="J27" s="27"/>
      <c r="K27" s="27"/>
      <c r="L27" s="27"/>
      <c r="M27" s="27"/>
      <c r="N27" s="27"/>
      <c r="O27" s="27"/>
      <c r="P27" s="27"/>
      <c r="Q27" s="27"/>
      <c r="R27" s="27"/>
      <c r="S27" s="27"/>
      <c r="T27" s="27"/>
      <c r="U27" s="27"/>
      <c r="V27" s="27"/>
      <c r="W27" s="27"/>
      <c r="X27" s="27"/>
      <c r="Y27" s="27"/>
      <c r="Z27" s="27"/>
    </row>
    <row r="28" spans="1:26" ht="26.25" customHeight="1" x14ac:dyDescent="0.25">
      <c r="A28" s="33" t="s">
        <v>53</v>
      </c>
      <c r="B28" s="75" t="s">
        <v>83</v>
      </c>
      <c r="C28" s="75"/>
      <c r="D28" s="75"/>
      <c r="E28" s="76" t="s">
        <v>269</v>
      </c>
      <c r="F28" s="76"/>
      <c r="G28" s="76"/>
      <c r="H28" s="76"/>
      <c r="I28" s="27"/>
      <c r="J28" s="27"/>
      <c r="K28" s="27"/>
      <c r="L28" s="27"/>
      <c r="M28" s="27"/>
      <c r="N28" s="27"/>
      <c r="O28" s="27"/>
      <c r="P28" s="27"/>
      <c r="Q28" s="27"/>
      <c r="R28" s="27"/>
      <c r="S28" s="27"/>
      <c r="T28" s="27"/>
      <c r="U28" s="27"/>
      <c r="V28" s="27"/>
      <c r="W28" s="27"/>
      <c r="X28" s="27"/>
      <c r="Y28" s="27"/>
      <c r="Z28" s="27"/>
    </row>
    <row r="29" spans="1:26" ht="26.25" customHeight="1" x14ac:dyDescent="0.25">
      <c r="A29" s="33" t="s">
        <v>54</v>
      </c>
      <c r="B29" s="77" t="s">
        <v>62</v>
      </c>
      <c r="C29" s="77"/>
      <c r="D29" s="77"/>
      <c r="E29" s="78"/>
      <c r="F29" s="78"/>
      <c r="G29" s="78"/>
      <c r="H29" s="78"/>
      <c r="I29" s="27"/>
      <c r="J29" s="27"/>
      <c r="K29" s="27"/>
      <c r="L29" s="27"/>
      <c r="M29" s="27"/>
      <c r="N29" s="27"/>
      <c r="O29" s="27"/>
      <c r="P29" s="27"/>
      <c r="Q29" s="27"/>
      <c r="R29" s="27"/>
      <c r="S29" s="27"/>
      <c r="T29" s="27"/>
      <c r="U29" s="27"/>
      <c r="V29" s="27"/>
      <c r="W29" s="27"/>
      <c r="X29" s="27"/>
      <c r="Y29" s="27"/>
      <c r="Z29" s="27"/>
    </row>
    <row r="30" spans="1:26" ht="26.25" customHeight="1" x14ac:dyDescent="0.25">
      <c r="A30" s="50" t="s">
        <v>55</v>
      </c>
      <c r="B30" s="71" t="s">
        <v>64</v>
      </c>
      <c r="C30" s="71"/>
      <c r="D30" s="71"/>
      <c r="E30" s="72"/>
      <c r="F30" s="72"/>
      <c r="G30" s="72"/>
      <c r="H30" s="72"/>
      <c r="I30" s="27"/>
      <c r="J30" s="27"/>
      <c r="K30" s="27"/>
      <c r="L30" s="27"/>
      <c r="M30" s="27"/>
      <c r="N30" s="27"/>
      <c r="O30" s="27"/>
      <c r="P30" s="27"/>
      <c r="Q30" s="27"/>
      <c r="R30" s="27"/>
      <c r="S30" s="27"/>
      <c r="T30" s="27"/>
      <c r="U30" s="27"/>
      <c r="V30" s="27"/>
      <c r="W30" s="27"/>
      <c r="X30" s="27"/>
      <c r="Y30" s="27"/>
      <c r="Z30" s="27"/>
    </row>
    <row r="31" spans="1:26" ht="14.25" customHeight="1" x14ac:dyDescent="0.25">
      <c r="A31" s="52"/>
      <c r="B31" s="53"/>
      <c r="C31" s="54"/>
      <c r="D31" s="54"/>
      <c r="E31" s="55"/>
      <c r="F31" s="55"/>
      <c r="G31" s="55"/>
      <c r="H31" s="55"/>
      <c r="I31" s="27"/>
      <c r="J31" s="27"/>
      <c r="K31" s="27"/>
      <c r="L31" s="27"/>
      <c r="M31" s="27"/>
      <c r="N31" s="27"/>
      <c r="O31" s="27"/>
      <c r="P31" s="27"/>
      <c r="Q31" s="27"/>
      <c r="R31" s="27"/>
      <c r="S31" s="27"/>
      <c r="T31" s="27"/>
      <c r="U31" s="27"/>
      <c r="V31" s="27"/>
      <c r="W31" s="27"/>
      <c r="X31" s="27"/>
      <c r="Y31" s="27"/>
      <c r="Z31" s="27"/>
    </row>
    <row r="32" spans="1:26"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sheetData>
  <mergeCells count="27">
    <mergeCell ref="B19:D19"/>
    <mergeCell ref="E19:H19"/>
    <mergeCell ref="B18:D18"/>
    <mergeCell ref="E18:H18"/>
    <mergeCell ref="A2:H2"/>
    <mergeCell ref="B4:H4"/>
    <mergeCell ref="B5:H5"/>
    <mergeCell ref="B6:H6"/>
    <mergeCell ref="B7:H7"/>
    <mergeCell ref="B15:H15"/>
    <mergeCell ref="B16:H16"/>
    <mergeCell ref="B24:D24"/>
    <mergeCell ref="E24:H24"/>
    <mergeCell ref="B25:D25"/>
    <mergeCell ref="E25:H25"/>
    <mergeCell ref="B21:D21"/>
    <mergeCell ref="E21:H21"/>
    <mergeCell ref="B22:D22"/>
    <mergeCell ref="E22:H22"/>
    <mergeCell ref="B30:D30"/>
    <mergeCell ref="E30:H30"/>
    <mergeCell ref="B27:D27"/>
    <mergeCell ref="E27:H27"/>
    <mergeCell ref="B28:D28"/>
    <mergeCell ref="E28:H28"/>
    <mergeCell ref="B29:D29"/>
    <mergeCell ref="E29:H29"/>
  </mergeCells>
  <hyperlinks>
    <hyperlink ref="H10" r:id="rId1" xr:uid="{D504C418-778F-4039-9AE4-11FA4A9940B2}"/>
  </hyperlinks>
  <pageMargins left="0.23625000000000002" right="0.23625000000000002" top="0.70916666666666717" bottom="0.15277777777777801" header="0.31541666666666712" footer="0"/>
  <pageSetup paperSize="9" fitToWidth="0" fitToHeight="0" orientation="landscape" r:id="rId2"/>
  <headerFooter alignWithMargins="0">
    <oddFooter>&amp;C&amp;"Calibri1,Regular"Page &amp;P de</oddFooter>
  </headerFooter>
  <colBreaks count="1" manualBreakCount="1">
    <brk id="7" man="1"/>
  </colBreaks>
  <legacyDrawing r:id="rId3"/>
  <extLst>
    <ext xmlns:x14="http://schemas.microsoft.com/office/spreadsheetml/2009/9/main" uri="{CCE6A557-97BC-4b89-ADB6-D9C93CAAB3DF}">
      <x14:dataValidations xmlns:xm="http://schemas.microsoft.com/office/excel/2006/main" count="4">
        <x14:dataValidation type="list" allowBlank="1" showErrorMessage="1" xr:uid="{00000000-0002-0000-0300-000000000000}">
          <x14:formula1>
            <xm:f>'5_-_Listes'!$J$3:$J$8</xm:f>
          </x14:formula1>
          <xm:sqref>B31</xm:sqref>
        </x14:dataValidation>
        <x14:dataValidation type="list" allowBlank="1" xr:uid="{00000000-0002-0000-0300-000001000000}">
          <x14:formula1>
            <xm:f>'5_-_Listes'!$J$2:$J$9</xm:f>
          </x14:formula1>
          <xm:sqref>B28:B30</xm:sqref>
        </x14:dataValidation>
        <x14:dataValidation type="list" allowBlank="1" showErrorMessage="1" xr:uid="{00000000-0002-0000-0300-000002000000}">
          <x14:formula1>
            <xm:f>'5_-_Listes'!$H$2:$H$6</xm:f>
          </x14:formula1>
          <xm:sqref>B25</xm:sqref>
        </x14:dataValidation>
        <x14:dataValidation type="list" allowBlank="1" showErrorMessage="1" xr:uid="{00000000-0002-0000-0300-000003000000}">
          <x14:formula1>
            <xm:f>'5_-_Listes'!$F$2:$F$10</xm:f>
          </x14:formula1>
          <xm:sqref>B22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68"/>
  <sheetViews>
    <sheetView tabSelected="1" workbookViewId="0">
      <selection activeCell="B4" sqref="B4:H4"/>
    </sheetView>
  </sheetViews>
  <sheetFormatPr baseColWidth="10" defaultRowHeight="15" customHeight="1" x14ac:dyDescent="0.25"/>
  <cols>
    <col min="1" max="1" width="64.28515625" customWidth="1"/>
    <col min="2" max="2" width="24.140625" customWidth="1"/>
    <col min="3" max="3" width="34.85546875" customWidth="1"/>
    <col min="4" max="4" width="20.7109375" customWidth="1"/>
    <col min="5" max="5" width="19.140625" customWidth="1"/>
    <col min="6" max="7" width="20.28515625" customWidth="1"/>
    <col min="8" max="8" width="20.5703125" customWidth="1"/>
    <col min="9" max="9" width="10" customWidth="1"/>
    <col min="10" max="10" width="48.85546875" customWidth="1"/>
    <col min="11" max="26" width="9" customWidth="1"/>
    <col min="27" max="1024" width="15.28515625" customWidth="1"/>
    <col min="1025" max="1025" width="11.42578125" customWidth="1"/>
  </cols>
  <sheetData>
    <row r="1" spans="1:26" ht="14.25" customHeight="1" x14ac:dyDescent="0.25">
      <c r="A1" s="23" t="s">
        <v>21</v>
      </c>
      <c r="B1" s="24"/>
      <c r="C1" s="24"/>
      <c r="D1" s="25"/>
      <c r="E1" s="24"/>
      <c r="F1" s="24"/>
      <c r="G1" s="24"/>
      <c r="H1" s="26" t="str">
        <f>B5</f>
        <v>2</v>
      </c>
      <c r="I1" s="27"/>
      <c r="J1" s="3" t="s">
        <v>5</v>
      </c>
      <c r="K1" s="27"/>
      <c r="L1" s="27"/>
      <c r="M1" s="27"/>
      <c r="N1" s="27"/>
      <c r="O1" s="27"/>
      <c r="P1" s="27"/>
      <c r="Q1" s="27"/>
      <c r="R1" s="27"/>
      <c r="S1" s="27"/>
      <c r="T1" s="27"/>
      <c r="U1" s="27"/>
      <c r="V1" s="27"/>
      <c r="W1" s="27"/>
      <c r="X1" s="27"/>
      <c r="Y1" s="27"/>
      <c r="Z1" s="27"/>
    </row>
    <row r="2" spans="1:26" ht="33" customHeight="1" x14ac:dyDescent="0.25">
      <c r="A2" s="86" t="s">
        <v>22</v>
      </c>
      <c r="B2" s="86"/>
      <c r="C2" s="86"/>
      <c r="D2" s="86"/>
      <c r="E2" s="86"/>
      <c r="F2" s="86"/>
      <c r="G2" s="86"/>
      <c r="H2" s="86"/>
      <c r="I2" s="27"/>
      <c r="J2" s="28" t="str">
        <f>HYPERLINK("https://www.cnil.fr/fr/definition/traitement-de-donnees-caractere-personnel","► Traitement de données à caractère personnel")</f>
        <v>► Traitement de données à caractère personnel</v>
      </c>
      <c r="K2" s="27"/>
      <c r="L2" s="27"/>
      <c r="M2" s="27"/>
      <c r="N2" s="27"/>
      <c r="O2" s="27"/>
      <c r="P2" s="27"/>
      <c r="Q2" s="27"/>
      <c r="R2" s="27"/>
      <c r="S2" s="27"/>
      <c r="T2" s="27"/>
      <c r="U2" s="27"/>
      <c r="V2" s="27"/>
      <c r="W2" s="27"/>
      <c r="X2" s="27"/>
      <c r="Y2" s="27"/>
      <c r="Z2" s="27"/>
    </row>
    <row r="3" spans="1:26" ht="30" customHeight="1" x14ac:dyDescent="0.25">
      <c r="A3" s="29" t="s">
        <v>23</v>
      </c>
      <c r="B3" s="30"/>
      <c r="C3" s="30"/>
      <c r="D3" s="30"/>
      <c r="E3" s="30"/>
      <c r="F3" s="30"/>
      <c r="G3" s="30"/>
      <c r="H3" s="30"/>
      <c r="I3" s="27"/>
      <c r="J3" s="28" t="str">
        <f>HYPERLINK("https://www.cnil.fr/fr/definition/delegue-protection-donnees","► Délégué à la protection des données (DPO)")</f>
        <v>► Délégué à la protection des données (DPO)</v>
      </c>
      <c r="K3" s="27"/>
      <c r="L3" s="27"/>
      <c r="M3" s="27"/>
      <c r="N3" s="27"/>
      <c r="O3" s="27"/>
      <c r="P3" s="27"/>
      <c r="Q3" s="27"/>
      <c r="R3" s="27"/>
      <c r="S3" s="27"/>
      <c r="T3" s="27"/>
      <c r="U3" s="27"/>
      <c r="V3" s="27"/>
      <c r="W3" s="27"/>
      <c r="X3" s="27"/>
      <c r="Y3" s="27"/>
      <c r="Z3" s="27"/>
    </row>
    <row r="4" spans="1:26" ht="26.25" customHeight="1" x14ac:dyDescent="0.25">
      <c r="A4" s="31" t="s">
        <v>15</v>
      </c>
      <c r="B4" s="90" t="s">
        <v>277</v>
      </c>
      <c r="C4" s="90"/>
      <c r="D4" s="90"/>
      <c r="E4" s="90"/>
      <c r="F4" s="90"/>
      <c r="G4" s="90"/>
      <c r="H4" s="90"/>
      <c r="I4" s="27"/>
      <c r="J4" s="28" t="str">
        <f>HYPERLINK("https://www.cnil.fr/fr/definition/donnee-personnelle","► Données personnelles")</f>
        <v>► Données personnelles</v>
      </c>
      <c r="K4" s="27"/>
      <c r="L4" s="27"/>
      <c r="M4" s="27"/>
      <c r="N4" s="27"/>
      <c r="O4" s="27"/>
      <c r="P4" s="27"/>
      <c r="Q4" s="27"/>
      <c r="R4" s="27"/>
      <c r="S4" s="27"/>
      <c r="T4" s="27"/>
      <c r="U4" s="27"/>
      <c r="V4" s="27"/>
      <c r="W4" s="27"/>
      <c r="X4" s="27"/>
      <c r="Y4" s="27"/>
      <c r="Z4" s="27"/>
    </row>
    <row r="5" spans="1:26" ht="26.25" customHeight="1" x14ac:dyDescent="0.25">
      <c r="A5" s="32" t="s">
        <v>16</v>
      </c>
      <c r="B5" s="88" t="s">
        <v>278</v>
      </c>
      <c r="C5" s="88"/>
      <c r="D5" s="88"/>
      <c r="E5" s="88"/>
      <c r="F5" s="88"/>
      <c r="G5" s="88"/>
      <c r="H5" s="88"/>
      <c r="I5" s="27"/>
      <c r="J5" s="28" t="str">
        <f>HYPERLINK("https://www.cnil.fr/fr/definition/responsable-de-traitement","► Responsable de traitement")</f>
        <v>► Responsable de traitement</v>
      </c>
      <c r="K5" s="27"/>
      <c r="L5" s="27"/>
      <c r="M5" s="27"/>
      <c r="N5" s="27"/>
      <c r="O5" s="27"/>
      <c r="P5" s="27"/>
      <c r="Q5" s="27"/>
      <c r="R5" s="27"/>
      <c r="S5" s="27"/>
      <c r="T5" s="27"/>
      <c r="U5" s="27"/>
      <c r="V5" s="27"/>
      <c r="W5" s="27"/>
      <c r="X5" s="27"/>
      <c r="Y5" s="27"/>
      <c r="Z5" s="27"/>
    </row>
    <row r="6" spans="1:26" ht="26.25" customHeight="1" x14ac:dyDescent="0.25">
      <c r="A6" s="31" t="s">
        <v>24</v>
      </c>
      <c r="B6" s="89">
        <v>45008</v>
      </c>
      <c r="C6" s="90"/>
      <c r="D6" s="90"/>
      <c r="E6" s="90"/>
      <c r="F6" s="90"/>
      <c r="G6" s="90"/>
      <c r="H6" s="90"/>
      <c r="I6" s="27"/>
      <c r="J6" s="28" t="str">
        <f>HYPERLINK("https://www.cnil.fr/fr/definition/donnee-sensible","► Données sensibles")</f>
        <v>► Données sensibles</v>
      </c>
      <c r="K6" s="27"/>
      <c r="L6" s="27"/>
      <c r="M6" s="27"/>
      <c r="N6" s="27"/>
      <c r="O6" s="27"/>
      <c r="P6" s="27"/>
      <c r="Q6" s="27"/>
      <c r="R6" s="27"/>
      <c r="S6" s="27"/>
      <c r="T6" s="27"/>
      <c r="U6" s="27"/>
      <c r="V6" s="27"/>
      <c r="W6" s="27"/>
      <c r="X6" s="27"/>
      <c r="Y6" s="27"/>
      <c r="Z6" s="27"/>
    </row>
    <row r="7" spans="1:26" ht="26.25" customHeight="1" x14ac:dyDescent="0.25">
      <c r="A7" s="33" t="s">
        <v>25</v>
      </c>
      <c r="B7" s="91">
        <v>45008</v>
      </c>
      <c r="C7" s="92"/>
      <c r="D7" s="92"/>
      <c r="E7" s="92"/>
      <c r="F7" s="92"/>
      <c r="G7" s="92"/>
      <c r="H7" s="92"/>
      <c r="I7" s="27"/>
      <c r="J7" s="28" t="str">
        <f>HYPERLINK("https://www.cnil.fr/fr/definition/finalite-dun-traitement","► Finalité du traitement")</f>
        <v>► Finalité du traitement</v>
      </c>
      <c r="K7" s="27"/>
      <c r="L7" s="27"/>
      <c r="M7" s="27"/>
      <c r="N7" s="27"/>
      <c r="O7" s="27"/>
      <c r="P7" s="27"/>
      <c r="Q7" s="27"/>
      <c r="R7" s="27"/>
      <c r="S7" s="27"/>
      <c r="T7" s="27"/>
      <c r="U7" s="27"/>
      <c r="V7" s="27"/>
      <c r="W7" s="27"/>
      <c r="X7" s="27"/>
      <c r="Y7" s="27"/>
      <c r="Z7" s="27"/>
    </row>
    <row r="8" spans="1:26" ht="14.25" customHeight="1" x14ac:dyDescent="0.25">
      <c r="A8" s="34"/>
      <c r="B8" s="27"/>
      <c r="C8" s="27"/>
      <c r="D8" s="27"/>
      <c r="E8" s="27"/>
      <c r="F8" s="27"/>
      <c r="G8" s="27"/>
      <c r="H8" s="27"/>
      <c r="I8" s="27"/>
      <c r="J8" s="28" t="str">
        <f>HYPERLINK("https://www.cnil.fr/fr/definition/destinataire","► Destinataires")</f>
        <v>► Destinataires</v>
      </c>
      <c r="K8" s="27"/>
      <c r="L8" s="27"/>
      <c r="M8" s="27"/>
      <c r="N8" s="27"/>
      <c r="O8" s="27"/>
      <c r="P8" s="27"/>
      <c r="Q8" s="27"/>
      <c r="R8" s="27"/>
      <c r="S8" s="27"/>
      <c r="T8" s="27"/>
      <c r="U8" s="27"/>
      <c r="V8" s="27"/>
      <c r="W8" s="27"/>
      <c r="X8" s="27"/>
      <c r="Y8" s="27"/>
      <c r="Z8" s="27"/>
    </row>
    <row r="9" spans="1:26" ht="30.75" customHeight="1" x14ac:dyDescent="0.25">
      <c r="A9" s="29" t="s">
        <v>26</v>
      </c>
      <c r="B9" s="35" t="s">
        <v>27</v>
      </c>
      <c r="C9" s="35" t="s">
        <v>28</v>
      </c>
      <c r="D9" s="35" t="s">
        <v>29</v>
      </c>
      <c r="E9" s="35" t="s">
        <v>30</v>
      </c>
      <c r="F9" s="35" t="s">
        <v>31</v>
      </c>
      <c r="G9" s="35" t="s">
        <v>32</v>
      </c>
      <c r="H9" s="35" t="s">
        <v>33</v>
      </c>
      <c r="I9" s="27"/>
      <c r="J9" s="28" t="str">
        <f>HYPERLINK("https://www.cnil.fr/fr/transferts-de-donnees-hors-ue-ce-qui-change-avec-le-reglement-general-sur-la-protection-des-donnees","► Transfert de données")</f>
        <v>► Transfert de données</v>
      </c>
      <c r="K9" s="27"/>
      <c r="L9" s="27"/>
      <c r="M9" s="27"/>
      <c r="N9" s="27"/>
      <c r="O9" s="27"/>
      <c r="P9" s="27"/>
      <c r="Q9" s="27"/>
      <c r="R9" s="27"/>
      <c r="S9" s="27"/>
      <c r="T9" s="27"/>
      <c r="U9" s="27"/>
      <c r="V9" s="27"/>
      <c r="W9" s="27"/>
      <c r="X9" s="27"/>
      <c r="Y9" s="27"/>
      <c r="Z9" s="27"/>
    </row>
    <row r="10" spans="1:26" ht="26.25" customHeight="1" x14ac:dyDescent="0.25">
      <c r="A10" s="33" t="s">
        <v>34</v>
      </c>
      <c r="B10" s="36" t="s">
        <v>285</v>
      </c>
      <c r="C10" s="37" t="s">
        <v>271</v>
      </c>
      <c r="D10" s="37" t="s">
        <v>272</v>
      </c>
      <c r="E10" s="37" t="s">
        <v>273</v>
      </c>
      <c r="F10" s="37" t="s">
        <v>56</v>
      </c>
      <c r="G10" s="37" t="s">
        <v>274</v>
      </c>
      <c r="H10" s="38" t="s">
        <v>275</v>
      </c>
      <c r="I10" s="27"/>
      <c r="J10" s="28" t="str">
        <f>HYPERLINK("https://www.cnil.fr/fr/limiter-la-conservation-des-donnees","► Durée de conservation de données")</f>
        <v>► Durée de conservation de données</v>
      </c>
      <c r="K10" s="27"/>
      <c r="L10" s="27"/>
      <c r="M10" s="27"/>
      <c r="N10" s="27"/>
      <c r="O10" s="27"/>
      <c r="P10" s="27"/>
      <c r="Q10" s="27"/>
      <c r="R10" s="27"/>
      <c r="S10" s="27"/>
      <c r="T10" s="27"/>
      <c r="U10" s="27"/>
      <c r="V10" s="27"/>
      <c r="W10" s="27"/>
      <c r="X10" s="27"/>
      <c r="Y10" s="27"/>
      <c r="Z10" s="27"/>
    </row>
    <row r="11" spans="1:26" ht="26.25" customHeight="1" x14ac:dyDescent="0.25">
      <c r="A11" s="32" t="s">
        <v>35</v>
      </c>
      <c r="B11" s="39" t="s">
        <v>285</v>
      </c>
      <c r="C11" s="59" t="s">
        <v>271</v>
      </c>
      <c r="D11" s="59" t="s">
        <v>272</v>
      </c>
      <c r="E11" s="59" t="s">
        <v>273</v>
      </c>
      <c r="F11" s="59" t="s">
        <v>56</v>
      </c>
      <c r="G11" s="59" t="s">
        <v>274</v>
      </c>
      <c r="H11" s="60" t="s">
        <v>275</v>
      </c>
      <c r="I11" s="27"/>
      <c r="J11" s="28" t="str">
        <f>HYPERLINK("https://www.cnil.fr/fr/principes-cles/guide-de-la-securite-des-donnees-personnelles","► Sécurité des données")</f>
        <v>► Sécurité des données</v>
      </c>
      <c r="K11" s="27"/>
      <c r="L11" s="27"/>
      <c r="M11" s="27"/>
      <c r="N11" s="27"/>
      <c r="O11" s="27"/>
      <c r="P11" s="27"/>
      <c r="Q11" s="27"/>
      <c r="R11" s="27"/>
      <c r="S11" s="27"/>
      <c r="T11" s="27"/>
      <c r="U11" s="27"/>
      <c r="V11" s="27"/>
      <c r="W11" s="27"/>
      <c r="X11" s="27"/>
      <c r="Y11" s="27"/>
      <c r="Z11" s="27"/>
    </row>
    <row r="12" spans="1:26" ht="26.25" customHeight="1" x14ac:dyDescent="0.25">
      <c r="A12" s="40" t="s">
        <v>36</v>
      </c>
      <c r="B12" s="41" t="s">
        <v>57</v>
      </c>
      <c r="C12" s="42"/>
      <c r="D12" s="36"/>
      <c r="E12" s="42"/>
      <c r="F12" s="42"/>
      <c r="G12" s="42"/>
      <c r="H12" s="43"/>
      <c r="I12" s="27"/>
      <c r="J12" s="27"/>
      <c r="K12" s="27"/>
      <c r="L12" s="27"/>
      <c r="M12" s="27"/>
      <c r="N12" s="27"/>
      <c r="O12" s="27"/>
      <c r="P12" s="27"/>
      <c r="Q12" s="27"/>
      <c r="R12" s="27"/>
      <c r="S12" s="27"/>
      <c r="T12" s="27"/>
      <c r="U12" s="27"/>
      <c r="V12" s="27"/>
      <c r="W12" s="27"/>
      <c r="X12" s="27"/>
      <c r="Y12" s="27"/>
      <c r="Z12" s="27"/>
    </row>
    <row r="13" spans="1:26" ht="14.25" customHeight="1" x14ac:dyDescent="0.25">
      <c r="A13" s="44"/>
      <c r="B13" s="45"/>
      <c r="C13" s="45"/>
      <c r="D13" s="45"/>
      <c r="E13" s="45"/>
      <c r="F13" s="45"/>
      <c r="G13" s="45"/>
      <c r="H13" s="45"/>
      <c r="I13" s="46"/>
      <c r="J13" s="46"/>
      <c r="K13" s="46"/>
      <c r="L13" s="46"/>
      <c r="M13" s="46"/>
      <c r="N13" s="46"/>
      <c r="O13" s="46"/>
      <c r="P13" s="46"/>
      <c r="Q13" s="46"/>
      <c r="R13" s="46"/>
      <c r="S13" s="46"/>
      <c r="T13" s="46"/>
      <c r="U13" s="46"/>
      <c r="V13" s="46"/>
      <c r="W13" s="46"/>
      <c r="X13" s="46"/>
      <c r="Y13" s="46"/>
      <c r="Z13" s="46"/>
    </row>
    <row r="14" spans="1:26" ht="30" customHeight="1" x14ac:dyDescent="0.25">
      <c r="A14" s="29" t="s">
        <v>37</v>
      </c>
      <c r="B14" s="47"/>
      <c r="C14" s="47"/>
      <c r="D14" s="47"/>
      <c r="E14" s="47"/>
      <c r="F14" s="47"/>
      <c r="G14" s="47"/>
      <c r="H14" s="47"/>
      <c r="I14" s="27"/>
      <c r="J14" s="27"/>
      <c r="K14" s="27"/>
      <c r="L14" s="27"/>
      <c r="M14" s="27"/>
      <c r="N14" s="27"/>
      <c r="O14" s="27"/>
      <c r="P14" s="27"/>
      <c r="Q14" s="27"/>
      <c r="R14" s="27"/>
      <c r="S14" s="27"/>
      <c r="T14" s="27"/>
      <c r="U14" s="27"/>
      <c r="V14" s="27"/>
      <c r="W14" s="27"/>
      <c r="X14" s="27"/>
      <c r="Y14" s="27"/>
      <c r="Z14" s="27"/>
    </row>
    <row r="15" spans="1:26" ht="26.25" customHeight="1" x14ac:dyDescent="0.25">
      <c r="A15" s="32" t="s">
        <v>38</v>
      </c>
      <c r="B15" s="63" t="s">
        <v>279</v>
      </c>
      <c r="C15" s="63"/>
      <c r="D15" s="63"/>
      <c r="E15" s="63"/>
      <c r="F15" s="63"/>
      <c r="G15" s="63"/>
      <c r="H15" s="63"/>
      <c r="I15" s="27"/>
      <c r="J15" s="27"/>
      <c r="K15" s="27"/>
      <c r="L15" s="27"/>
      <c r="M15" s="27"/>
      <c r="N15" s="27"/>
      <c r="O15" s="27"/>
      <c r="P15" s="27"/>
      <c r="Q15" s="27"/>
      <c r="R15" s="27"/>
      <c r="S15" s="27"/>
      <c r="T15" s="27"/>
      <c r="U15" s="27"/>
      <c r="V15" s="27"/>
      <c r="W15" s="27"/>
      <c r="X15" s="27"/>
      <c r="Y15" s="27"/>
      <c r="Z15" s="27"/>
    </row>
    <row r="16" spans="1:26" ht="14.25" customHeight="1" x14ac:dyDescent="0.25">
      <c r="A16" s="48"/>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spans="1:26" ht="30" customHeight="1" x14ac:dyDescent="0.25">
      <c r="A17" s="49" t="s">
        <v>40</v>
      </c>
      <c r="B17" s="73" t="s">
        <v>41</v>
      </c>
      <c r="C17" s="73"/>
      <c r="D17" s="73"/>
      <c r="E17" s="80" t="s">
        <v>42</v>
      </c>
      <c r="F17" s="80"/>
      <c r="G17" s="80"/>
      <c r="H17" s="80"/>
      <c r="I17" s="27"/>
      <c r="J17" s="27"/>
      <c r="K17" s="27"/>
      <c r="L17" s="27"/>
      <c r="M17" s="27"/>
      <c r="N17" s="27"/>
      <c r="O17" s="27"/>
      <c r="P17" s="27"/>
      <c r="Q17" s="27"/>
      <c r="R17" s="27"/>
      <c r="S17" s="27"/>
      <c r="T17" s="27"/>
      <c r="U17" s="27"/>
      <c r="V17" s="27"/>
      <c r="W17" s="27"/>
      <c r="X17" s="27"/>
      <c r="Y17" s="27"/>
      <c r="Z17" s="27"/>
    </row>
    <row r="18" spans="1:26" ht="26.25" customHeight="1" x14ac:dyDescent="0.25">
      <c r="A18" s="33" t="s">
        <v>43</v>
      </c>
      <c r="B18" s="84" t="s">
        <v>268</v>
      </c>
      <c r="C18" s="84"/>
      <c r="D18" s="84"/>
      <c r="E18" s="85" t="s">
        <v>280</v>
      </c>
      <c r="F18" s="85"/>
      <c r="G18" s="85"/>
      <c r="H18" s="85"/>
      <c r="I18" s="27"/>
      <c r="J18" s="27"/>
      <c r="K18" s="27"/>
      <c r="L18" s="27"/>
      <c r="M18" s="27"/>
      <c r="N18" s="27"/>
      <c r="O18" s="27"/>
      <c r="P18" s="27"/>
      <c r="Q18" s="27"/>
      <c r="R18" s="27"/>
      <c r="S18" s="27"/>
      <c r="T18" s="27"/>
      <c r="U18" s="27"/>
      <c r="V18" s="27"/>
      <c r="W18" s="27"/>
      <c r="X18" s="27"/>
      <c r="Y18" s="27"/>
      <c r="Z18" s="27"/>
    </row>
    <row r="19" spans="1:26" ht="14.25" customHeight="1" x14ac:dyDescent="0.25">
      <c r="A19" s="34"/>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spans="1:26" ht="30" customHeight="1" x14ac:dyDescent="0.25">
      <c r="A20" s="49" t="s">
        <v>44</v>
      </c>
      <c r="B20" s="73" t="s">
        <v>41</v>
      </c>
      <c r="C20" s="73"/>
      <c r="D20" s="73"/>
      <c r="E20" s="74" t="s">
        <v>45</v>
      </c>
      <c r="F20" s="74"/>
      <c r="G20" s="74"/>
      <c r="H20" s="74"/>
      <c r="I20" s="27"/>
      <c r="J20" s="27"/>
      <c r="K20" s="27"/>
      <c r="L20" s="27"/>
      <c r="M20" s="27"/>
      <c r="N20" s="27"/>
      <c r="O20" s="27"/>
      <c r="P20" s="27"/>
      <c r="Q20" s="27"/>
      <c r="R20" s="27"/>
      <c r="S20" s="27"/>
      <c r="T20" s="27"/>
      <c r="U20" s="27"/>
      <c r="V20" s="27"/>
      <c r="W20" s="27"/>
      <c r="X20" s="27"/>
      <c r="Y20" s="27"/>
      <c r="Z20" s="27"/>
    </row>
    <row r="21" spans="1:26" ht="26.25" customHeight="1" x14ac:dyDescent="0.25">
      <c r="A21" s="32" t="s">
        <v>46</v>
      </c>
      <c r="B21" s="81" t="s">
        <v>97</v>
      </c>
      <c r="C21" s="81"/>
      <c r="D21" s="81"/>
      <c r="E21" s="83" t="s">
        <v>276</v>
      </c>
      <c r="F21" s="83"/>
      <c r="G21" s="83"/>
      <c r="H21" s="83"/>
      <c r="I21" s="27"/>
      <c r="J21" s="27"/>
      <c r="K21" s="27"/>
      <c r="L21" s="27"/>
      <c r="M21" s="27"/>
      <c r="N21" s="27"/>
      <c r="O21" s="27"/>
      <c r="P21" s="27"/>
      <c r="Q21" s="27"/>
      <c r="R21" s="27"/>
      <c r="S21" s="27"/>
      <c r="T21" s="27"/>
      <c r="U21" s="27"/>
      <c r="V21" s="27"/>
      <c r="W21" s="27"/>
      <c r="X21" s="27"/>
      <c r="Y21" s="27"/>
      <c r="Z21" s="27"/>
    </row>
    <row r="22" spans="1:26" ht="14.25" customHeight="1" x14ac:dyDescent="0.25">
      <c r="A22" s="34"/>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spans="1:26" ht="30" customHeight="1" x14ac:dyDescent="0.25">
      <c r="A23" s="49" t="s">
        <v>48</v>
      </c>
      <c r="B23" s="79" t="s">
        <v>49</v>
      </c>
      <c r="C23" s="79"/>
      <c r="D23" s="79"/>
      <c r="E23" s="80" t="s">
        <v>45</v>
      </c>
      <c r="F23" s="80"/>
      <c r="G23" s="80"/>
      <c r="H23" s="80"/>
      <c r="I23" s="27"/>
      <c r="J23" s="27"/>
      <c r="K23" s="27"/>
      <c r="L23" s="27"/>
      <c r="M23" s="27"/>
      <c r="N23" s="27"/>
      <c r="O23" s="27"/>
      <c r="P23" s="27"/>
      <c r="Q23" s="27"/>
      <c r="R23" s="27"/>
      <c r="S23" s="27"/>
      <c r="T23" s="27"/>
      <c r="U23" s="27"/>
      <c r="V23" s="27"/>
      <c r="W23" s="27"/>
      <c r="X23" s="27"/>
      <c r="Y23" s="27"/>
      <c r="Z23" s="27"/>
    </row>
    <row r="24" spans="1:26" ht="26.25" customHeight="1" x14ac:dyDescent="0.25">
      <c r="A24" s="32" t="s">
        <v>50</v>
      </c>
      <c r="B24" s="81" t="s">
        <v>59</v>
      </c>
      <c r="C24" s="81"/>
      <c r="D24" s="81"/>
      <c r="E24" s="82" t="s">
        <v>270</v>
      </c>
      <c r="F24" s="82"/>
      <c r="G24" s="82"/>
      <c r="H24" s="82"/>
      <c r="I24" s="27"/>
      <c r="J24" s="27"/>
      <c r="K24" s="27"/>
      <c r="L24" s="27"/>
      <c r="M24" s="27"/>
      <c r="N24" s="27"/>
      <c r="O24" s="27"/>
      <c r="P24" s="27"/>
      <c r="Q24" s="27"/>
      <c r="R24" s="27"/>
      <c r="S24" s="27"/>
      <c r="T24" s="27"/>
      <c r="U24" s="27"/>
      <c r="V24" s="27"/>
      <c r="W24" s="27"/>
      <c r="X24" s="27"/>
      <c r="Y24" s="27"/>
      <c r="Z24" s="27"/>
    </row>
    <row r="25" spans="1:26" ht="14.25" customHeight="1" x14ac:dyDescent="0.25">
      <c r="A25" s="34"/>
      <c r="B25" s="51"/>
      <c r="C25" s="51"/>
      <c r="D25" s="51"/>
      <c r="E25" s="27"/>
      <c r="F25" s="27"/>
      <c r="G25" s="27"/>
      <c r="H25" s="27"/>
      <c r="I25" s="27"/>
      <c r="J25" s="27"/>
      <c r="K25" s="27"/>
      <c r="L25" s="27"/>
      <c r="M25" s="27"/>
      <c r="N25" s="27"/>
      <c r="O25" s="27"/>
      <c r="P25" s="27"/>
      <c r="Q25" s="27"/>
      <c r="R25" s="27"/>
      <c r="S25" s="27"/>
      <c r="T25" s="27"/>
      <c r="U25" s="27"/>
      <c r="V25" s="27"/>
      <c r="W25" s="27"/>
      <c r="X25" s="27"/>
      <c r="Y25" s="27"/>
      <c r="Z25" s="27"/>
    </row>
    <row r="26" spans="1:26" ht="30" customHeight="1" x14ac:dyDescent="0.25">
      <c r="A26" s="49" t="s">
        <v>51</v>
      </c>
      <c r="B26" s="73" t="s">
        <v>52</v>
      </c>
      <c r="C26" s="73"/>
      <c r="D26" s="73"/>
      <c r="E26" s="74" t="s">
        <v>45</v>
      </c>
      <c r="F26" s="74"/>
      <c r="G26" s="74"/>
      <c r="H26" s="74"/>
      <c r="I26" s="27"/>
      <c r="J26" s="27"/>
      <c r="K26" s="27"/>
      <c r="L26" s="27"/>
      <c r="M26" s="27"/>
      <c r="N26" s="27"/>
      <c r="O26" s="27"/>
      <c r="P26" s="27"/>
      <c r="Q26" s="27"/>
      <c r="R26" s="27"/>
      <c r="S26" s="27"/>
      <c r="T26" s="27"/>
      <c r="U26" s="27"/>
      <c r="V26" s="27"/>
      <c r="W26" s="27"/>
      <c r="X26" s="27"/>
      <c r="Y26" s="27"/>
      <c r="Z26" s="27"/>
    </row>
    <row r="27" spans="1:26" ht="26.25" customHeight="1" x14ac:dyDescent="0.25">
      <c r="A27" s="33" t="s">
        <v>53</v>
      </c>
      <c r="B27" s="75" t="s">
        <v>83</v>
      </c>
      <c r="C27" s="75"/>
      <c r="D27" s="75"/>
      <c r="E27" s="76" t="s">
        <v>269</v>
      </c>
      <c r="F27" s="76"/>
      <c r="G27" s="76"/>
      <c r="H27" s="76"/>
      <c r="I27" s="27"/>
      <c r="J27" s="27"/>
      <c r="K27" s="27"/>
      <c r="L27" s="27"/>
      <c r="M27" s="27"/>
      <c r="N27" s="27"/>
      <c r="O27" s="27"/>
      <c r="P27" s="27"/>
      <c r="Q27" s="27"/>
      <c r="R27" s="27"/>
      <c r="S27" s="27"/>
      <c r="T27" s="27"/>
      <c r="U27" s="27"/>
      <c r="V27" s="27"/>
      <c r="W27" s="27"/>
      <c r="X27" s="27"/>
      <c r="Y27" s="27"/>
      <c r="Z27" s="27"/>
    </row>
    <row r="28" spans="1:26" ht="26.25" customHeight="1" x14ac:dyDescent="0.25">
      <c r="A28" s="33" t="s">
        <v>54</v>
      </c>
      <c r="B28" s="77" t="s">
        <v>62</v>
      </c>
      <c r="C28" s="77"/>
      <c r="D28" s="77"/>
      <c r="E28" s="78"/>
      <c r="F28" s="78"/>
      <c r="G28" s="78"/>
      <c r="H28" s="78"/>
      <c r="I28" s="27"/>
      <c r="J28" s="27"/>
      <c r="K28" s="27"/>
      <c r="L28" s="27"/>
      <c r="M28" s="27"/>
      <c r="N28" s="27"/>
      <c r="O28" s="27"/>
      <c r="P28" s="27"/>
      <c r="Q28" s="27"/>
      <c r="R28" s="27"/>
      <c r="S28" s="27"/>
      <c r="T28" s="27"/>
      <c r="U28" s="27"/>
      <c r="V28" s="27"/>
      <c r="W28" s="27"/>
      <c r="X28" s="27"/>
      <c r="Y28" s="27"/>
      <c r="Z28" s="27"/>
    </row>
    <row r="29" spans="1:26" ht="26.25" customHeight="1" x14ac:dyDescent="0.25">
      <c r="A29" s="50" t="s">
        <v>55</v>
      </c>
      <c r="B29" s="71" t="s">
        <v>64</v>
      </c>
      <c r="C29" s="71"/>
      <c r="D29" s="71"/>
      <c r="E29" s="72"/>
      <c r="F29" s="72"/>
      <c r="G29" s="72"/>
      <c r="H29" s="72"/>
      <c r="I29" s="27"/>
      <c r="J29" s="27"/>
      <c r="K29" s="27"/>
      <c r="L29" s="27"/>
      <c r="M29" s="27"/>
      <c r="N29" s="27"/>
      <c r="O29" s="27"/>
      <c r="P29" s="27"/>
      <c r="Q29" s="27"/>
      <c r="R29" s="27"/>
      <c r="S29" s="27"/>
      <c r="T29" s="27"/>
      <c r="U29" s="27"/>
      <c r="V29" s="27"/>
      <c r="W29" s="27"/>
      <c r="X29" s="27"/>
      <c r="Y29" s="27"/>
      <c r="Z29" s="27"/>
    </row>
    <row r="30" spans="1:26" ht="14.25" customHeight="1" x14ac:dyDescent="0.25">
      <c r="A30" s="52"/>
      <c r="B30" s="53"/>
      <c r="C30" s="54"/>
      <c r="D30" s="54"/>
      <c r="E30" s="55"/>
      <c r="F30" s="55"/>
      <c r="G30" s="55"/>
      <c r="H30" s="55"/>
      <c r="I30" s="27"/>
      <c r="J30" s="27"/>
      <c r="K30" s="27"/>
      <c r="L30" s="27"/>
      <c r="M30" s="27"/>
      <c r="N30" s="27"/>
      <c r="O30" s="27"/>
      <c r="P30" s="27"/>
      <c r="Q30" s="27"/>
      <c r="R30" s="27"/>
      <c r="S30" s="27"/>
      <c r="T30" s="27"/>
      <c r="U30" s="27"/>
      <c r="V30" s="27"/>
      <c r="W30" s="27"/>
      <c r="X30" s="27"/>
      <c r="Y30" s="27"/>
      <c r="Z30" s="27"/>
    </row>
    <row r="31" spans="1:26" ht="14.25" customHeight="1" x14ac:dyDescent="0.25"/>
    <row r="32" spans="1:26"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sheetData>
  <mergeCells count="26">
    <mergeCell ref="B17:D17"/>
    <mergeCell ref="E17:H17"/>
    <mergeCell ref="A2:H2"/>
    <mergeCell ref="B4:H4"/>
    <mergeCell ref="B5:H5"/>
    <mergeCell ref="B6:H6"/>
    <mergeCell ref="B7:H7"/>
    <mergeCell ref="B15:H15"/>
    <mergeCell ref="B18:D18"/>
    <mergeCell ref="E18:H18"/>
    <mergeCell ref="B20:D20"/>
    <mergeCell ref="E20:H20"/>
    <mergeCell ref="B21:D21"/>
    <mergeCell ref="E21:H21"/>
    <mergeCell ref="B23:D23"/>
    <mergeCell ref="E23:H23"/>
    <mergeCell ref="B24:D24"/>
    <mergeCell ref="E24:H24"/>
    <mergeCell ref="B27:D27"/>
    <mergeCell ref="E27:H27"/>
    <mergeCell ref="B28:D28"/>
    <mergeCell ref="E28:H28"/>
    <mergeCell ref="B26:D26"/>
    <mergeCell ref="E26:H26"/>
    <mergeCell ref="B29:D29"/>
    <mergeCell ref="E29:H29"/>
  </mergeCells>
  <pageMargins left="0.23625000000000002" right="0.23625000000000002" top="0.70916666666666717" bottom="0.15277777777777801" header="0.31541666666666712" footer="0"/>
  <pageSetup paperSize="0" fitToWidth="0" fitToHeight="0" orientation="landscape" horizontalDpi="0" verticalDpi="0" copies="0"/>
  <headerFooter alignWithMargins="0">
    <oddFooter>&amp;C&amp;"Calibri1,Regular"Page &amp;P de</oddFooter>
  </headerFooter>
  <colBreaks count="1" manualBreakCount="1">
    <brk id="7" man="1"/>
  </colBreaks>
  <legacyDrawing r:id="rId1"/>
  <extLst>
    <ext xmlns:x14="http://schemas.microsoft.com/office/spreadsheetml/2009/9/main" uri="{CCE6A557-97BC-4b89-ADB6-D9C93CAAB3DF}">
      <x14:dataValidations xmlns:xm="http://schemas.microsoft.com/office/excel/2006/main" count="4">
        <x14:dataValidation type="list" allowBlank="1" showErrorMessage="1" xr:uid="{00000000-0002-0000-0500-000002000000}">
          <x14:formula1>
            <xm:f>'5_-_Listes'!$J$3:$J$8</xm:f>
          </x14:formula1>
          <xm:sqref>B30</xm:sqref>
        </x14:dataValidation>
        <x14:dataValidation type="list" allowBlank="1" xr:uid="{872A5497-59EF-4C03-A8E0-8DC197090B6C}">
          <x14:formula1>
            <xm:f>'5_-_Listes'!$J$2:$J$9</xm:f>
          </x14:formula1>
          <xm:sqref>B27:B29</xm:sqref>
        </x14:dataValidation>
        <x14:dataValidation type="list" allowBlank="1" showErrorMessage="1" xr:uid="{00000000-0002-0000-0500-000004000000}">
          <x14:formula1>
            <xm:f>'5_-_Listes'!$H$2:$H$6</xm:f>
          </x14:formula1>
          <xm:sqref>B24</xm:sqref>
        </x14:dataValidation>
        <x14:dataValidation type="list" allowBlank="1" showErrorMessage="1" xr:uid="{00000000-0002-0000-0500-000005000000}">
          <x14:formula1>
            <xm:f>'5_-_Listes'!$F$2:$F$10</xm:f>
          </x14:formula1>
          <xm:sqref>B21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00"/>
  <sheetViews>
    <sheetView workbookViewId="0"/>
  </sheetViews>
  <sheetFormatPr baseColWidth="10" defaultRowHeight="15" customHeight="1" x14ac:dyDescent="0.25"/>
  <cols>
    <col min="1" max="1" width="37.7109375" customWidth="1"/>
    <col min="2" max="2" width="11.42578125" customWidth="1"/>
    <col min="3" max="3" width="16.28515625" customWidth="1"/>
    <col min="4" max="5" width="12.42578125" customWidth="1"/>
    <col min="6" max="6" width="23.140625" customWidth="1"/>
    <col min="7" max="7" width="11.5703125" customWidth="1"/>
    <col min="8" max="8" width="42" customWidth="1"/>
    <col min="9" max="9" width="14.140625" customWidth="1"/>
    <col min="10" max="10" width="40.140625" customWidth="1"/>
    <col min="11" max="11" width="11.42578125" customWidth="1"/>
    <col min="12" max="12" width="36.28515625" customWidth="1"/>
    <col min="13" max="26" width="9" customWidth="1"/>
    <col min="27" max="1024" width="15.28515625" customWidth="1"/>
    <col min="1025" max="1025" width="11.42578125" customWidth="1"/>
  </cols>
  <sheetData>
    <row r="1" spans="1:12" x14ac:dyDescent="0.25">
      <c r="A1" s="56" t="s">
        <v>67</v>
      </c>
      <c r="B1" s="56"/>
      <c r="C1" s="56" t="s">
        <v>31</v>
      </c>
      <c r="D1" s="56" t="s">
        <v>68</v>
      </c>
      <c r="E1" s="56"/>
      <c r="F1" s="56" t="s">
        <v>69</v>
      </c>
      <c r="G1" s="56"/>
      <c r="H1" s="56" t="s">
        <v>48</v>
      </c>
      <c r="I1" s="56"/>
      <c r="J1" s="56" t="s">
        <v>70</v>
      </c>
      <c r="L1" s="56"/>
    </row>
    <row r="2" spans="1:12" ht="60" x14ac:dyDescent="0.25">
      <c r="A2" s="57" t="s">
        <v>47</v>
      </c>
      <c r="C2" s="57" t="s">
        <v>47</v>
      </c>
      <c r="F2" s="57" t="s">
        <v>47</v>
      </c>
      <c r="H2" s="58" t="s">
        <v>47</v>
      </c>
      <c r="J2" s="58" t="s">
        <v>47</v>
      </c>
    </row>
    <row r="3" spans="1:12" x14ac:dyDescent="0.25">
      <c r="A3" t="s">
        <v>66</v>
      </c>
      <c r="C3" t="s">
        <v>65</v>
      </c>
      <c r="D3" t="s">
        <v>71</v>
      </c>
      <c r="F3" t="s">
        <v>58</v>
      </c>
      <c r="H3" t="s">
        <v>59</v>
      </c>
      <c r="J3" t="s">
        <v>72</v>
      </c>
    </row>
    <row r="4" spans="1:12" x14ac:dyDescent="0.25">
      <c r="A4" t="s">
        <v>73</v>
      </c>
      <c r="C4" t="s">
        <v>74</v>
      </c>
      <c r="D4" t="s">
        <v>71</v>
      </c>
      <c r="F4" t="s">
        <v>75</v>
      </c>
      <c r="H4" t="s">
        <v>76</v>
      </c>
      <c r="J4" t="s">
        <v>62</v>
      </c>
    </row>
    <row r="5" spans="1:12" ht="30" x14ac:dyDescent="0.25">
      <c r="A5" t="s">
        <v>77</v>
      </c>
      <c r="C5" t="s">
        <v>78</v>
      </c>
      <c r="D5" t="s">
        <v>71</v>
      </c>
      <c r="F5" t="s">
        <v>79</v>
      </c>
      <c r="H5" s="57" t="s">
        <v>61</v>
      </c>
      <c r="J5" t="s">
        <v>63</v>
      </c>
    </row>
    <row r="6" spans="1:12" x14ac:dyDescent="0.25">
      <c r="A6" t="s">
        <v>80</v>
      </c>
      <c r="C6" t="s">
        <v>81</v>
      </c>
      <c r="D6" t="s">
        <v>71</v>
      </c>
      <c r="F6" t="s">
        <v>82</v>
      </c>
      <c r="H6" t="s">
        <v>60</v>
      </c>
      <c r="J6" t="s">
        <v>83</v>
      </c>
    </row>
    <row r="7" spans="1:12" x14ac:dyDescent="0.25">
      <c r="A7" t="s">
        <v>84</v>
      </c>
      <c r="C7" t="s">
        <v>85</v>
      </c>
      <c r="D7" t="s">
        <v>71</v>
      </c>
      <c r="F7" t="s">
        <v>86</v>
      </c>
      <c r="H7" t="s">
        <v>87</v>
      </c>
      <c r="J7" t="s">
        <v>64</v>
      </c>
    </row>
    <row r="8" spans="1:12" x14ac:dyDescent="0.25">
      <c r="A8" t="s">
        <v>88</v>
      </c>
      <c r="C8" t="s">
        <v>89</v>
      </c>
      <c r="D8" t="s">
        <v>71</v>
      </c>
      <c r="F8" t="s">
        <v>90</v>
      </c>
      <c r="J8" t="s">
        <v>91</v>
      </c>
    </row>
    <row r="9" spans="1:12" x14ac:dyDescent="0.25">
      <c r="A9" t="s">
        <v>92</v>
      </c>
      <c r="C9" t="s">
        <v>93</v>
      </c>
      <c r="D9" t="s">
        <v>71</v>
      </c>
      <c r="F9" t="s">
        <v>94</v>
      </c>
      <c r="J9" t="s">
        <v>95</v>
      </c>
    </row>
    <row r="10" spans="1:12" x14ac:dyDescent="0.25">
      <c r="C10" t="s">
        <v>96</v>
      </c>
      <c r="D10" t="s">
        <v>71</v>
      </c>
      <c r="F10" t="s">
        <v>97</v>
      </c>
    </row>
    <row r="11" spans="1:12" x14ac:dyDescent="0.25">
      <c r="C11" t="s">
        <v>98</v>
      </c>
      <c r="D11" t="s">
        <v>71</v>
      </c>
    </row>
    <row r="12" spans="1:12" x14ac:dyDescent="0.25">
      <c r="C12" t="s">
        <v>99</v>
      </c>
      <c r="D12" t="s">
        <v>71</v>
      </c>
    </row>
    <row r="13" spans="1:12" x14ac:dyDescent="0.25">
      <c r="C13" t="s">
        <v>100</v>
      </c>
      <c r="D13" t="s">
        <v>71</v>
      </c>
    </row>
    <row r="14" spans="1:12" x14ac:dyDescent="0.25">
      <c r="C14" t="s">
        <v>101</v>
      </c>
      <c r="D14" t="s">
        <v>71</v>
      </c>
    </row>
    <row r="15" spans="1:12" x14ac:dyDescent="0.25">
      <c r="C15" t="s">
        <v>102</v>
      </c>
      <c r="D15" t="s">
        <v>103</v>
      </c>
    </row>
    <row r="16" spans="1:12" x14ac:dyDescent="0.25">
      <c r="C16" t="s">
        <v>104</v>
      </c>
      <c r="D16" t="s">
        <v>103</v>
      </c>
    </row>
    <row r="17" spans="3:4" x14ac:dyDescent="0.25">
      <c r="C17" t="s">
        <v>105</v>
      </c>
      <c r="D17" t="s">
        <v>103</v>
      </c>
    </row>
    <row r="18" spans="3:4" x14ac:dyDescent="0.25">
      <c r="C18" t="s">
        <v>106</v>
      </c>
      <c r="D18" t="s">
        <v>103</v>
      </c>
    </row>
    <row r="19" spans="3:4" x14ac:dyDescent="0.25">
      <c r="C19" t="s">
        <v>107</v>
      </c>
      <c r="D19" t="s">
        <v>103</v>
      </c>
    </row>
    <row r="20" spans="3:4" x14ac:dyDescent="0.25">
      <c r="C20" t="s">
        <v>108</v>
      </c>
      <c r="D20" t="s">
        <v>103</v>
      </c>
    </row>
    <row r="21" spans="3:4" ht="15.75" customHeight="1" x14ac:dyDescent="0.25">
      <c r="C21" t="s">
        <v>109</v>
      </c>
      <c r="D21" t="s">
        <v>103</v>
      </c>
    </row>
    <row r="22" spans="3:4" ht="15.75" customHeight="1" x14ac:dyDescent="0.25">
      <c r="C22" t="s">
        <v>110</v>
      </c>
      <c r="D22" t="s">
        <v>103</v>
      </c>
    </row>
    <row r="23" spans="3:4" ht="15.75" customHeight="1" x14ac:dyDescent="0.25">
      <c r="C23" t="s">
        <v>111</v>
      </c>
      <c r="D23" t="s">
        <v>103</v>
      </c>
    </row>
    <row r="24" spans="3:4" ht="15.75" customHeight="1" x14ac:dyDescent="0.25">
      <c r="C24" t="s">
        <v>112</v>
      </c>
      <c r="D24" t="s">
        <v>103</v>
      </c>
    </row>
    <row r="25" spans="3:4" ht="15.75" customHeight="1" x14ac:dyDescent="0.25">
      <c r="C25" t="s">
        <v>113</v>
      </c>
      <c r="D25" t="s">
        <v>103</v>
      </c>
    </row>
    <row r="26" spans="3:4" ht="15.75" customHeight="1" x14ac:dyDescent="0.25">
      <c r="C26" t="s">
        <v>114</v>
      </c>
      <c r="D26" t="s">
        <v>103</v>
      </c>
    </row>
    <row r="27" spans="3:4" ht="15.75" customHeight="1" x14ac:dyDescent="0.25">
      <c r="C27" t="s">
        <v>115</v>
      </c>
      <c r="D27" t="s">
        <v>103</v>
      </c>
    </row>
    <row r="28" spans="3:4" ht="15.75" customHeight="1" x14ac:dyDescent="0.25">
      <c r="C28" t="s">
        <v>116</v>
      </c>
      <c r="D28" t="s">
        <v>103</v>
      </c>
    </row>
    <row r="29" spans="3:4" ht="15.75" customHeight="1" x14ac:dyDescent="0.25">
      <c r="C29" t="s">
        <v>117</v>
      </c>
      <c r="D29" t="s">
        <v>103</v>
      </c>
    </row>
    <row r="30" spans="3:4" ht="15.75" customHeight="1" x14ac:dyDescent="0.25">
      <c r="C30" t="s">
        <v>118</v>
      </c>
      <c r="D30" t="s">
        <v>103</v>
      </c>
    </row>
    <row r="31" spans="3:4" ht="15.75" customHeight="1" x14ac:dyDescent="0.25">
      <c r="C31" t="s">
        <v>119</v>
      </c>
      <c r="D31" t="s">
        <v>103</v>
      </c>
    </row>
    <row r="32" spans="3:4" ht="15.75" customHeight="1" x14ac:dyDescent="0.25">
      <c r="C32" t="s">
        <v>120</v>
      </c>
      <c r="D32" t="s">
        <v>103</v>
      </c>
    </row>
    <row r="33" spans="3:4" ht="15.75" customHeight="1" x14ac:dyDescent="0.25">
      <c r="C33" t="s">
        <v>121</v>
      </c>
      <c r="D33" t="s">
        <v>103</v>
      </c>
    </row>
    <row r="34" spans="3:4" ht="15.75" customHeight="1" x14ac:dyDescent="0.25">
      <c r="C34" t="s">
        <v>122</v>
      </c>
      <c r="D34" t="s">
        <v>103</v>
      </c>
    </row>
    <row r="35" spans="3:4" ht="15.75" customHeight="1" x14ac:dyDescent="0.25">
      <c r="C35" t="s">
        <v>123</v>
      </c>
      <c r="D35" t="s">
        <v>103</v>
      </c>
    </row>
    <row r="36" spans="3:4" ht="15.75" customHeight="1" x14ac:dyDescent="0.25">
      <c r="C36" t="s">
        <v>124</v>
      </c>
      <c r="D36" t="s">
        <v>103</v>
      </c>
    </row>
    <row r="37" spans="3:4" ht="15.75" customHeight="1" x14ac:dyDescent="0.25">
      <c r="C37" t="s">
        <v>125</v>
      </c>
      <c r="D37" t="s">
        <v>103</v>
      </c>
    </row>
    <row r="38" spans="3:4" ht="15.75" customHeight="1" x14ac:dyDescent="0.25">
      <c r="C38" t="s">
        <v>126</v>
      </c>
      <c r="D38" t="s">
        <v>103</v>
      </c>
    </row>
    <row r="39" spans="3:4" ht="15.75" customHeight="1" x14ac:dyDescent="0.25">
      <c r="C39" t="s">
        <v>127</v>
      </c>
      <c r="D39" t="s">
        <v>103</v>
      </c>
    </row>
    <row r="40" spans="3:4" ht="15.75" customHeight="1" x14ac:dyDescent="0.25">
      <c r="C40" t="s">
        <v>128</v>
      </c>
      <c r="D40" t="s">
        <v>103</v>
      </c>
    </row>
    <row r="41" spans="3:4" ht="15.75" customHeight="1" x14ac:dyDescent="0.25">
      <c r="C41" t="s">
        <v>129</v>
      </c>
      <c r="D41" t="s">
        <v>103</v>
      </c>
    </row>
    <row r="42" spans="3:4" ht="15.75" customHeight="1" x14ac:dyDescent="0.25">
      <c r="C42" t="s">
        <v>130</v>
      </c>
      <c r="D42" t="s">
        <v>103</v>
      </c>
    </row>
    <row r="43" spans="3:4" ht="15.75" customHeight="1" x14ac:dyDescent="0.25">
      <c r="C43" t="s">
        <v>131</v>
      </c>
      <c r="D43" t="s">
        <v>103</v>
      </c>
    </row>
    <row r="44" spans="3:4" ht="15.75" customHeight="1" x14ac:dyDescent="0.25">
      <c r="C44" t="s">
        <v>132</v>
      </c>
      <c r="D44" t="s">
        <v>103</v>
      </c>
    </row>
    <row r="45" spans="3:4" ht="15.75" customHeight="1" x14ac:dyDescent="0.25">
      <c r="C45" t="s">
        <v>133</v>
      </c>
      <c r="D45" t="s">
        <v>103</v>
      </c>
    </row>
    <row r="46" spans="3:4" ht="15.75" customHeight="1" x14ac:dyDescent="0.25">
      <c r="C46" t="s">
        <v>134</v>
      </c>
      <c r="D46" t="s">
        <v>103</v>
      </c>
    </row>
    <row r="47" spans="3:4" ht="15.75" customHeight="1" x14ac:dyDescent="0.25">
      <c r="C47" t="s">
        <v>135</v>
      </c>
      <c r="D47" t="s">
        <v>103</v>
      </c>
    </row>
    <row r="48" spans="3:4" ht="15.75" customHeight="1" x14ac:dyDescent="0.25">
      <c r="C48" t="s">
        <v>136</v>
      </c>
      <c r="D48" t="s">
        <v>103</v>
      </c>
    </row>
    <row r="49" spans="3:4" ht="15.75" customHeight="1" x14ac:dyDescent="0.25">
      <c r="C49" t="s">
        <v>137</v>
      </c>
      <c r="D49" t="s">
        <v>103</v>
      </c>
    </row>
    <row r="50" spans="3:4" ht="15.75" customHeight="1" x14ac:dyDescent="0.25">
      <c r="C50" t="s">
        <v>138</v>
      </c>
      <c r="D50" t="s">
        <v>103</v>
      </c>
    </row>
    <row r="51" spans="3:4" ht="15.75" customHeight="1" x14ac:dyDescent="0.25">
      <c r="C51" t="s">
        <v>139</v>
      </c>
      <c r="D51" t="s">
        <v>103</v>
      </c>
    </row>
    <row r="52" spans="3:4" ht="15.75" customHeight="1" x14ac:dyDescent="0.25">
      <c r="C52" t="s">
        <v>140</v>
      </c>
      <c r="D52" t="s">
        <v>103</v>
      </c>
    </row>
    <row r="53" spans="3:4" ht="15.75" customHeight="1" x14ac:dyDescent="0.25">
      <c r="C53" t="s">
        <v>141</v>
      </c>
      <c r="D53" t="s">
        <v>103</v>
      </c>
    </row>
    <row r="54" spans="3:4" ht="15.75" customHeight="1" x14ac:dyDescent="0.25">
      <c r="C54" t="s">
        <v>142</v>
      </c>
      <c r="D54" t="s">
        <v>103</v>
      </c>
    </row>
    <row r="55" spans="3:4" ht="15.75" customHeight="1" x14ac:dyDescent="0.25">
      <c r="C55" t="s">
        <v>143</v>
      </c>
      <c r="D55" t="s">
        <v>103</v>
      </c>
    </row>
    <row r="56" spans="3:4" ht="15.75" customHeight="1" x14ac:dyDescent="0.25">
      <c r="C56" t="s">
        <v>144</v>
      </c>
      <c r="D56" t="s">
        <v>103</v>
      </c>
    </row>
    <row r="57" spans="3:4" ht="15.75" customHeight="1" x14ac:dyDescent="0.25">
      <c r="C57" t="s">
        <v>145</v>
      </c>
      <c r="D57" t="s">
        <v>103</v>
      </c>
    </row>
    <row r="58" spans="3:4" ht="15.75" customHeight="1" x14ac:dyDescent="0.25">
      <c r="C58" t="s">
        <v>146</v>
      </c>
      <c r="D58" t="s">
        <v>103</v>
      </c>
    </row>
    <row r="59" spans="3:4" ht="15.75" customHeight="1" x14ac:dyDescent="0.25">
      <c r="C59" t="s">
        <v>147</v>
      </c>
      <c r="D59" t="s">
        <v>103</v>
      </c>
    </row>
    <row r="60" spans="3:4" ht="15.75" customHeight="1" x14ac:dyDescent="0.25">
      <c r="C60" t="s">
        <v>148</v>
      </c>
      <c r="D60" t="s">
        <v>103</v>
      </c>
    </row>
    <row r="61" spans="3:4" ht="15.75" customHeight="1" x14ac:dyDescent="0.25">
      <c r="C61" t="s">
        <v>149</v>
      </c>
      <c r="D61" t="s">
        <v>103</v>
      </c>
    </row>
    <row r="62" spans="3:4" ht="15.75" customHeight="1" x14ac:dyDescent="0.25">
      <c r="C62" t="s">
        <v>150</v>
      </c>
      <c r="D62" t="s">
        <v>103</v>
      </c>
    </row>
    <row r="63" spans="3:4" ht="15.75" customHeight="1" x14ac:dyDescent="0.25">
      <c r="C63" t="s">
        <v>151</v>
      </c>
      <c r="D63" t="s">
        <v>103</v>
      </c>
    </row>
    <row r="64" spans="3:4" ht="15.75" customHeight="1" x14ac:dyDescent="0.25">
      <c r="C64" t="s">
        <v>152</v>
      </c>
      <c r="D64" t="s">
        <v>103</v>
      </c>
    </row>
    <row r="65" spans="3:4" ht="15.75" customHeight="1" x14ac:dyDescent="0.25">
      <c r="C65" t="s">
        <v>153</v>
      </c>
      <c r="D65" t="s">
        <v>103</v>
      </c>
    </row>
    <row r="66" spans="3:4" ht="15.75" customHeight="1" x14ac:dyDescent="0.25">
      <c r="C66" t="s">
        <v>154</v>
      </c>
      <c r="D66" t="s">
        <v>103</v>
      </c>
    </row>
    <row r="67" spans="3:4" ht="15.75" customHeight="1" x14ac:dyDescent="0.25">
      <c r="C67" t="s">
        <v>155</v>
      </c>
      <c r="D67" t="s">
        <v>103</v>
      </c>
    </row>
    <row r="68" spans="3:4" ht="15.75" customHeight="1" x14ac:dyDescent="0.25">
      <c r="C68" t="s">
        <v>156</v>
      </c>
      <c r="D68" t="s">
        <v>103</v>
      </c>
    </row>
    <row r="69" spans="3:4" ht="15.75" customHeight="1" x14ac:dyDescent="0.25">
      <c r="C69" t="s">
        <v>157</v>
      </c>
      <c r="D69" t="s">
        <v>103</v>
      </c>
    </row>
    <row r="70" spans="3:4" ht="15.75" customHeight="1" x14ac:dyDescent="0.25">
      <c r="C70" t="s">
        <v>158</v>
      </c>
      <c r="D70" t="s">
        <v>103</v>
      </c>
    </row>
    <row r="71" spans="3:4" ht="15.75" customHeight="1" x14ac:dyDescent="0.25">
      <c r="C71" t="s">
        <v>159</v>
      </c>
      <c r="D71" t="s">
        <v>103</v>
      </c>
    </row>
    <row r="72" spans="3:4" ht="15.75" customHeight="1" x14ac:dyDescent="0.25">
      <c r="C72" t="s">
        <v>160</v>
      </c>
      <c r="D72" t="s">
        <v>103</v>
      </c>
    </row>
    <row r="73" spans="3:4" ht="15.75" customHeight="1" x14ac:dyDescent="0.25">
      <c r="C73" t="s">
        <v>161</v>
      </c>
      <c r="D73" t="s">
        <v>103</v>
      </c>
    </row>
    <row r="74" spans="3:4" ht="15.75" customHeight="1" x14ac:dyDescent="0.25">
      <c r="C74" t="s">
        <v>162</v>
      </c>
      <c r="D74" t="s">
        <v>103</v>
      </c>
    </row>
    <row r="75" spans="3:4" ht="15.75" customHeight="1" x14ac:dyDescent="0.25">
      <c r="C75" t="s">
        <v>163</v>
      </c>
      <c r="D75" t="s">
        <v>103</v>
      </c>
    </row>
    <row r="76" spans="3:4" ht="15.75" customHeight="1" x14ac:dyDescent="0.25">
      <c r="C76" t="s">
        <v>164</v>
      </c>
      <c r="D76" t="s">
        <v>103</v>
      </c>
    </row>
    <row r="77" spans="3:4" ht="15.75" customHeight="1" x14ac:dyDescent="0.25">
      <c r="C77" t="s">
        <v>165</v>
      </c>
      <c r="D77" t="s">
        <v>103</v>
      </c>
    </row>
    <row r="78" spans="3:4" ht="15.75" customHeight="1" x14ac:dyDescent="0.25">
      <c r="C78" t="s">
        <v>166</v>
      </c>
      <c r="D78" t="s">
        <v>103</v>
      </c>
    </row>
    <row r="79" spans="3:4" ht="15.75" customHeight="1" x14ac:dyDescent="0.25">
      <c r="C79" t="s">
        <v>167</v>
      </c>
      <c r="D79" t="s">
        <v>103</v>
      </c>
    </row>
    <row r="80" spans="3:4" ht="15.75" customHeight="1" x14ac:dyDescent="0.25">
      <c r="C80" t="s">
        <v>168</v>
      </c>
      <c r="D80" t="s">
        <v>103</v>
      </c>
    </row>
    <row r="81" spans="3:4" ht="15.75" customHeight="1" x14ac:dyDescent="0.25">
      <c r="C81" t="s">
        <v>169</v>
      </c>
      <c r="D81" t="s">
        <v>103</v>
      </c>
    </row>
    <row r="82" spans="3:4" ht="15.75" customHeight="1" x14ac:dyDescent="0.25">
      <c r="C82" t="s">
        <v>170</v>
      </c>
      <c r="D82" t="s">
        <v>103</v>
      </c>
    </row>
    <row r="83" spans="3:4" ht="15.75" customHeight="1" x14ac:dyDescent="0.25">
      <c r="C83" t="s">
        <v>171</v>
      </c>
      <c r="D83" t="s">
        <v>103</v>
      </c>
    </row>
    <row r="84" spans="3:4" ht="15.75" customHeight="1" x14ac:dyDescent="0.25">
      <c r="C84" t="s">
        <v>172</v>
      </c>
      <c r="D84" t="s">
        <v>103</v>
      </c>
    </row>
    <row r="85" spans="3:4" ht="15.75" customHeight="1" x14ac:dyDescent="0.25">
      <c r="C85" t="s">
        <v>173</v>
      </c>
      <c r="D85" t="s">
        <v>103</v>
      </c>
    </row>
    <row r="86" spans="3:4" ht="15.75" customHeight="1" x14ac:dyDescent="0.25">
      <c r="C86" t="s">
        <v>174</v>
      </c>
      <c r="D86" t="s">
        <v>103</v>
      </c>
    </row>
    <row r="87" spans="3:4" ht="15.75" customHeight="1" x14ac:dyDescent="0.25">
      <c r="C87" t="s">
        <v>175</v>
      </c>
      <c r="D87" t="s">
        <v>103</v>
      </c>
    </row>
    <row r="88" spans="3:4" ht="15.75" customHeight="1" x14ac:dyDescent="0.25">
      <c r="C88" t="s">
        <v>176</v>
      </c>
      <c r="D88" t="s">
        <v>103</v>
      </c>
    </row>
    <row r="89" spans="3:4" ht="15.75" customHeight="1" x14ac:dyDescent="0.25">
      <c r="C89" t="s">
        <v>177</v>
      </c>
      <c r="D89" t="s">
        <v>103</v>
      </c>
    </row>
    <row r="90" spans="3:4" ht="15.75" customHeight="1" x14ac:dyDescent="0.25">
      <c r="C90" t="s">
        <v>178</v>
      </c>
      <c r="D90" t="s">
        <v>103</v>
      </c>
    </row>
    <row r="91" spans="3:4" ht="15.75" customHeight="1" x14ac:dyDescent="0.25">
      <c r="C91" t="s">
        <v>179</v>
      </c>
      <c r="D91" t="s">
        <v>103</v>
      </c>
    </row>
    <row r="92" spans="3:4" ht="15.75" customHeight="1" x14ac:dyDescent="0.25">
      <c r="C92" t="s">
        <v>180</v>
      </c>
      <c r="D92" t="s">
        <v>103</v>
      </c>
    </row>
    <row r="93" spans="3:4" ht="15.75" customHeight="1" x14ac:dyDescent="0.25">
      <c r="C93" t="s">
        <v>181</v>
      </c>
      <c r="D93" t="s">
        <v>103</v>
      </c>
    </row>
    <row r="94" spans="3:4" ht="15.75" customHeight="1" x14ac:dyDescent="0.25">
      <c r="C94" t="s">
        <v>182</v>
      </c>
      <c r="D94" t="s">
        <v>103</v>
      </c>
    </row>
    <row r="95" spans="3:4" ht="15.75" customHeight="1" x14ac:dyDescent="0.25">
      <c r="C95" t="s">
        <v>183</v>
      </c>
      <c r="D95" t="s">
        <v>103</v>
      </c>
    </row>
    <row r="96" spans="3:4" ht="15.75" customHeight="1" x14ac:dyDescent="0.25">
      <c r="C96" t="s">
        <v>184</v>
      </c>
      <c r="D96" t="s">
        <v>103</v>
      </c>
    </row>
    <row r="97" spans="3:4" ht="15.75" customHeight="1" x14ac:dyDescent="0.25">
      <c r="C97" t="s">
        <v>185</v>
      </c>
      <c r="D97" t="s">
        <v>103</v>
      </c>
    </row>
    <row r="98" spans="3:4" ht="15.75" customHeight="1" x14ac:dyDescent="0.25">
      <c r="C98" t="s">
        <v>186</v>
      </c>
      <c r="D98" t="s">
        <v>103</v>
      </c>
    </row>
    <row r="99" spans="3:4" ht="15.75" customHeight="1" x14ac:dyDescent="0.25">
      <c r="C99" t="s">
        <v>187</v>
      </c>
      <c r="D99" t="s">
        <v>103</v>
      </c>
    </row>
    <row r="100" spans="3:4" ht="15.75" customHeight="1" x14ac:dyDescent="0.25">
      <c r="C100" t="s">
        <v>188</v>
      </c>
      <c r="D100" t="s">
        <v>103</v>
      </c>
    </row>
    <row r="101" spans="3:4" ht="15.75" customHeight="1" x14ac:dyDescent="0.25">
      <c r="C101" t="s">
        <v>189</v>
      </c>
      <c r="D101" t="s">
        <v>103</v>
      </c>
    </row>
    <row r="102" spans="3:4" ht="15.75" customHeight="1" x14ac:dyDescent="0.25">
      <c r="C102" t="s">
        <v>190</v>
      </c>
      <c r="D102" t="s">
        <v>103</v>
      </c>
    </row>
    <row r="103" spans="3:4" ht="15.75" customHeight="1" x14ac:dyDescent="0.25">
      <c r="C103" t="s">
        <v>191</v>
      </c>
      <c r="D103" t="s">
        <v>103</v>
      </c>
    </row>
    <row r="104" spans="3:4" ht="15.75" customHeight="1" x14ac:dyDescent="0.25">
      <c r="C104" t="s">
        <v>192</v>
      </c>
      <c r="D104" t="s">
        <v>103</v>
      </c>
    </row>
    <row r="105" spans="3:4" ht="15.75" customHeight="1" x14ac:dyDescent="0.25">
      <c r="C105" t="s">
        <v>193</v>
      </c>
      <c r="D105" t="s">
        <v>103</v>
      </c>
    </row>
    <row r="106" spans="3:4" ht="15.75" customHeight="1" x14ac:dyDescent="0.25">
      <c r="C106" t="s">
        <v>194</v>
      </c>
      <c r="D106" t="s">
        <v>103</v>
      </c>
    </row>
    <row r="107" spans="3:4" ht="15.75" customHeight="1" x14ac:dyDescent="0.25">
      <c r="C107" t="s">
        <v>195</v>
      </c>
      <c r="D107" t="s">
        <v>103</v>
      </c>
    </row>
    <row r="108" spans="3:4" ht="15.75" customHeight="1" x14ac:dyDescent="0.25">
      <c r="C108" t="s">
        <v>196</v>
      </c>
      <c r="D108" t="s">
        <v>103</v>
      </c>
    </row>
    <row r="109" spans="3:4" ht="15.75" customHeight="1" x14ac:dyDescent="0.25">
      <c r="C109" t="s">
        <v>197</v>
      </c>
      <c r="D109" t="s">
        <v>103</v>
      </c>
    </row>
    <row r="110" spans="3:4" ht="15.75" customHeight="1" x14ac:dyDescent="0.25">
      <c r="C110" t="s">
        <v>198</v>
      </c>
      <c r="D110" t="s">
        <v>103</v>
      </c>
    </row>
    <row r="111" spans="3:4" ht="15.75" customHeight="1" x14ac:dyDescent="0.25">
      <c r="C111" t="s">
        <v>199</v>
      </c>
      <c r="D111" t="s">
        <v>103</v>
      </c>
    </row>
    <row r="112" spans="3:4" ht="15.75" customHeight="1" x14ac:dyDescent="0.25">
      <c r="C112" t="s">
        <v>200</v>
      </c>
      <c r="D112" t="s">
        <v>103</v>
      </c>
    </row>
    <row r="113" spans="3:4" ht="15.75" customHeight="1" x14ac:dyDescent="0.25">
      <c r="C113" t="s">
        <v>201</v>
      </c>
      <c r="D113" t="s">
        <v>103</v>
      </c>
    </row>
    <row r="114" spans="3:4" ht="15.75" customHeight="1" x14ac:dyDescent="0.25">
      <c r="C114" t="s">
        <v>202</v>
      </c>
      <c r="D114" t="s">
        <v>103</v>
      </c>
    </row>
    <row r="115" spans="3:4" ht="15.75" customHeight="1" x14ac:dyDescent="0.25">
      <c r="C115" t="s">
        <v>203</v>
      </c>
      <c r="D115" t="s">
        <v>103</v>
      </c>
    </row>
    <row r="116" spans="3:4" ht="15.75" customHeight="1" x14ac:dyDescent="0.25">
      <c r="C116" t="s">
        <v>204</v>
      </c>
      <c r="D116" t="s">
        <v>103</v>
      </c>
    </row>
    <row r="117" spans="3:4" ht="15.75" customHeight="1" x14ac:dyDescent="0.25">
      <c r="C117" t="s">
        <v>205</v>
      </c>
      <c r="D117" t="s">
        <v>103</v>
      </c>
    </row>
    <row r="118" spans="3:4" ht="15.75" customHeight="1" x14ac:dyDescent="0.25">
      <c r="C118" t="s">
        <v>206</v>
      </c>
      <c r="D118" t="s">
        <v>103</v>
      </c>
    </row>
    <row r="119" spans="3:4" ht="15.75" customHeight="1" x14ac:dyDescent="0.25">
      <c r="C119" t="s">
        <v>207</v>
      </c>
      <c r="D119" t="s">
        <v>103</v>
      </c>
    </row>
    <row r="120" spans="3:4" ht="15.75" customHeight="1" x14ac:dyDescent="0.25">
      <c r="C120" t="s">
        <v>208</v>
      </c>
      <c r="D120" t="s">
        <v>103</v>
      </c>
    </row>
    <row r="121" spans="3:4" ht="15.75" customHeight="1" x14ac:dyDescent="0.25">
      <c r="C121" t="s">
        <v>209</v>
      </c>
      <c r="D121" t="s">
        <v>103</v>
      </c>
    </row>
    <row r="122" spans="3:4" ht="15.75" customHeight="1" x14ac:dyDescent="0.25">
      <c r="C122" t="s">
        <v>210</v>
      </c>
      <c r="D122" t="s">
        <v>103</v>
      </c>
    </row>
    <row r="123" spans="3:4" ht="15.75" customHeight="1" x14ac:dyDescent="0.25">
      <c r="C123" t="s">
        <v>211</v>
      </c>
      <c r="D123" t="s">
        <v>103</v>
      </c>
    </row>
    <row r="124" spans="3:4" ht="15.75" customHeight="1" x14ac:dyDescent="0.25">
      <c r="C124" t="s">
        <v>212</v>
      </c>
      <c r="D124" t="s">
        <v>103</v>
      </c>
    </row>
    <row r="125" spans="3:4" ht="15.75" customHeight="1" x14ac:dyDescent="0.25">
      <c r="C125" t="s">
        <v>213</v>
      </c>
      <c r="D125" t="s">
        <v>103</v>
      </c>
    </row>
    <row r="126" spans="3:4" ht="15.75" customHeight="1" x14ac:dyDescent="0.25">
      <c r="C126" t="s">
        <v>214</v>
      </c>
      <c r="D126" t="s">
        <v>103</v>
      </c>
    </row>
    <row r="127" spans="3:4" ht="15.75" customHeight="1" x14ac:dyDescent="0.25">
      <c r="C127" t="s">
        <v>215</v>
      </c>
      <c r="D127" t="s">
        <v>103</v>
      </c>
    </row>
    <row r="128" spans="3:4" ht="15.75" customHeight="1" x14ac:dyDescent="0.25">
      <c r="C128" t="s">
        <v>216</v>
      </c>
      <c r="D128" t="s">
        <v>103</v>
      </c>
    </row>
    <row r="129" spans="3:4" ht="15.75" customHeight="1" x14ac:dyDescent="0.25">
      <c r="C129" t="s">
        <v>217</v>
      </c>
      <c r="D129" t="s">
        <v>103</v>
      </c>
    </row>
    <row r="130" spans="3:4" ht="15.75" customHeight="1" x14ac:dyDescent="0.25">
      <c r="C130" t="s">
        <v>218</v>
      </c>
      <c r="D130" t="s">
        <v>103</v>
      </c>
    </row>
    <row r="131" spans="3:4" ht="15.75" customHeight="1" x14ac:dyDescent="0.25">
      <c r="C131" t="s">
        <v>219</v>
      </c>
      <c r="D131" t="s">
        <v>103</v>
      </c>
    </row>
    <row r="132" spans="3:4" ht="15.75" customHeight="1" x14ac:dyDescent="0.25">
      <c r="C132" t="s">
        <v>220</v>
      </c>
      <c r="D132" t="s">
        <v>103</v>
      </c>
    </row>
    <row r="133" spans="3:4" ht="15.75" customHeight="1" x14ac:dyDescent="0.25">
      <c r="C133" t="s">
        <v>221</v>
      </c>
      <c r="D133" t="s">
        <v>103</v>
      </c>
    </row>
    <row r="134" spans="3:4" ht="15.75" customHeight="1" x14ac:dyDescent="0.25">
      <c r="C134" t="s">
        <v>222</v>
      </c>
      <c r="D134" t="s">
        <v>103</v>
      </c>
    </row>
    <row r="135" spans="3:4" ht="15.75" customHeight="1" x14ac:dyDescent="0.25">
      <c r="C135" t="s">
        <v>223</v>
      </c>
      <c r="D135" t="s">
        <v>103</v>
      </c>
    </row>
    <row r="136" spans="3:4" ht="15.75" customHeight="1" x14ac:dyDescent="0.25">
      <c r="C136" t="s">
        <v>224</v>
      </c>
      <c r="D136" t="s">
        <v>103</v>
      </c>
    </row>
    <row r="137" spans="3:4" ht="15.75" customHeight="1" x14ac:dyDescent="0.25">
      <c r="C137" t="s">
        <v>225</v>
      </c>
      <c r="D137" t="s">
        <v>103</v>
      </c>
    </row>
    <row r="138" spans="3:4" ht="15.75" customHeight="1" x14ac:dyDescent="0.25">
      <c r="C138" t="s">
        <v>226</v>
      </c>
      <c r="D138" t="s">
        <v>103</v>
      </c>
    </row>
    <row r="139" spans="3:4" ht="15.75" customHeight="1" x14ac:dyDescent="0.25">
      <c r="C139" t="s">
        <v>227</v>
      </c>
      <c r="D139" t="s">
        <v>103</v>
      </c>
    </row>
    <row r="140" spans="3:4" ht="15.75" customHeight="1" x14ac:dyDescent="0.25">
      <c r="C140" t="s">
        <v>228</v>
      </c>
      <c r="D140" t="s">
        <v>103</v>
      </c>
    </row>
    <row r="141" spans="3:4" ht="15.75" customHeight="1" x14ac:dyDescent="0.25">
      <c r="C141" t="s">
        <v>229</v>
      </c>
      <c r="D141" t="s">
        <v>103</v>
      </c>
    </row>
    <row r="142" spans="3:4" ht="15.75" customHeight="1" x14ac:dyDescent="0.25">
      <c r="C142" t="s">
        <v>230</v>
      </c>
      <c r="D142" t="s">
        <v>103</v>
      </c>
    </row>
    <row r="143" spans="3:4" ht="15.75" customHeight="1" x14ac:dyDescent="0.25">
      <c r="C143" t="s">
        <v>231</v>
      </c>
      <c r="D143" t="s">
        <v>103</v>
      </c>
    </row>
    <row r="144" spans="3:4" ht="15.75" customHeight="1" x14ac:dyDescent="0.25">
      <c r="C144" t="s">
        <v>232</v>
      </c>
      <c r="D144" t="s">
        <v>103</v>
      </c>
    </row>
    <row r="145" spans="3:4" ht="15.75" customHeight="1" x14ac:dyDescent="0.25">
      <c r="C145" t="s">
        <v>233</v>
      </c>
      <c r="D145" t="s">
        <v>103</v>
      </c>
    </row>
    <row r="146" spans="3:4" ht="15.75" customHeight="1" x14ac:dyDescent="0.25">
      <c r="C146" t="s">
        <v>234</v>
      </c>
      <c r="D146" t="s">
        <v>103</v>
      </c>
    </row>
    <row r="147" spans="3:4" ht="15.75" customHeight="1" x14ac:dyDescent="0.25">
      <c r="C147" t="s">
        <v>235</v>
      </c>
      <c r="D147" t="s">
        <v>103</v>
      </c>
    </row>
    <row r="148" spans="3:4" ht="15.75" customHeight="1" x14ac:dyDescent="0.25">
      <c r="C148" t="s">
        <v>236</v>
      </c>
      <c r="D148" t="s">
        <v>103</v>
      </c>
    </row>
    <row r="149" spans="3:4" ht="15.75" customHeight="1" x14ac:dyDescent="0.25">
      <c r="C149" t="s">
        <v>237</v>
      </c>
      <c r="D149" t="s">
        <v>103</v>
      </c>
    </row>
    <row r="150" spans="3:4" ht="15.75" customHeight="1" x14ac:dyDescent="0.25">
      <c r="C150" t="s">
        <v>238</v>
      </c>
      <c r="D150" t="s">
        <v>103</v>
      </c>
    </row>
    <row r="151" spans="3:4" ht="15.75" customHeight="1" x14ac:dyDescent="0.25">
      <c r="C151" t="s">
        <v>239</v>
      </c>
      <c r="D151" t="s">
        <v>103</v>
      </c>
    </row>
    <row r="152" spans="3:4" ht="15.75" customHeight="1" x14ac:dyDescent="0.25">
      <c r="C152" t="s">
        <v>240</v>
      </c>
      <c r="D152" t="s">
        <v>103</v>
      </c>
    </row>
    <row r="153" spans="3:4" ht="15.75" customHeight="1" x14ac:dyDescent="0.25">
      <c r="C153" t="s">
        <v>241</v>
      </c>
      <c r="D153" t="s">
        <v>103</v>
      </c>
    </row>
    <row r="154" spans="3:4" ht="15.75" customHeight="1" x14ac:dyDescent="0.25">
      <c r="C154" t="s">
        <v>242</v>
      </c>
      <c r="D154" t="s">
        <v>103</v>
      </c>
    </row>
    <row r="155" spans="3:4" ht="15.75" customHeight="1" x14ac:dyDescent="0.25">
      <c r="C155" t="s">
        <v>243</v>
      </c>
      <c r="D155" t="s">
        <v>103</v>
      </c>
    </row>
    <row r="156" spans="3:4" ht="15.75" customHeight="1" x14ac:dyDescent="0.25">
      <c r="C156" t="s">
        <v>244</v>
      </c>
      <c r="D156" t="s">
        <v>103</v>
      </c>
    </row>
    <row r="157" spans="3:4" ht="15.75" customHeight="1" x14ac:dyDescent="0.25">
      <c r="C157" t="s">
        <v>245</v>
      </c>
      <c r="D157" t="s">
        <v>103</v>
      </c>
    </row>
    <row r="158" spans="3:4" ht="15.75" customHeight="1" x14ac:dyDescent="0.25">
      <c r="C158" t="s">
        <v>246</v>
      </c>
      <c r="D158" t="s">
        <v>103</v>
      </c>
    </row>
    <row r="159" spans="3:4" ht="15.75" customHeight="1" x14ac:dyDescent="0.25">
      <c r="C159" t="s">
        <v>247</v>
      </c>
      <c r="D159" t="s">
        <v>103</v>
      </c>
    </row>
    <row r="160" spans="3:4" ht="15.75" customHeight="1" x14ac:dyDescent="0.25">
      <c r="C160" t="s">
        <v>248</v>
      </c>
      <c r="D160" t="s">
        <v>103</v>
      </c>
    </row>
    <row r="161" spans="3:4" ht="15.75" customHeight="1" x14ac:dyDescent="0.25">
      <c r="C161" t="s">
        <v>249</v>
      </c>
      <c r="D161" t="s">
        <v>103</v>
      </c>
    </row>
    <row r="162" spans="3:4" ht="15.75" customHeight="1" x14ac:dyDescent="0.25">
      <c r="C162" t="s">
        <v>250</v>
      </c>
      <c r="D162" t="s">
        <v>103</v>
      </c>
    </row>
    <row r="163" spans="3:4" ht="15.75" customHeight="1" x14ac:dyDescent="0.25">
      <c r="C163" t="s">
        <v>251</v>
      </c>
      <c r="D163" t="s">
        <v>103</v>
      </c>
    </row>
    <row r="164" spans="3:4" ht="15.75" customHeight="1" x14ac:dyDescent="0.25">
      <c r="C164" t="s">
        <v>252</v>
      </c>
      <c r="D164" t="s">
        <v>103</v>
      </c>
    </row>
    <row r="165" spans="3:4" ht="15.75" customHeight="1" x14ac:dyDescent="0.25">
      <c r="C165" t="s">
        <v>253</v>
      </c>
      <c r="D165" t="s">
        <v>103</v>
      </c>
    </row>
    <row r="166" spans="3:4" ht="15.75" customHeight="1" x14ac:dyDescent="0.25">
      <c r="C166" t="s">
        <v>254</v>
      </c>
      <c r="D166" t="s">
        <v>103</v>
      </c>
    </row>
    <row r="167" spans="3:4" ht="15.75" customHeight="1" x14ac:dyDescent="0.25">
      <c r="C167" t="s">
        <v>255</v>
      </c>
      <c r="D167" t="s">
        <v>103</v>
      </c>
    </row>
    <row r="168" spans="3:4" ht="15.75" customHeight="1" x14ac:dyDescent="0.25">
      <c r="C168" t="s">
        <v>256</v>
      </c>
      <c r="D168" t="s">
        <v>103</v>
      </c>
    </row>
    <row r="169" spans="3:4" ht="15.75" customHeight="1" x14ac:dyDescent="0.25">
      <c r="C169" t="s">
        <v>257</v>
      </c>
      <c r="D169" t="s">
        <v>103</v>
      </c>
    </row>
    <row r="170" spans="3:4" ht="15.75" customHeight="1" x14ac:dyDescent="0.25">
      <c r="C170" t="s">
        <v>258</v>
      </c>
      <c r="D170" t="s">
        <v>103</v>
      </c>
    </row>
    <row r="171" spans="3:4" ht="15.75" customHeight="1" x14ac:dyDescent="0.25">
      <c r="C171" t="s">
        <v>259</v>
      </c>
      <c r="D171" t="s">
        <v>103</v>
      </c>
    </row>
    <row r="172" spans="3:4" ht="15.75" customHeight="1" x14ac:dyDescent="0.25">
      <c r="C172" t="s">
        <v>260</v>
      </c>
      <c r="D172" t="s">
        <v>103</v>
      </c>
    </row>
    <row r="173" spans="3:4" ht="15.75" customHeight="1" x14ac:dyDescent="0.25">
      <c r="C173" t="s">
        <v>261</v>
      </c>
      <c r="D173" t="s">
        <v>103</v>
      </c>
    </row>
    <row r="174" spans="3:4" ht="15.75" customHeight="1" x14ac:dyDescent="0.25">
      <c r="C174" t="s">
        <v>262</v>
      </c>
      <c r="D174" t="s">
        <v>103</v>
      </c>
    </row>
    <row r="175" spans="3:4" ht="15.75" customHeight="1" x14ac:dyDescent="0.25">
      <c r="C175" t="s">
        <v>263</v>
      </c>
      <c r="D175" t="s">
        <v>103</v>
      </c>
    </row>
    <row r="176" spans="3:4" ht="15.75" customHeight="1" x14ac:dyDescent="0.25">
      <c r="C176" t="s">
        <v>264</v>
      </c>
      <c r="D176" t="s">
        <v>103</v>
      </c>
    </row>
    <row r="177" spans="3:4" ht="15.75" customHeight="1" x14ac:dyDescent="0.25">
      <c r="C177" t="s">
        <v>265</v>
      </c>
      <c r="D177" t="s">
        <v>103</v>
      </c>
    </row>
    <row r="178" spans="3:4" ht="15.75" customHeight="1" x14ac:dyDescent="0.25"/>
    <row r="179" spans="3:4" ht="15.75" customHeight="1" x14ac:dyDescent="0.25"/>
    <row r="180" spans="3:4" ht="15.75" customHeight="1" x14ac:dyDescent="0.25"/>
    <row r="181" spans="3:4" ht="15.75" customHeight="1" x14ac:dyDescent="0.25"/>
    <row r="182" spans="3:4" ht="15.75" customHeight="1" x14ac:dyDescent="0.25"/>
    <row r="183" spans="3:4" ht="15.75" customHeight="1" x14ac:dyDescent="0.25"/>
    <row r="184" spans="3:4" ht="15.75" customHeight="1" x14ac:dyDescent="0.25"/>
    <row r="185" spans="3:4" ht="15.75" customHeight="1" x14ac:dyDescent="0.25"/>
    <row r="186" spans="3:4" ht="15.75" customHeight="1" x14ac:dyDescent="0.25"/>
    <row r="187" spans="3:4" ht="15.75" customHeight="1" x14ac:dyDescent="0.25"/>
    <row r="188" spans="3:4" ht="15.75" customHeight="1" x14ac:dyDescent="0.25"/>
    <row r="189" spans="3:4" ht="15.75" customHeight="1" x14ac:dyDescent="0.25"/>
    <row r="190" spans="3:4" ht="15.75" customHeight="1" x14ac:dyDescent="0.25"/>
    <row r="191" spans="3:4" ht="15.75" customHeight="1" x14ac:dyDescent="0.25"/>
    <row r="192" spans="3:4"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0000000000000007" right="0.70000000000000007" top="0.69375000000000009" bottom="0.69375000000000009" header="0.30000000000000004" footer="0.30000000000000004"/>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Liste_des_traitements</vt:lpstr>
      <vt:lpstr>1.Affichage_des_étudiants</vt:lpstr>
      <vt:lpstr>2.Création_étudiant</vt:lpstr>
      <vt:lpstr>5_-_Listes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LUDOVIC PROUX</dc:creator>
  <cp:lastModifiedBy>LUDOVIC PROUX</cp:lastModifiedBy>
  <dcterms:created xsi:type="dcterms:W3CDTF">2023-03-23T10:18:10Z</dcterms:created>
  <dcterms:modified xsi:type="dcterms:W3CDTF">2023-03-27T12:22:55Z</dcterms:modified>
</cp:coreProperties>
</file>