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ludov\Desktop\Thesis\Research itself\Step 3 - Design Development\Communication\Relation Extraction\NEW tree\training\"/>
    </mc:Choice>
  </mc:AlternateContent>
  <xr:revisionPtr revIDLastSave="0" documentId="13_ncr:1_{15FEBF53-0017-4F91-8185-2CE00AAE2A13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training sentences" sheetId="1" r:id="rId1"/>
    <sheet name="results" sheetId="2" r:id="rId2"/>
    <sheet name="promp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2" l="1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4" i="2"/>
  <c r="L14" i="2"/>
  <c r="L15" i="2"/>
  <c r="L16" i="2"/>
  <c r="L17" i="2"/>
  <c r="L18" i="2"/>
  <c r="L19" i="2"/>
  <c r="L20" i="2"/>
  <c r="L21" i="2"/>
  <c r="L22" i="2"/>
  <c r="L23" i="2"/>
  <c r="L5" i="2"/>
  <c r="L6" i="2"/>
  <c r="L7" i="2"/>
  <c r="L8" i="2"/>
  <c r="L9" i="2"/>
  <c r="L10" i="2"/>
  <c r="L11" i="2"/>
  <c r="L12" i="2"/>
  <c r="L13" i="2"/>
  <c r="L4" i="2"/>
  <c r="D25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O25" i="2" l="1"/>
  <c r="L25" i="2"/>
  <c r="F7" i="3" l="1"/>
</calcChain>
</file>

<file path=xl/sharedStrings.xml><?xml version="1.0" encoding="utf-8"?>
<sst xmlns="http://schemas.openxmlformats.org/spreadsheetml/2006/main" count="253" uniqueCount="48">
  <si>
    <t>Sentence</t>
  </si>
  <si>
    <t>Final label</t>
  </si>
  <si>
    <t>Relevant vs relevant general</t>
  </si>
  <si>
    <t>Prompt no.</t>
  </si>
  <si>
    <t>Description</t>
  </si>
  <si>
    <t>Prompt text</t>
  </si>
  <si>
    <t>Lessons learned:</t>
  </si>
  <si>
    <t>Average accuracy:</t>
  </si>
  <si>
    <t>zero shot learning</t>
  </si>
  <si>
    <t>zero shot learning but with explanations of classes</t>
  </si>
  <si>
    <t>One shot learning. Examples were picked randomly.</t>
  </si>
  <si>
    <t>Round 1</t>
  </si>
  <si>
    <t>Round 2</t>
  </si>
  <si>
    <t>Prompt: 3</t>
  </si>
  <si>
    <t>Missed?</t>
  </si>
  <si>
    <t>GPT answers</t>
  </si>
  <si>
    <t>Correct?</t>
  </si>
  <si>
    <t>Sentence for GPT</t>
  </si>
  <si>
    <t>Classify the following setnences in these categories. Note that the topic discussed in these sentences is related to climate change:
+ stating_intention: The company is stating intentions for the future regarding the topic. Example: "'Aramco conducts business in a manner that aims to prevent incidents with the potential to impact people, damage assets, or harm the environment.'"
+ acknowledge_importance: The company is acknowledging the topic or something related to the topic as important. Example: "'Waste management is an integral part of the Company’s operations where waste is categorized into three management streams: hazardous, non-hazardous (including municipal), and inert waste."
Each sentence starts with a "*".
Use this format for the output:
* sentece: [class label]
Keep the sentences in the same order as given.</t>
  </si>
  <si>
    <t>Middle label</t>
  </si>
  <si>
    <t>Example</t>
  </si>
  <si>
    <t>second middle label tmp</t>
  </si>
  <si>
    <t>As a world leading energy business, we are especially qualified to make effective contributions to the overall solution.</t>
  </si>
  <si>
    <t>beliefs_company_role</t>
  </si>
  <si>
    <t>actions</t>
  </si>
  <si>
    <t>acknowledge_importance</t>
  </si>
  <si>
    <t>We acknowledge that, as the world’s largest commercial oil producer, we have an important role to play along our value chains to support our customers' journey to lower emissions.</t>
  </si>
  <si>
    <t>We believe we have an obligation to stop climate change, and reducing carbon emission to zero will have a big impact.</t>
  </si>
  <si>
    <t xml:space="preserve">As an organization serving global communities, we have a broad responsibility to mitigate the impacts of our business, while helping to address the environmental and social challenges we collectively face. </t>
  </si>
  <si>
    <t>As a responsible energy and petrochemical company, Sinopec regards it as its due responsibility to fight against climate change.</t>
  </si>
  <si>
    <t>Fortum Group is well-positioned to drive the energy transition aimed at curbing climate change.</t>
  </si>
  <si>
    <t xml:space="preserve">“As a global leader in healthcare, we recognize our responsibility to protect our planet and drive change in climate action,” said Dr. Kelvin Baggett, chief impact officer, McKesson. </t>
  </si>
  <si>
    <t>“We have an obligation to get electrification right,” says Scott Keogh, President and Chief Executive Officer of Volkswagen Group of America.</t>
  </si>
  <si>
    <t>Waste management is an integral part of the Company’s operations where waste is categorized into three management streams: hazardous, non-hazardous (including municipal), and inert waste.</t>
  </si>
  <si>
    <t>company_priorities</t>
  </si>
  <si>
    <t>Methane emissions remain a focus area for Saudi Aramco, given the greater warming potential of methane, compared to carbon dioxide.</t>
  </si>
  <si>
    <t>Sustainability is embedded within the Aramco strategy</t>
  </si>
  <si>
    <t>Climate scientists agree that the world needs to reduce its carbon emissions, and we at Amazon are working to do our part.</t>
  </si>
  <si>
    <t xml:space="preserve">One of our first priorities has been to eliminate the use of additional Amazon packaging altogether. </t>
  </si>
  <si>
    <t xml:space="preserve">Coal-fired power generation has no future at Uniper - the power plants themselves do. </t>
  </si>
  <si>
    <t xml:space="preserve">The well-being of employees is a top priority for Uniper. </t>
  </si>
  <si>
    <t>Our focus is on minimising methane emissions that can arise from the use and especially the storage of natural gas.</t>
  </si>
  <si>
    <t>Greenhouse gases (GHG) emissions is therefore Uniper’s most material sustainability topic.</t>
  </si>
  <si>
    <t xml:space="preserve">We believe that the best way to make an impact is by tapping into our company’s strengths, areas of expertise, and corporate strategy and sustainability goals. </t>
  </si>
  <si>
    <t>“Volkswagen feels it is important to look beyond the benefits of driving a vehicle without tailpipe emissions and to take a holistic approach to e-mobility,” said Joerg Sommer, vice president of product marketing, Volkswagen of America.</t>
  </si>
  <si>
    <t>“We are proud of the environmental strides we have made with The Conservation Fund and believe this work is integral to our endeavor of giving back to a community where more than 3,800 of our colleagues live,” said Hein Schafer, senior vice president, product marketing and strategy, Volkswagen of America.</t>
  </si>
  <si>
    <t>Classify the following setnences in these categories. Note that the topic discussed in these sentences is related to climate change:
+ beliefs_company_role: The company is stating a belief it has about what the company can do. Example: "We have a unique role to play in helping the world navigate the energy transition."
+ company_priorities: The company is stating what it perceives as their priority and what the company can do . Example: "Climate change is one of humanity’s biggest challenges and one of our top priorities."
Each sentence starts with a "*".
Use this format for the output:
* sentece: [class label]
Keep the sentences in the same order as given.</t>
  </si>
  <si>
    <t>Better descriptions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</si>
</sst>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 applyAlignment="1">
      <alignment horizontal="fill"/>
    </xf>
    <xf numFmtId="14" fontId="0" fillId="0" borderId="0" xfId="0" applyNumberFormat="1" applyAlignment="1">
      <alignment horizontal="fill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horizontal="fill" wrapText="1"/>
    </xf>
    <xf numFmtId="14" fontId="0" fillId="0" borderId="0" xfId="0" quotePrefix="1" applyNumberFormat="1" applyAlignment="1">
      <alignment horizontal="fill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opLeftCell="A13" workbookViewId="0">
      <selection activeCell="C2" sqref="C2:E21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19</v>
      </c>
      <c r="E1" s="1" t="s">
        <v>21</v>
      </c>
    </row>
    <row r="2" spans="1:5" x14ac:dyDescent="0.25">
      <c r="A2" s="1">
        <v>44</v>
      </c>
      <c r="B2" t="s">
        <v>33</v>
      </c>
      <c r="C2" t="s">
        <v>34</v>
      </c>
      <c r="D2" t="s">
        <v>24</v>
      </c>
      <c r="E2" t="s">
        <v>25</v>
      </c>
    </row>
    <row r="3" spans="1:5" x14ac:dyDescent="0.25">
      <c r="A3" s="1">
        <v>50</v>
      </c>
      <c r="B3" t="s">
        <v>36</v>
      </c>
      <c r="C3" t="s">
        <v>34</v>
      </c>
      <c r="D3" t="s">
        <v>24</v>
      </c>
      <c r="E3" t="s">
        <v>25</v>
      </c>
    </row>
    <row r="4" spans="1:5" x14ac:dyDescent="0.25">
      <c r="A4" s="1">
        <v>63</v>
      </c>
      <c r="B4" t="s">
        <v>30</v>
      </c>
      <c r="C4" t="s">
        <v>23</v>
      </c>
      <c r="D4" t="s">
        <v>24</v>
      </c>
      <c r="E4" t="s">
        <v>25</v>
      </c>
    </row>
    <row r="5" spans="1:5" x14ac:dyDescent="0.25">
      <c r="A5" s="1">
        <v>61</v>
      </c>
      <c r="B5" t="s">
        <v>39</v>
      </c>
      <c r="C5" t="s">
        <v>34</v>
      </c>
      <c r="D5" t="s">
        <v>24</v>
      </c>
      <c r="E5" t="s">
        <v>25</v>
      </c>
    </row>
    <row r="6" spans="1:5" x14ac:dyDescent="0.25">
      <c r="A6" s="1">
        <v>42</v>
      </c>
      <c r="B6" t="s">
        <v>22</v>
      </c>
      <c r="C6" t="s">
        <v>23</v>
      </c>
      <c r="D6" t="s">
        <v>24</v>
      </c>
      <c r="E6" t="s">
        <v>25</v>
      </c>
    </row>
    <row r="7" spans="1:5" x14ac:dyDescent="0.25">
      <c r="A7" s="1">
        <v>48</v>
      </c>
      <c r="B7" t="s">
        <v>26</v>
      </c>
      <c r="C7" t="s">
        <v>23</v>
      </c>
      <c r="D7" t="s">
        <v>24</v>
      </c>
      <c r="E7" t="s">
        <v>25</v>
      </c>
    </row>
    <row r="8" spans="1:5" x14ac:dyDescent="0.25">
      <c r="A8" s="1">
        <v>68</v>
      </c>
      <c r="B8" t="s">
        <v>31</v>
      </c>
      <c r="C8" t="s">
        <v>23</v>
      </c>
      <c r="D8" t="s">
        <v>24</v>
      </c>
      <c r="E8" t="s">
        <v>25</v>
      </c>
    </row>
    <row r="9" spans="1:5" x14ac:dyDescent="0.25">
      <c r="A9" s="1">
        <v>64</v>
      </c>
      <c r="B9" t="s">
        <v>41</v>
      </c>
      <c r="C9" t="s">
        <v>34</v>
      </c>
      <c r="D9" t="s">
        <v>24</v>
      </c>
      <c r="E9" t="s">
        <v>25</v>
      </c>
    </row>
    <row r="10" spans="1:5" x14ac:dyDescent="0.25">
      <c r="A10" s="1">
        <v>53</v>
      </c>
      <c r="B10" t="s">
        <v>27</v>
      </c>
      <c r="C10" t="s">
        <v>23</v>
      </c>
      <c r="D10" t="s">
        <v>24</v>
      </c>
      <c r="E10" t="s">
        <v>25</v>
      </c>
    </row>
    <row r="11" spans="1:5" x14ac:dyDescent="0.25">
      <c r="A11" s="1">
        <v>62</v>
      </c>
      <c r="B11" t="s">
        <v>40</v>
      </c>
      <c r="C11" t="s">
        <v>34</v>
      </c>
      <c r="D11" t="s">
        <v>24</v>
      </c>
      <c r="E11" t="s">
        <v>25</v>
      </c>
    </row>
    <row r="12" spans="1:5" x14ac:dyDescent="0.25">
      <c r="A12" s="1">
        <v>54</v>
      </c>
      <c r="B12" t="s">
        <v>28</v>
      </c>
      <c r="C12" t="s">
        <v>23</v>
      </c>
      <c r="D12" t="s">
        <v>24</v>
      </c>
      <c r="E12" t="s">
        <v>25</v>
      </c>
    </row>
    <row r="13" spans="1:5" x14ac:dyDescent="0.25">
      <c r="A13" s="1">
        <v>57</v>
      </c>
      <c r="B13" t="s">
        <v>29</v>
      </c>
      <c r="C13" t="s">
        <v>23</v>
      </c>
      <c r="D13" t="s">
        <v>24</v>
      </c>
      <c r="E13" t="s">
        <v>25</v>
      </c>
    </row>
    <row r="14" spans="1:5" x14ac:dyDescent="0.25">
      <c r="A14" s="1">
        <v>69</v>
      </c>
      <c r="B14" t="s">
        <v>32</v>
      </c>
      <c r="C14" t="s">
        <v>23</v>
      </c>
      <c r="D14" t="s">
        <v>24</v>
      </c>
      <c r="E14" t="s">
        <v>25</v>
      </c>
    </row>
    <row r="15" spans="1:5" x14ac:dyDescent="0.25">
      <c r="A15" s="1">
        <v>56</v>
      </c>
      <c r="B15" t="s">
        <v>38</v>
      </c>
      <c r="C15" t="s">
        <v>34</v>
      </c>
      <c r="D15" t="s">
        <v>24</v>
      </c>
      <c r="E15" t="s">
        <v>25</v>
      </c>
    </row>
    <row r="16" spans="1:5" x14ac:dyDescent="0.25">
      <c r="A16" s="1">
        <v>52</v>
      </c>
      <c r="B16" t="s">
        <v>37</v>
      </c>
      <c r="C16" t="s">
        <v>34</v>
      </c>
      <c r="D16" t="s">
        <v>24</v>
      </c>
      <c r="E16" t="s">
        <v>25</v>
      </c>
    </row>
    <row r="17" spans="1:5" x14ac:dyDescent="0.25">
      <c r="A17" s="1">
        <v>46</v>
      </c>
      <c r="B17" t="s">
        <v>35</v>
      </c>
      <c r="C17" t="s">
        <v>34</v>
      </c>
      <c r="D17" t="s">
        <v>24</v>
      </c>
      <c r="E17" t="s">
        <v>25</v>
      </c>
    </row>
    <row r="18" spans="1:5" x14ac:dyDescent="0.25">
      <c r="A18" s="1">
        <v>65</v>
      </c>
      <c r="B18" t="s">
        <v>42</v>
      </c>
      <c r="C18" t="s">
        <v>34</v>
      </c>
      <c r="D18" t="s">
        <v>24</v>
      </c>
      <c r="E18" t="s">
        <v>25</v>
      </c>
    </row>
    <row r="19" spans="1:5" x14ac:dyDescent="0.25">
      <c r="A19" s="1">
        <v>77</v>
      </c>
      <c r="B19" t="s">
        <v>45</v>
      </c>
      <c r="C19" t="s">
        <v>34</v>
      </c>
      <c r="D19" t="s">
        <v>24</v>
      </c>
      <c r="E19" t="s">
        <v>25</v>
      </c>
    </row>
    <row r="20" spans="1:5" x14ac:dyDescent="0.25">
      <c r="A20" s="1">
        <v>67</v>
      </c>
      <c r="B20" t="s">
        <v>43</v>
      </c>
      <c r="C20" t="s">
        <v>34</v>
      </c>
      <c r="D20" t="s">
        <v>24</v>
      </c>
      <c r="E20" t="s">
        <v>25</v>
      </c>
    </row>
    <row r="21" spans="1:5" x14ac:dyDescent="0.25">
      <c r="A21" s="1">
        <v>74</v>
      </c>
      <c r="B21" t="s">
        <v>44</v>
      </c>
      <c r="C21" t="s">
        <v>34</v>
      </c>
      <c r="D21" t="s">
        <v>24</v>
      </c>
      <c r="E21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933F4-62D4-4A5C-B614-0F21F46BD6FC}">
  <dimension ref="A1:O25"/>
  <sheetViews>
    <sheetView topLeftCell="A9" zoomScaleNormal="100" workbookViewId="0">
      <pane xSplit="1" topLeftCell="B1" activePane="topRight" state="frozen"/>
      <selection pane="topRight" activeCell="M23" sqref="M14:M23"/>
    </sheetView>
  </sheetViews>
  <sheetFormatPr defaultRowHeight="15" x14ac:dyDescent="0.25"/>
  <cols>
    <col min="5" max="5" width="9.140625" style="2"/>
  </cols>
  <sheetData>
    <row r="1" spans="1:15" x14ac:dyDescent="0.25">
      <c r="J1" s="13" t="s">
        <v>11</v>
      </c>
      <c r="K1" s="13"/>
      <c r="L1" s="13"/>
      <c r="M1" s="14" t="s">
        <v>12</v>
      </c>
      <c r="N1" s="14"/>
      <c r="O1" s="14"/>
    </row>
    <row r="2" spans="1:15" x14ac:dyDescent="0.25">
      <c r="J2" s="15" t="s">
        <v>13</v>
      </c>
      <c r="K2" s="15"/>
      <c r="L2" s="15"/>
      <c r="M2" s="15" t="s">
        <v>13</v>
      </c>
      <c r="N2" s="15"/>
      <c r="O2" s="15"/>
    </row>
    <row r="3" spans="1:15" s="7" customFormat="1" ht="30" x14ac:dyDescent="0.25">
      <c r="A3" s="11" t="s">
        <v>0</v>
      </c>
      <c r="C3" s="11" t="s">
        <v>0</v>
      </c>
      <c r="D3" s="12" t="s">
        <v>17</v>
      </c>
      <c r="E3" s="16" t="s">
        <v>1</v>
      </c>
      <c r="F3" s="1" t="s">
        <v>19</v>
      </c>
      <c r="G3" s="1" t="s">
        <v>21</v>
      </c>
      <c r="H3"/>
      <c r="J3" s="10" t="s">
        <v>14</v>
      </c>
      <c r="K3" s="10" t="s">
        <v>15</v>
      </c>
      <c r="L3" s="10" t="s">
        <v>16</v>
      </c>
      <c r="M3" s="10" t="s">
        <v>14</v>
      </c>
      <c r="N3" s="10" t="s">
        <v>15</v>
      </c>
      <c r="O3" s="10" t="s">
        <v>16</v>
      </c>
    </row>
    <row r="4" spans="1:15" x14ac:dyDescent="0.25">
      <c r="A4" t="s">
        <v>33</v>
      </c>
      <c r="B4" s="1"/>
      <c r="C4" t="s">
        <v>33</v>
      </c>
      <c r="D4" t="str">
        <f>_xlfn.CONCAT("* """,C4)</f>
        <v>* "Waste management is an integral part of the Company’s operations where waste is categorized into three management streams: hazardous, non-hazardous (including municipal), and inert waste.</v>
      </c>
      <c r="E4" t="s">
        <v>34</v>
      </c>
      <c r="F4" t="s">
        <v>24</v>
      </c>
      <c r="G4" t="s">
        <v>25</v>
      </c>
      <c r="K4" t="s">
        <v>34</v>
      </c>
      <c r="L4" t="b">
        <f>EXACT(K4, E4)</f>
        <v>1</v>
      </c>
      <c r="N4" t="s">
        <v>34</v>
      </c>
      <c r="O4" t="b">
        <f>EXACT(N4,E4)</f>
        <v>1</v>
      </c>
    </row>
    <row r="5" spans="1:15" x14ac:dyDescent="0.25">
      <c r="A5" t="s">
        <v>36</v>
      </c>
      <c r="B5" s="1"/>
      <c r="C5" t="s">
        <v>36</v>
      </c>
      <c r="D5" t="str">
        <f t="shared" ref="D5:D25" si="0">_xlfn.CONCAT("* """,C5)</f>
        <v>* "Sustainability is embedded within the Aramco strategy</v>
      </c>
      <c r="E5" t="s">
        <v>34</v>
      </c>
      <c r="F5" t="s">
        <v>24</v>
      </c>
      <c r="G5" t="s">
        <v>25</v>
      </c>
      <c r="K5" t="s">
        <v>34</v>
      </c>
      <c r="L5" t="b">
        <f t="shared" ref="L5:L23" si="1">EXACT(K5, E5)</f>
        <v>1</v>
      </c>
      <c r="N5" t="s">
        <v>23</v>
      </c>
      <c r="O5" t="b">
        <f t="shared" ref="O5:O23" si="2">EXACT(N5,E5)</f>
        <v>0</v>
      </c>
    </row>
    <row r="6" spans="1:15" x14ac:dyDescent="0.25">
      <c r="A6" t="s">
        <v>30</v>
      </c>
      <c r="B6" s="1"/>
      <c r="C6" t="s">
        <v>30</v>
      </c>
      <c r="D6" t="str">
        <f t="shared" si="0"/>
        <v>* "Fortum Group is well-positioned to drive the energy transition aimed at curbing climate change.</v>
      </c>
      <c r="E6" t="s">
        <v>23</v>
      </c>
      <c r="F6" t="s">
        <v>24</v>
      </c>
      <c r="G6" t="s">
        <v>25</v>
      </c>
      <c r="K6" t="s">
        <v>23</v>
      </c>
      <c r="L6" t="b">
        <f t="shared" si="1"/>
        <v>1</v>
      </c>
      <c r="N6" t="s">
        <v>23</v>
      </c>
      <c r="O6" t="b">
        <f t="shared" si="2"/>
        <v>1</v>
      </c>
    </row>
    <row r="7" spans="1:15" x14ac:dyDescent="0.25">
      <c r="A7" t="s">
        <v>39</v>
      </c>
      <c r="B7" s="1"/>
      <c r="C7" t="s">
        <v>39</v>
      </c>
      <c r="D7" t="str">
        <f t="shared" si="0"/>
        <v xml:space="preserve">* "Coal-fired power generation has no future at Uniper - the power plants themselves do. </v>
      </c>
      <c r="E7" t="s">
        <v>34</v>
      </c>
      <c r="F7" t="s">
        <v>24</v>
      </c>
      <c r="G7" t="s">
        <v>25</v>
      </c>
      <c r="K7" t="s">
        <v>23</v>
      </c>
      <c r="L7" t="b">
        <f t="shared" si="1"/>
        <v>0</v>
      </c>
      <c r="N7" t="s">
        <v>23</v>
      </c>
      <c r="O7" t="b">
        <f t="shared" si="2"/>
        <v>0</v>
      </c>
    </row>
    <row r="8" spans="1:15" x14ac:dyDescent="0.25">
      <c r="A8" t="s">
        <v>22</v>
      </c>
      <c r="B8" s="1"/>
      <c r="C8" t="s">
        <v>22</v>
      </c>
      <c r="D8" t="str">
        <f t="shared" si="0"/>
        <v>* "As a world leading energy business, we are especially qualified to make effective contributions to the overall solution.</v>
      </c>
      <c r="E8" t="s">
        <v>23</v>
      </c>
      <c r="F8" t="s">
        <v>24</v>
      </c>
      <c r="G8" t="s">
        <v>25</v>
      </c>
      <c r="K8" t="s">
        <v>23</v>
      </c>
      <c r="L8" t="b">
        <f t="shared" si="1"/>
        <v>1</v>
      </c>
      <c r="N8" t="s">
        <v>23</v>
      </c>
      <c r="O8" t="b">
        <f t="shared" si="2"/>
        <v>1</v>
      </c>
    </row>
    <row r="9" spans="1:15" x14ac:dyDescent="0.25">
      <c r="A9" t="s">
        <v>26</v>
      </c>
      <c r="B9" s="1"/>
      <c r="C9" t="s">
        <v>26</v>
      </c>
      <c r="D9" t="str">
        <f t="shared" si="0"/>
        <v>* "We acknowledge that, as the world’s largest commercial oil producer, we have an important role to play along our value chains to support our customers' journey to lower emissions.</v>
      </c>
      <c r="E9" t="s">
        <v>23</v>
      </c>
      <c r="F9" t="s">
        <v>24</v>
      </c>
      <c r="G9" t="s">
        <v>25</v>
      </c>
      <c r="K9" t="s">
        <v>23</v>
      </c>
      <c r="L9" t="b">
        <f t="shared" si="1"/>
        <v>1</v>
      </c>
      <c r="N9" t="s">
        <v>23</v>
      </c>
      <c r="O9" t="b">
        <f t="shared" si="2"/>
        <v>1</v>
      </c>
    </row>
    <row r="10" spans="1:15" x14ac:dyDescent="0.25">
      <c r="A10" t="s">
        <v>31</v>
      </c>
      <c r="B10" s="1"/>
      <c r="C10" t="s">
        <v>31</v>
      </c>
      <c r="D10" t="str">
        <f t="shared" si="0"/>
        <v xml:space="preserve">* "“As a global leader in healthcare, we recognize our responsibility to protect our planet and drive change in climate action,” said Dr. Kelvin Baggett, chief impact officer, McKesson. </v>
      </c>
      <c r="E10" t="s">
        <v>23</v>
      </c>
      <c r="F10" t="s">
        <v>24</v>
      </c>
      <c r="G10" t="s">
        <v>25</v>
      </c>
      <c r="K10" t="s">
        <v>23</v>
      </c>
      <c r="L10" t="b">
        <f t="shared" si="1"/>
        <v>1</v>
      </c>
      <c r="N10" t="s">
        <v>23</v>
      </c>
      <c r="O10" t="b">
        <f t="shared" si="2"/>
        <v>1</v>
      </c>
    </row>
    <row r="11" spans="1:15" x14ac:dyDescent="0.25">
      <c r="A11" t="s">
        <v>41</v>
      </c>
      <c r="B11" s="1"/>
      <c r="C11" t="s">
        <v>41</v>
      </c>
      <c r="D11" t="str">
        <f t="shared" si="0"/>
        <v>* "Our focus is on minimising methane emissions that can arise from the use and especially the storage of natural gas.</v>
      </c>
      <c r="E11" t="s">
        <v>34</v>
      </c>
      <c r="F11" t="s">
        <v>24</v>
      </c>
      <c r="G11" t="s">
        <v>25</v>
      </c>
      <c r="K11" t="s">
        <v>34</v>
      </c>
      <c r="L11" t="b">
        <f t="shared" si="1"/>
        <v>1</v>
      </c>
      <c r="N11" t="s">
        <v>34</v>
      </c>
      <c r="O11" t="b">
        <f t="shared" si="2"/>
        <v>1</v>
      </c>
    </row>
    <row r="12" spans="1:15" x14ac:dyDescent="0.25">
      <c r="A12" t="s">
        <v>27</v>
      </c>
      <c r="B12" s="1"/>
      <c r="C12" t="s">
        <v>27</v>
      </c>
      <c r="D12" t="str">
        <f t="shared" si="0"/>
        <v>* "We believe we have an obligation to stop climate change, and reducing carbon emission to zero will have a big impact.</v>
      </c>
      <c r="E12" t="s">
        <v>23</v>
      </c>
      <c r="F12" t="s">
        <v>24</v>
      </c>
      <c r="G12" t="s">
        <v>25</v>
      </c>
      <c r="K12" t="s">
        <v>23</v>
      </c>
      <c r="L12" t="b">
        <f t="shared" si="1"/>
        <v>1</v>
      </c>
      <c r="N12" t="s">
        <v>23</v>
      </c>
      <c r="O12" t="b">
        <f t="shared" si="2"/>
        <v>1</v>
      </c>
    </row>
    <row r="13" spans="1:15" x14ac:dyDescent="0.25">
      <c r="A13" t="s">
        <v>40</v>
      </c>
      <c r="B13" s="1"/>
      <c r="C13" t="s">
        <v>40</v>
      </c>
      <c r="D13" t="str">
        <f t="shared" si="0"/>
        <v xml:space="preserve">* "The well-being of employees is a top priority for Uniper. </v>
      </c>
      <c r="E13" t="s">
        <v>34</v>
      </c>
      <c r="F13" t="s">
        <v>24</v>
      </c>
      <c r="G13" t="s">
        <v>25</v>
      </c>
      <c r="K13" t="s">
        <v>34</v>
      </c>
      <c r="L13" t="b">
        <f t="shared" si="1"/>
        <v>1</v>
      </c>
      <c r="N13" t="s">
        <v>34</v>
      </c>
      <c r="O13" t="b">
        <f t="shared" si="2"/>
        <v>1</v>
      </c>
    </row>
    <row r="14" spans="1:15" x14ac:dyDescent="0.25">
      <c r="A14" t="s">
        <v>28</v>
      </c>
      <c r="B14" s="1"/>
      <c r="C14" t="s">
        <v>28</v>
      </c>
      <c r="D14" t="str">
        <f t="shared" si="0"/>
        <v xml:space="preserve">* "As an organization serving global communities, we have a broad responsibility to mitigate the impacts of our business, while helping to address the environmental and social challenges we collectively face. </v>
      </c>
      <c r="E14" t="s">
        <v>23</v>
      </c>
      <c r="F14" t="s">
        <v>24</v>
      </c>
      <c r="G14" t="s">
        <v>25</v>
      </c>
      <c r="K14" t="s">
        <v>23</v>
      </c>
      <c r="L14" t="b">
        <f>EXACT(K14, E14)</f>
        <v>1</v>
      </c>
      <c r="N14" t="s">
        <v>23</v>
      </c>
      <c r="O14" t="b">
        <f t="shared" si="2"/>
        <v>1</v>
      </c>
    </row>
    <row r="15" spans="1:15" x14ac:dyDescent="0.25">
      <c r="A15" t="s">
        <v>29</v>
      </c>
      <c r="B15" s="1"/>
      <c r="C15" t="s">
        <v>29</v>
      </c>
      <c r="D15" t="str">
        <f t="shared" si="0"/>
        <v>* "As a responsible energy and petrochemical company, Sinopec regards it as its due responsibility to fight against climate change.</v>
      </c>
      <c r="E15" t="s">
        <v>23</v>
      </c>
      <c r="F15" t="s">
        <v>24</v>
      </c>
      <c r="G15" t="s">
        <v>25</v>
      </c>
      <c r="K15" t="s">
        <v>23</v>
      </c>
      <c r="L15" t="b">
        <f t="shared" si="1"/>
        <v>1</v>
      </c>
      <c r="N15" t="s">
        <v>23</v>
      </c>
      <c r="O15" t="b">
        <f t="shared" si="2"/>
        <v>1</v>
      </c>
    </row>
    <row r="16" spans="1:15" x14ac:dyDescent="0.25">
      <c r="A16" t="s">
        <v>32</v>
      </c>
      <c r="B16" s="1"/>
      <c r="C16" t="s">
        <v>32</v>
      </c>
      <c r="D16" t="str">
        <f t="shared" si="0"/>
        <v>* "“We have an obligation to get electrification right,” says Scott Keogh, President and Chief Executive Officer of Volkswagen Group of America.</v>
      </c>
      <c r="E16" t="s">
        <v>23</v>
      </c>
      <c r="F16" t="s">
        <v>24</v>
      </c>
      <c r="G16" t="s">
        <v>25</v>
      </c>
      <c r="K16" t="s">
        <v>23</v>
      </c>
      <c r="L16" t="b">
        <f t="shared" si="1"/>
        <v>1</v>
      </c>
      <c r="N16" t="s">
        <v>23</v>
      </c>
      <c r="O16" t="b">
        <f t="shared" si="2"/>
        <v>1</v>
      </c>
    </row>
    <row r="17" spans="1:15" x14ac:dyDescent="0.25">
      <c r="A17" t="s">
        <v>38</v>
      </c>
      <c r="B17" s="1"/>
      <c r="C17" t="s">
        <v>38</v>
      </c>
      <c r="D17" t="str">
        <f t="shared" si="0"/>
        <v xml:space="preserve">* "One of our first priorities has been to eliminate the use of additional Amazon packaging altogether. </v>
      </c>
      <c r="E17" t="s">
        <v>34</v>
      </c>
      <c r="F17" t="s">
        <v>24</v>
      </c>
      <c r="G17" t="s">
        <v>25</v>
      </c>
      <c r="K17" t="s">
        <v>34</v>
      </c>
      <c r="L17" t="b">
        <f t="shared" si="1"/>
        <v>1</v>
      </c>
      <c r="N17" t="s">
        <v>34</v>
      </c>
      <c r="O17" t="b">
        <f t="shared" si="2"/>
        <v>1</v>
      </c>
    </row>
    <row r="18" spans="1:15" x14ac:dyDescent="0.25">
      <c r="A18" t="s">
        <v>37</v>
      </c>
      <c r="B18" s="1"/>
      <c r="C18" t="s">
        <v>37</v>
      </c>
      <c r="D18" t="str">
        <f t="shared" si="0"/>
        <v>* "Climate scientists agree that the world needs to reduce its carbon emissions, and we at Amazon are working to do our part.</v>
      </c>
      <c r="E18" t="s">
        <v>34</v>
      </c>
      <c r="F18" t="s">
        <v>24</v>
      </c>
      <c r="G18" t="s">
        <v>25</v>
      </c>
      <c r="K18" t="s">
        <v>34</v>
      </c>
      <c r="L18" t="b">
        <f t="shared" si="1"/>
        <v>1</v>
      </c>
      <c r="N18" t="s">
        <v>34</v>
      </c>
      <c r="O18" t="b">
        <f t="shared" si="2"/>
        <v>1</v>
      </c>
    </row>
    <row r="19" spans="1:15" x14ac:dyDescent="0.25">
      <c r="A19" t="s">
        <v>35</v>
      </c>
      <c r="B19" s="1"/>
      <c r="C19" t="s">
        <v>35</v>
      </c>
      <c r="D19" t="str">
        <f t="shared" si="0"/>
        <v>* "Methane emissions remain a focus area for Saudi Aramco, given the greater warming potential of methane, compared to carbon dioxide.</v>
      </c>
      <c r="E19" t="s">
        <v>34</v>
      </c>
      <c r="F19" t="s">
        <v>24</v>
      </c>
      <c r="G19" t="s">
        <v>25</v>
      </c>
      <c r="K19" t="s">
        <v>34</v>
      </c>
      <c r="L19" t="b">
        <f t="shared" si="1"/>
        <v>1</v>
      </c>
      <c r="N19" t="s">
        <v>34</v>
      </c>
      <c r="O19" t="b">
        <f t="shared" si="2"/>
        <v>1</v>
      </c>
    </row>
    <row r="20" spans="1:15" x14ac:dyDescent="0.25">
      <c r="A20" t="s">
        <v>42</v>
      </c>
      <c r="B20" s="1"/>
      <c r="C20" t="s">
        <v>42</v>
      </c>
      <c r="D20" t="str">
        <f t="shared" si="0"/>
        <v>* "Greenhouse gases (GHG) emissions is therefore Uniper’s most material sustainability topic.</v>
      </c>
      <c r="E20" t="s">
        <v>34</v>
      </c>
      <c r="F20" t="s">
        <v>24</v>
      </c>
      <c r="G20" t="s">
        <v>25</v>
      </c>
      <c r="K20" t="s">
        <v>34</v>
      </c>
      <c r="L20" t="b">
        <f t="shared" si="1"/>
        <v>1</v>
      </c>
      <c r="N20" t="s">
        <v>34</v>
      </c>
      <c r="O20" t="b">
        <f t="shared" si="2"/>
        <v>1</v>
      </c>
    </row>
    <row r="21" spans="1:15" x14ac:dyDescent="0.25">
      <c r="A21" t="s">
        <v>45</v>
      </c>
      <c r="B21" s="1"/>
      <c r="C21" t="s">
        <v>45</v>
      </c>
      <c r="D21" t="str">
        <f t="shared" si="0"/>
        <v>* "“We are proud of the environmental strides we have made with The Conservation Fund and believe this work is integral to our endeavor of giving back to a community where more than 3,800 of our colleagues live,” said Hein Schafer, senior vice president, product marketing and strategy, Volkswagen of America.</v>
      </c>
      <c r="E21" t="s">
        <v>34</v>
      </c>
      <c r="F21" t="s">
        <v>24</v>
      </c>
      <c r="G21" t="s">
        <v>25</v>
      </c>
      <c r="K21" t="s">
        <v>23</v>
      </c>
      <c r="L21" t="b">
        <f t="shared" si="1"/>
        <v>0</v>
      </c>
      <c r="N21" t="s">
        <v>23</v>
      </c>
      <c r="O21" t="b">
        <f t="shared" si="2"/>
        <v>0</v>
      </c>
    </row>
    <row r="22" spans="1:15" x14ac:dyDescent="0.25">
      <c r="A22" t="s">
        <v>43</v>
      </c>
      <c r="B22" s="1"/>
      <c r="C22" t="s">
        <v>43</v>
      </c>
      <c r="D22" t="str">
        <f t="shared" si="0"/>
        <v xml:space="preserve">* "We believe that the best way to make an impact is by tapping into our company’s strengths, areas of expertise, and corporate strategy and sustainability goals. </v>
      </c>
      <c r="E22" t="s">
        <v>34</v>
      </c>
      <c r="F22" t="s">
        <v>24</v>
      </c>
      <c r="G22" t="s">
        <v>25</v>
      </c>
      <c r="K22" t="s">
        <v>23</v>
      </c>
      <c r="L22" t="b">
        <f t="shared" si="1"/>
        <v>0</v>
      </c>
      <c r="N22" t="s">
        <v>23</v>
      </c>
      <c r="O22" t="b">
        <f t="shared" si="2"/>
        <v>0</v>
      </c>
    </row>
    <row r="23" spans="1:15" x14ac:dyDescent="0.25">
      <c r="A23" t="s">
        <v>44</v>
      </c>
      <c r="B23" s="1"/>
      <c r="C23" t="s">
        <v>44</v>
      </c>
      <c r="D23" t="str">
        <f t="shared" si="0"/>
        <v>* "“Volkswagen feels it is important to look beyond the benefits of driving a vehicle without tailpipe emissions and to take a holistic approach to e-mobility,” said Joerg Sommer, vice president of product marketing, Volkswagen of America.</v>
      </c>
      <c r="E23" t="s">
        <v>34</v>
      </c>
      <c r="F23" t="s">
        <v>24</v>
      </c>
      <c r="G23" t="s">
        <v>25</v>
      </c>
      <c r="K23" t="s">
        <v>23</v>
      </c>
      <c r="L23" t="b">
        <f t="shared" si="1"/>
        <v>0</v>
      </c>
      <c r="N23" t="s">
        <v>23</v>
      </c>
      <c r="O23" t="b">
        <f t="shared" si="2"/>
        <v>0</v>
      </c>
    </row>
    <row r="25" spans="1:15" x14ac:dyDescent="0.25">
      <c r="D25">
        <f>COUNTA(C4:C23)</f>
        <v>20</v>
      </c>
      <c r="L25">
        <f>COUNTIF(L4:L23, TRUE) /$D25 * 100</f>
        <v>80</v>
      </c>
      <c r="O25">
        <f>COUNTIF(O4:O23, TRUE) /$D25 * 100</f>
        <v>75</v>
      </c>
    </row>
  </sheetData>
  <mergeCells count="4">
    <mergeCell ref="J1:L1"/>
    <mergeCell ref="M1:O1"/>
    <mergeCell ref="J2:L2"/>
    <mergeCell ref="M2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8B27A-9962-48E6-9E5F-AF6C9D074F79}">
  <dimension ref="B2:J9"/>
  <sheetViews>
    <sheetView tabSelected="1" topLeftCell="A6" workbookViewId="0">
      <selection activeCell="F7" sqref="F7"/>
    </sheetView>
  </sheetViews>
  <sheetFormatPr defaultRowHeight="15" x14ac:dyDescent="0.25"/>
  <cols>
    <col min="5" max="5" width="9.7109375" bestFit="1" customWidth="1"/>
  </cols>
  <sheetData>
    <row r="2" spans="2:10" s="2" customFormat="1" x14ac:dyDescent="0.25">
      <c r="B2" s="3" t="s">
        <v>2</v>
      </c>
      <c r="D2" s="4"/>
      <c r="E2" s="4"/>
    </row>
    <row r="3" spans="2:10" x14ac:dyDescent="0.25">
      <c r="D3" s="5"/>
      <c r="E3" s="5"/>
    </row>
    <row r="4" spans="2:10" ht="30" x14ac:dyDescent="0.25"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</row>
    <row r="5" spans="2:10" ht="30" x14ac:dyDescent="0.25">
      <c r="B5">
        <v>1</v>
      </c>
      <c r="C5" s="7" t="s">
        <v>8</v>
      </c>
      <c r="D5" s="8"/>
      <c r="E5" s="9"/>
    </row>
    <row r="6" spans="2:10" ht="90" x14ac:dyDescent="0.25">
      <c r="B6">
        <v>2</v>
      </c>
      <c r="C6" s="7" t="s">
        <v>9</v>
      </c>
      <c r="D6" s="8"/>
      <c r="E6" s="5"/>
    </row>
    <row r="7" spans="2:10" ht="105" x14ac:dyDescent="0.25">
      <c r="B7">
        <v>3</v>
      </c>
      <c r="C7" s="7" t="s">
        <v>10</v>
      </c>
      <c r="D7" s="8" t="s">
        <v>46</v>
      </c>
      <c r="F7">
        <f>AVERAGE(results!L25,results!O25)</f>
        <v>77.5</v>
      </c>
      <c r="I7" t="s">
        <v>20</v>
      </c>
      <c r="J7" s="8" t="s">
        <v>18</v>
      </c>
    </row>
    <row r="8" spans="2:10" ht="45" x14ac:dyDescent="0.25">
      <c r="B8">
        <v>4</v>
      </c>
      <c r="C8" s="7" t="s">
        <v>47</v>
      </c>
      <c r="D8" s="8"/>
    </row>
    <row r="9" spans="2:10" x14ac:dyDescent="0.25">
      <c r="B9">
        <v>5</v>
      </c>
      <c r="C9" s="7"/>
      <c r="D9" s="8"/>
      <c r="E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training sentences</vt:lpstr>
      <vt:lpstr>results</vt:lpstr>
      <vt:lpstr>prompts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Ludovica Bindi</cp:lastModifiedBy>
  <dcterms:created xsi:type="dcterms:W3CDTF">2023-11-03T15:53:39Z</dcterms:created>
  <dcterms:modified xsi:type="dcterms:W3CDTF">2023-11-10T17:32:58Z</dcterms:modified>
</cp:coreProperties>
</file>