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udov\Desktop\Thesis\Research itself\Step 3 - Design Development\Communication\Relation Extraction\NEW tree\training\"/>
    </mc:Choice>
  </mc:AlternateContent>
  <xr:revisionPtr revIDLastSave="0" documentId="13_ncr:1_{F8B457F1-3C91-4D22-9AB5-12A0BFDC84EE}" xr6:coauthVersionLast="47" xr6:coauthVersionMax="47" xr10:uidLastSave="{00000000-0000-0000-0000-000000000000}"/>
  <bookViews>
    <workbookView xWindow="12000" yWindow="0" windowWidth="12000" windowHeight="12900" activeTab="2" xr2:uid="{00000000-000D-0000-FFFF-FFFF00000000}"/>
  </bookViews>
  <sheets>
    <sheet name="training sentences" sheetId="1" r:id="rId1"/>
    <sheet name="results" sheetId="2" r:id="rId2"/>
    <sheet name="promp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 i="2" l="1"/>
  <c r="O20" i="2"/>
  <c r="O21" i="2"/>
  <c r="O22" i="2"/>
  <c r="O23" i="2"/>
  <c r="O24" i="2"/>
  <c r="O25" i="2"/>
  <c r="O26" i="2"/>
  <c r="O27" i="2"/>
  <c r="O28" i="2"/>
  <c r="O29" i="2"/>
  <c r="O30" i="2"/>
  <c r="O31" i="2"/>
  <c r="O32" i="2"/>
  <c r="O33" i="2"/>
  <c r="O4" i="2"/>
  <c r="O5" i="2"/>
  <c r="O6" i="2"/>
  <c r="O7" i="2"/>
  <c r="O8" i="2"/>
  <c r="O9" i="2"/>
  <c r="O10" i="2"/>
  <c r="O11" i="2"/>
  <c r="O12" i="2"/>
  <c r="O13" i="2"/>
  <c r="O14" i="2"/>
  <c r="O15" i="2"/>
  <c r="O16" i="2"/>
  <c r="O17" i="2"/>
  <c r="O18" i="2"/>
  <c r="L17" i="2"/>
  <c r="L18" i="2"/>
  <c r="L19" i="2"/>
  <c r="L4" i="2"/>
  <c r="L5" i="2"/>
  <c r="L6" i="2"/>
  <c r="L7" i="2"/>
  <c r="L8" i="2"/>
  <c r="L9" i="2"/>
  <c r="L10" i="2"/>
  <c r="L11" i="2"/>
  <c r="L12" i="2"/>
  <c r="L13" i="2"/>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L14" i="2"/>
  <c r="L15" i="2"/>
  <c r="L16" i="2"/>
  <c r="L20" i="2"/>
  <c r="L21" i="2"/>
  <c r="L22" i="2"/>
  <c r="L23" i="2"/>
  <c r="L24" i="2"/>
  <c r="L25" i="2"/>
  <c r="L26" i="2"/>
  <c r="L27" i="2"/>
  <c r="L28" i="2"/>
  <c r="L29" i="2"/>
  <c r="L30" i="2"/>
  <c r="L31" i="2"/>
  <c r="L32" i="2"/>
  <c r="L33" i="2"/>
  <c r="D35" i="2"/>
  <c r="O35" i="2" l="1"/>
  <c r="L35" i="2"/>
  <c r="E7" i="3" l="1"/>
</calcChain>
</file>

<file path=xl/sharedStrings.xml><?xml version="1.0" encoding="utf-8"?>
<sst xmlns="http://schemas.openxmlformats.org/spreadsheetml/2006/main" count="304" uniqueCount="67">
  <si>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</si>
  <si>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</si>
  <si>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</si>
  <si>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</si>
  <si>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</si>
  <si>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</si>
  <si>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</si>
  <si>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</si>
  <si>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</si>
  <si>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</si>
  <si>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</si>
  <si>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</si>
  <si>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</si>
  <si>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</si>
  <si>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</si>
  <si>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</si>
  <si>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</si>
  <si>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</si>
  <si>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</si>
  <si>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</si>
  <si>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</si>
  <si>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</si>
  <si>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declaration_of_target</t>
  </si>
  <si>
    <t>actions</t>
  </si>
  <si>
    <t>stating_more_detailed_goal</t>
  </si>
  <si>
    <t>beliefs_company_role</t>
  </si>
  <si>
    <t>stance_on_policy</t>
  </si>
  <si>
    <t>Earlier this year, the Volkswagen Group committed itself to the goals of the Paris Agreement, the 200-nation agreement that aims to limit global warming to 3.6 degrees Fahrenheit by cutting emissions of carbon dioxide and other pollutants.</t>
  </si>
  <si>
    <t>support_for_policy</t>
  </si>
  <si>
    <t>Target: By 2035 group wide carbon neutrality (Scope 1 &amp; 2)</t>
  </si>
  <si>
    <t>“We have an obligation to get electrification right,” says Scott Keogh, President and Chief Executive Officer of Volkswagen Group of America.</t>
  </si>
  <si>
    <t>universal_beliefs</t>
  </si>
  <si>
    <t>stance_on_CC</t>
  </si>
  <si>
    <t>call_for_action</t>
  </si>
  <si>
    <t>stating_general_goal</t>
  </si>
  <si>
    <t>Both COVID-19 and geopolitical events have provided a reminder that the transition of the global economy, energy systems, and materials towards a lower-carbon future is complex, multi-dimensional, and will stretch across generations.</t>
  </si>
  <si>
    <t>McKesson joins more than 2,000 companies committed to setting and achieving targets to reduce GHG emissions that are aligned to the goal of limiting global temperature rise to 1.5°C.</t>
  </si>
  <si>
    <t>company_beliefs</t>
  </si>
  <si>
    <t>declaration_of_policy</t>
  </si>
  <si>
    <t xml:space="preserve">We believe that the best way to make an impact is by tapping into our company’s strengths, areas of expertise, and corporate strategy and sustainability goals. </t>
  </si>
  <si>
    <t>company_priorities</t>
  </si>
  <si>
    <t>As part of OGMP 2.0, we have voluntarily committed to further and continuously reduce our methane emissions for climate protection.</t>
  </si>
  <si>
    <t xml:space="preserve">To make electric vehicles more sustainable, we need to close the loop at the end of their life. </t>
  </si>
  <si>
    <t>Since methane has a high climate impact in the atmosphere in the short term according to current findings, we have committed ourselves to controlling potential methane emissions even more intensively and to reducing them further accordingly in order to increase our contribution to the important decarbonisation of the energy sector here.</t>
  </si>
  <si>
    <t>In 2021, Aramco announced its ambition to achieve net-zero
Scope 1 and Scope 2 greenhouse gas emissions across
wholly-owned operated assets by 2050.</t>
  </si>
  <si>
    <t>We have work to do to continue to reduce packaging, particularly plastic packaging that’s harder to recycle, and we are undertaking a range of initiatives to do so.</t>
  </si>
  <si>
    <t>We devote major efforts in producing natural gas from coal.</t>
  </si>
  <si>
    <t>We acknowledge that, as the world’s largest commercial oil producer, we have an important role to play along our value chains to support our customers' journey to lower emissions.</t>
  </si>
  <si>
    <t>With the SBTi approval, McKesson has committed to science-based targets that:
Reduce direct GHG emissions 50 percent by FY2032 from a FY2020 base year
Ensure 70 percent of McKesson suppliers, by spend covering purchased goods and services, will have their own SBTi-approved GHG reduction targets by FY2027</t>
  </si>
  <si>
    <t>From reducing packaging to increasing the use of materials that can be easily recycled, Amazon is committed to reinventing how orders are shipped for the good of customers and the planet.</t>
  </si>
  <si>
    <t>Driven by the urgency of climate change, we co-founded The Climate Pledge in 2019 and committed to achieve net-zero carbon emissions by 2040.</t>
  </si>
  <si>
    <t>Aramco supports the aims of the
Paris Agreement and the Glasgow
Climate Pact.</t>
  </si>
  <si>
    <t>Target: Coal exit already by 2029 – 8 years earlier than planned (Disposal of Datteln 4 acc. to conditions from EU COM remedies assumed)</t>
  </si>
  <si>
    <t>At McKesson, we believe that being a global healthcare leader requires more than just strong business performance</t>
  </si>
  <si>
    <t>Aramco strives to achieve zero spills.</t>
  </si>
  <si>
    <t>We see hydrogen — alongside gas, renewables, and hydroelectricity — as an essential ingredient in tomorrow’s low-emission energy mix.</t>
  </si>
  <si>
    <t>We are taking multiple approaches to help address the end-of-life challenges with flexible plastics, and in the cases where we can’t eliminate the packaging materials altogether, we are looking into replacing plastics with existing alternative material options that are more readily recyclable today.</t>
  </si>
  <si>
    <t>Climate change is a major global issue for all humankind.</t>
  </si>
  <si>
    <t>As a responsible energy and petrochemical company, Sinopec regards it as its due responsibility to fight against climate change.</t>
  </si>
  <si>
    <t>We’re committed to increasing our use of renewable energy and reducing our carbon footprint.</t>
  </si>
  <si>
    <t xml:space="preserve"> We aim to avoid waste altogether through innovation, design, and operational efficiencies.</t>
  </si>
  <si>
    <t>“We’re committed to being an impact-driven company and are dedicated to setting targets that reduce our own climate impact, improving the health and well-being of the patients and communities we serve.”</t>
  </si>
  <si>
    <t>E-mobility, in conjunction with renewable energy will help reduce the worst impacts of climate change.</t>
  </si>
  <si>
    <t>We aim to reach net-zero carbon emissions by 2040 by investing in renewable energy, scaling solutions across our operations, and collaborating with partners to broaden our impact.</t>
  </si>
  <si>
    <t>Carbon neutralization represents an opportunity for the world to help reduce emissions and stabilize the changing climate, while helping to preserve the natural world.</t>
  </si>
  <si>
    <t>Classify the following setnences in these categories. Note that the topic discussed in these sentences is related to climate change:
+ actions: The company is stating an action regarding the topic. It could be a goal or target or an action that they already have in place. Example: "Aramco conducts business in a manner that aims to prevent incidents with the potential to impact people, damage assets, or harm the environment."
+ stance_on_policy: The company is stating the support for a piece of legilslation or governments' action. Example: "'The Volkswagen Group is committed to the goals of the Paris Agreement.'"
+ stance_on_CC: The company is expressing a general statement about the topic. Example: "'Restoring landscapes has the potential to remove billions of tons of carbon emissions while improving local livelihoods."
Each sentence starts with a "*".
Use this format for the output:
* sentece: [class label]
Keep the sentences in the same order as given.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</si>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</sst>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2"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opLeftCell="A13" workbookViewId="0">
      <selection activeCell="D2" sqref="D2:E31"/>
    </sheetView>
  </sheetViews>
  <sheetFormatPr defaultRowHeight="15" x14ac:dyDescent="0.25"/>
  <cols>
    <col min="5" max="5" width="9.140625" style="2"/>
  </cols>
  <sheetData>
    <row r="1" spans="1:5" x14ac:dyDescent="0.25">
      <c r="B1" s="1" t="s">
        <v>21</v>
      </c>
      <c r="C1" s="1" t="s">
        <v>0</v>
      </c>
      <c r="D1" s="1" t="s">
        <v>1</v>
      </c>
      <c r="E1" s="16" t="s">
        <v>19</v>
      </c>
    </row>
    <row r="2" spans="1:5" x14ac:dyDescent="0.25">
      <c r="A2" s="1">
        <v>20</v>
      </c>
      <c r="B2">
        <v>34</v>
      </c>
      <c r="C2" t="s">
        <v>41</v>
      </c>
      <c r="D2" t="s">
        <v>38</v>
      </c>
      <c r="E2" s="2" t="s">
        <v>23</v>
      </c>
    </row>
    <row r="3" spans="1:5" x14ac:dyDescent="0.25">
      <c r="A3" s="1">
        <v>27</v>
      </c>
      <c r="B3">
        <v>174</v>
      </c>
      <c r="C3" t="s">
        <v>42</v>
      </c>
      <c r="D3" t="s">
        <v>33</v>
      </c>
      <c r="E3" s="2" t="s">
        <v>32</v>
      </c>
    </row>
    <row r="4" spans="1:5" x14ac:dyDescent="0.25">
      <c r="A4" s="1">
        <v>10</v>
      </c>
      <c r="B4">
        <v>127</v>
      </c>
      <c r="C4" t="s">
        <v>43</v>
      </c>
      <c r="D4" t="s">
        <v>24</v>
      </c>
      <c r="E4" s="2" t="s">
        <v>23</v>
      </c>
    </row>
    <row r="5" spans="1:5" x14ac:dyDescent="0.25">
      <c r="A5" s="1">
        <v>14</v>
      </c>
      <c r="B5">
        <v>11</v>
      </c>
      <c r="C5" t="s">
        <v>44</v>
      </c>
      <c r="D5" t="s">
        <v>22</v>
      </c>
      <c r="E5" s="2" t="s">
        <v>23</v>
      </c>
    </row>
    <row r="6" spans="1:5" x14ac:dyDescent="0.25">
      <c r="A6" s="1">
        <v>2</v>
      </c>
      <c r="B6">
        <v>107</v>
      </c>
      <c r="C6" t="s">
        <v>45</v>
      </c>
      <c r="D6" t="s">
        <v>34</v>
      </c>
      <c r="E6" s="2" t="s">
        <v>23</v>
      </c>
    </row>
    <row r="7" spans="1:5" x14ac:dyDescent="0.25">
      <c r="A7" s="1">
        <v>1</v>
      </c>
      <c r="B7">
        <v>36</v>
      </c>
      <c r="C7" t="s">
        <v>36</v>
      </c>
      <c r="D7" t="s">
        <v>22</v>
      </c>
      <c r="E7" s="2" t="s">
        <v>23</v>
      </c>
    </row>
    <row r="8" spans="1:5" x14ac:dyDescent="0.25">
      <c r="A8" s="1">
        <v>5</v>
      </c>
      <c r="B8">
        <v>114</v>
      </c>
      <c r="C8" t="s">
        <v>46</v>
      </c>
      <c r="D8" t="s">
        <v>34</v>
      </c>
      <c r="E8" s="2" t="s">
        <v>23</v>
      </c>
    </row>
    <row r="9" spans="1:5" x14ac:dyDescent="0.25">
      <c r="A9" s="1">
        <v>12</v>
      </c>
      <c r="B9">
        <v>48</v>
      </c>
      <c r="C9" t="s">
        <v>47</v>
      </c>
      <c r="D9" t="s">
        <v>25</v>
      </c>
      <c r="E9" s="2" t="s">
        <v>23</v>
      </c>
    </row>
    <row r="10" spans="1:5" x14ac:dyDescent="0.25">
      <c r="A10" s="1">
        <v>28</v>
      </c>
      <c r="B10">
        <v>5</v>
      </c>
      <c r="C10" t="s">
        <v>27</v>
      </c>
      <c r="D10" t="s">
        <v>28</v>
      </c>
      <c r="E10" s="2" t="s">
        <v>26</v>
      </c>
    </row>
    <row r="11" spans="1:5" x14ac:dyDescent="0.25">
      <c r="A11" s="1">
        <v>4</v>
      </c>
      <c r="B11">
        <v>37</v>
      </c>
      <c r="C11" t="s">
        <v>48</v>
      </c>
      <c r="D11" t="s">
        <v>22</v>
      </c>
      <c r="E11" s="2" t="s">
        <v>23</v>
      </c>
    </row>
    <row r="12" spans="1:5" x14ac:dyDescent="0.25">
      <c r="A12" s="1">
        <v>6</v>
      </c>
      <c r="B12">
        <v>104</v>
      </c>
      <c r="C12" t="s">
        <v>49</v>
      </c>
      <c r="D12" t="s">
        <v>24</v>
      </c>
      <c r="E12" s="2" t="s">
        <v>23</v>
      </c>
    </row>
    <row r="13" spans="1:5" x14ac:dyDescent="0.25">
      <c r="A13" s="1">
        <v>7</v>
      </c>
      <c r="B13">
        <v>14</v>
      </c>
      <c r="C13" t="s">
        <v>50</v>
      </c>
      <c r="D13" t="s">
        <v>22</v>
      </c>
      <c r="E13" s="2" t="s">
        <v>23</v>
      </c>
    </row>
    <row r="14" spans="1:5" x14ac:dyDescent="0.25">
      <c r="A14" s="1">
        <v>9</v>
      </c>
      <c r="B14">
        <v>67</v>
      </c>
      <c r="C14" t="s">
        <v>39</v>
      </c>
      <c r="D14" t="s">
        <v>40</v>
      </c>
      <c r="E14" s="2" t="s">
        <v>23</v>
      </c>
    </row>
    <row r="15" spans="1:5" x14ac:dyDescent="0.25">
      <c r="A15" s="1">
        <v>29</v>
      </c>
      <c r="B15">
        <v>2</v>
      </c>
      <c r="C15" t="s">
        <v>51</v>
      </c>
      <c r="D15" t="s">
        <v>28</v>
      </c>
      <c r="E15" s="2" t="s">
        <v>26</v>
      </c>
    </row>
    <row r="16" spans="1:5" x14ac:dyDescent="0.25">
      <c r="A16" s="1">
        <v>16</v>
      </c>
      <c r="B16">
        <v>23</v>
      </c>
      <c r="C16" t="s">
        <v>52</v>
      </c>
      <c r="D16" t="s">
        <v>22</v>
      </c>
      <c r="E16" s="2" t="s">
        <v>23</v>
      </c>
    </row>
    <row r="17" spans="1:5" x14ac:dyDescent="0.25">
      <c r="A17" s="1">
        <v>17</v>
      </c>
      <c r="B17">
        <v>69</v>
      </c>
      <c r="C17" t="s">
        <v>30</v>
      </c>
      <c r="D17" t="s">
        <v>25</v>
      </c>
      <c r="E17" s="2" t="s">
        <v>23</v>
      </c>
    </row>
    <row r="18" spans="1:5" x14ac:dyDescent="0.25">
      <c r="A18" s="1">
        <v>25</v>
      </c>
      <c r="B18">
        <v>66</v>
      </c>
      <c r="C18" t="s">
        <v>53</v>
      </c>
      <c r="D18" t="s">
        <v>37</v>
      </c>
      <c r="E18" s="2" t="s">
        <v>32</v>
      </c>
    </row>
    <row r="19" spans="1:5" x14ac:dyDescent="0.25">
      <c r="A19" s="1">
        <v>0</v>
      </c>
      <c r="B19">
        <v>94</v>
      </c>
      <c r="C19" t="s">
        <v>54</v>
      </c>
      <c r="D19" t="s">
        <v>34</v>
      </c>
      <c r="E19" s="2" t="s">
        <v>23</v>
      </c>
    </row>
    <row r="20" spans="1:5" x14ac:dyDescent="0.25">
      <c r="A20" s="1">
        <v>21</v>
      </c>
      <c r="B20">
        <v>60</v>
      </c>
      <c r="C20" t="s">
        <v>55</v>
      </c>
      <c r="D20" t="s">
        <v>37</v>
      </c>
      <c r="E20" s="2" t="s">
        <v>32</v>
      </c>
    </row>
    <row r="21" spans="1:5" x14ac:dyDescent="0.25">
      <c r="A21" s="1">
        <v>15</v>
      </c>
      <c r="B21">
        <v>108</v>
      </c>
      <c r="C21" t="s">
        <v>56</v>
      </c>
      <c r="D21" t="s">
        <v>24</v>
      </c>
      <c r="E21" s="2" t="s">
        <v>23</v>
      </c>
    </row>
    <row r="22" spans="1:5" x14ac:dyDescent="0.25">
      <c r="A22" s="1">
        <v>23</v>
      </c>
      <c r="B22">
        <v>157</v>
      </c>
      <c r="C22" t="s">
        <v>57</v>
      </c>
      <c r="D22" t="s">
        <v>31</v>
      </c>
      <c r="E22" s="2" t="s">
        <v>32</v>
      </c>
    </row>
    <row r="23" spans="1:5" x14ac:dyDescent="0.25">
      <c r="A23" s="1">
        <v>18</v>
      </c>
      <c r="B23">
        <v>25</v>
      </c>
      <c r="C23" t="s">
        <v>29</v>
      </c>
      <c r="D23" t="s">
        <v>22</v>
      </c>
      <c r="E23" s="2" t="s">
        <v>23</v>
      </c>
    </row>
    <row r="24" spans="1:5" x14ac:dyDescent="0.25">
      <c r="A24" s="1">
        <v>13</v>
      </c>
      <c r="B24">
        <v>57</v>
      </c>
      <c r="C24" t="s">
        <v>58</v>
      </c>
      <c r="D24" t="s">
        <v>25</v>
      </c>
      <c r="E24" s="2" t="s">
        <v>23</v>
      </c>
    </row>
    <row r="25" spans="1:5" x14ac:dyDescent="0.25">
      <c r="A25" s="1">
        <v>19</v>
      </c>
      <c r="B25">
        <v>142</v>
      </c>
      <c r="C25" t="s">
        <v>59</v>
      </c>
      <c r="D25" t="s">
        <v>34</v>
      </c>
      <c r="E25" s="2" t="s">
        <v>23</v>
      </c>
    </row>
    <row r="26" spans="1:5" x14ac:dyDescent="0.25">
      <c r="A26" s="1">
        <v>3</v>
      </c>
      <c r="B26">
        <v>100</v>
      </c>
      <c r="C26" t="s">
        <v>60</v>
      </c>
      <c r="D26" t="s">
        <v>24</v>
      </c>
      <c r="E26" s="2" t="s">
        <v>23</v>
      </c>
    </row>
    <row r="27" spans="1:5" x14ac:dyDescent="0.25">
      <c r="A27" s="1">
        <v>8</v>
      </c>
      <c r="B27">
        <v>133</v>
      </c>
      <c r="C27" t="s">
        <v>61</v>
      </c>
      <c r="D27" t="s">
        <v>34</v>
      </c>
      <c r="E27" s="2" t="s">
        <v>23</v>
      </c>
    </row>
    <row r="28" spans="1:5" x14ac:dyDescent="0.25">
      <c r="A28" s="1">
        <v>26</v>
      </c>
      <c r="B28">
        <v>166</v>
      </c>
      <c r="C28" t="s">
        <v>62</v>
      </c>
      <c r="D28" t="s">
        <v>33</v>
      </c>
      <c r="E28" s="2" t="s">
        <v>32</v>
      </c>
    </row>
    <row r="29" spans="1:5" x14ac:dyDescent="0.25">
      <c r="A29" s="1">
        <v>11</v>
      </c>
      <c r="B29">
        <v>20</v>
      </c>
      <c r="C29" t="s">
        <v>63</v>
      </c>
      <c r="D29" t="s">
        <v>22</v>
      </c>
      <c r="E29" s="2" t="s">
        <v>23</v>
      </c>
    </row>
    <row r="30" spans="1:5" x14ac:dyDescent="0.25">
      <c r="A30" s="1">
        <v>22</v>
      </c>
      <c r="B30">
        <v>168</v>
      </c>
      <c r="C30" t="s">
        <v>35</v>
      </c>
      <c r="D30" t="s">
        <v>31</v>
      </c>
      <c r="E30" s="2" t="s">
        <v>32</v>
      </c>
    </row>
    <row r="31" spans="1:5" x14ac:dyDescent="0.25">
      <c r="A31" s="1">
        <v>24</v>
      </c>
      <c r="B31">
        <v>155</v>
      </c>
      <c r="C31" t="s">
        <v>64</v>
      </c>
      <c r="D31" t="s">
        <v>33</v>
      </c>
      <c r="E31" s="2" t="s">
        <v>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O35"/>
  <sheetViews>
    <sheetView workbookViewId="0">
      <pane xSplit="1" topLeftCell="H1" activePane="topRight" state="frozen"/>
      <selection pane="topRight" activeCell="M1" sqref="M1:O1"/>
    </sheetView>
  </sheetViews>
  <sheetFormatPr defaultRowHeight="15" x14ac:dyDescent="0.25"/>
  <cols>
    <col min="6" max="6" width="9.140625" style="2"/>
  </cols>
  <sheetData>
    <row r="1" spans="1:15" x14ac:dyDescent="0.25">
      <c r="J1" s="13" t="s">
        <v>11</v>
      </c>
      <c r="K1" s="13"/>
      <c r="L1" s="13"/>
      <c r="M1" s="14" t="s">
        <v>12</v>
      </c>
      <c r="N1" s="14"/>
      <c r="O1" s="14"/>
    </row>
    <row r="2" spans="1:15" x14ac:dyDescent="0.25">
      <c r="J2" s="15" t="s">
        <v>13</v>
      </c>
      <c r="K2" s="15"/>
      <c r="L2" s="15"/>
      <c r="M2" s="15" t="s">
        <v>13</v>
      </c>
      <c r="N2" s="15"/>
      <c r="O2" s="15"/>
    </row>
    <row r="3" spans="1:15" s="7" customFormat="1" ht="30" x14ac:dyDescent="0.25">
      <c r="A3" s="11" t="s">
        <v>0</v>
      </c>
      <c r="C3" s="11" t="s">
        <v>0</v>
      </c>
      <c r="D3" s="12" t="s">
        <v>17</v>
      </c>
      <c r="E3" s="1" t="s">
        <v>1</v>
      </c>
      <c r="F3" s="16" t="s">
        <v>19</v>
      </c>
      <c r="G3"/>
      <c r="H3"/>
      <c r="J3" s="10" t="s">
        <v>14</v>
      </c>
      <c r="K3" s="10" t="s">
        <v>15</v>
      </c>
      <c r="L3" s="10" t="s">
        <v>16</v>
      </c>
      <c r="M3" s="10" t="s">
        <v>14</v>
      </c>
      <c r="N3" s="10" t="s">
        <v>15</v>
      </c>
      <c r="O3" s="10" t="s">
        <v>16</v>
      </c>
    </row>
    <row r="4" spans="1:15" x14ac:dyDescent="0.25">
      <c r="A4" t="s">
        <v>41</v>
      </c>
      <c r="B4">
        <v>38</v>
      </c>
      <c r="C4" t="s">
        <v>41</v>
      </c>
      <c r="D4" t="str">
        <f>_xlfn.CONCAT("* """,C4)</f>
        <v>* "As part of OGMP 2.0, we have voluntarily committed to further and continuously reduce our methane emissions for climate protection.</v>
      </c>
      <c r="E4" t="s">
        <v>38</v>
      </c>
      <c r="F4" s="2" t="s">
        <v>23</v>
      </c>
      <c r="K4" t="s">
        <v>23</v>
      </c>
      <c r="L4" t="b">
        <f t="shared" ref="L4:L33" si="0">EXACT(K4, F4)</f>
        <v>1</v>
      </c>
      <c r="N4" t="s">
        <v>23</v>
      </c>
      <c r="O4" t="b">
        <f t="shared" ref="O4:O33" si="1">EXACT(N4,F4)</f>
        <v>1</v>
      </c>
    </row>
    <row r="5" spans="1:15" x14ac:dyDescent="0.25">
      <c r="A5" t="s">
        <v>42</v>
      </c>
      <c r="B5">
        <v>93</v>
      </c>
      <c r="C5" t="s">
        <v>42</v>
      </c>
      <c r="D5" t="str">
        <f t="shared" ref="D5:D33" si="2">_xlfn.CONCAT("* """,C5)</f>
        <v xml:space="preserve">* "To make electric vehicles more sustainable, we need to close the loop at the end of their life. </v>
      </c>
      <c r="E5" t="s">
        <v>33</v>
      </c>
      <c r="F5" s="2" t="s">
        <v>32</v>
      </c>
      <c r="K5" t="s">
        <v>23</v>
      </c>
      <c r="L5" t="b">
        <f t="shared" si="0"/>
        <v>0</v>
      </c>
      <c r="N5" t="s">
        <v>23</v>
      </c>
      <c r="O5" t="b">
        <f t="shared" si="1"/>
        <v>0</v>
      </c>
    </row>
    <row r="6" spans="1:15" x14ac:dyDescent="0.25">
      <c r="A6" t="s">
        <v>43</v>
      </c>
      <c r="B6">
        <v>42</v>
      </c>
      <c r="C6" t="s">
        <v>43</v>
      </c>
      <c r="D6" t="str">
        <f t="shared" si="2"/>
        <v>* "Since methane has a high climate impact in the atmosphere in the short term according to current findings, we have committed ourselves to controlling potential methane emissions even more intensively and to reducing them further accordingly in order to increase our contribution to the important decarbonisation of the energy sector here.</v>
      </c>
      <c r="E6" t="s">
        <v>24</v>
      </c>
      <c r="F6" s="2" t="s">
        <v>23</v>
      </c>
      <c r="K6" t="s">
        <v>23</v>
      </c>
      <c r="L6" t="b">
        <f t="shared" si="0"/>
        <v>1</v>
      </c>
      <c r="N6" t="s">
        <v>23</v>
      </c>
      <c r="O6" t="b">
        <f t="shared" si="1"/>
        <v>1</v>
      </c>
    </row>
    <row r="7" spans="1:15" x14ac:dyDescent="0.25">
      <c r="A7" t="s">
        <v>44</v>
      </c>
      <c r="B7">
        <v>4</v>
      </c>
      <c r="C7" t="s">
        <v>44</v>
      </c>
      <c r="D7" t="str">
        <f t="shared" si="2"/>
        <v>* "In 2021, Aramco announced its ambition to achieve net-zero
Scope 1 and Scope 2 greenhouse gas emissions across
wholly-owned operated assets by 2050.</v>
      </c>
      <c r="E7" t="s">
        <v>22</v>
      </c>
      <c r="F7" s="2" t="s">
        <v>23</v>
      </c>
      <c r="K7" t="s">
        <v>23</v>
      </c>
      <c r="L7" t="b">
        <f t="shared" si="0"/>
        <v>1</v>
      </c>
      <c r="N7" t="s">
        <v>23</v>
      </c>
      <c r="O7" t="b">
        <f t="shared" si="1"/>
        <v>1</v>
      </c>
    </row>
    <row r="8" spans="1:15" x14ac:dyDescent="0.25">
      <c r="A8" t="s">
        <v>45</v>
      </c>
      <c r="B8">
        <v>5</v>
      </c>
      <c r="C8" t="s">
        <v>45</v>
      </c>
      <c r="D8" t="str">
        <f t="shared" si="2"/>
        <v>* "We have work to do to continue to reduce packaging, particularly plastic packaging that’s harder to recycle, and we are undertaking a range of initiatives to do so.</v>
      </c>
      <c r="E8" t="s">
        <v>34</v>
      </c>
      <c r="F8" s="2" t="s">
        <v>23</v>
      </c>
      <c r="K8" t="s">
        <v>23</v>
      </c>
      <c r="L8" t="b">
        <f t="shared" si="0"/>
        <v>1</v>
      </c>
      <c r="N8" t="s">
        <v>23</v>
      </c>
      <c r="O8" t="b">
        <f t="shared" si="1"/>
        <v>1</v>
      </c>
    </row>
    <row r="9" spans="1:15" x14ac:dyDescent="0.25">
      <c r="A9" t="s">
        <v>36</v>
      </c>
      <c r="B9">
        <v>25</v>
      </c>
      <c r="C9" t="s">
        <v>36</v>
      </c>
      <c r="D9" t="str">
        <f t="shared" si="2"/>
        <v>* "McKesson joins more than 2,000 companies committed to setting and achieving targets to reduce GHG emissions that are aligned to the goal of limiting global temperature rise to 1.5°C.</v>
      </c>
      <c r="E9" t="s">
        <v>22</v>
      </c>
      <c r="F9" s="2" t="s">
        <v>23</v>
      </c>
      <c r="K9" t="s">
        <v>23</v>
      </c>
      <c r="L9" t="b">
        <f t="shared" si="0"/>
        <v>1</v>
      </c>
      <c r="N9" t="s">
        <v>23</v>
      </c>
      <c r="O9" t="b">
        <f t="shared" si="1"/>
        <v>1</v>
      </c>
    </row>
    <row r="10" spans="1:15" x14ac:dyDescent="0.25">
      <c r="A10" t="s">
        <v>46</v>
      </c>
      <c r="B10">
        <v>33</v>
      </c>
      <c r="C10" t="s">
        <v>46</v>
      </c>
      <c r="D10" t="str">
        <f t="shared" si="2"/>
        <v>* "We devote major efforts in producing natural gas from coal.</v>
      </c>
      <c r="E10" t="s">
        <v>34</v>
      </c>
      <c r="F10" s="2" t="s">
        <v>23</v>
      </c>
      <c r="K10" t="s">
        <v>23</v>
      </c>
      <c r="L10" t="b">
        <f t="shared" si="0"/>
        <v>1</v>
      </c>
      <c r="N10" t="s">
        <v>23</v>
      </c>
      <c r="O10" t="b">
        <f t="shared" si="1"/>
        <v>1</v>
      </c>
    </row>
    <row r="11" spans="1:15" x14ac:dyDescent="0.25">
      <c r="A11" t="s">
        <v>47</v>
      </c>
      <c r="B11">
        <v>69</v>
      </c>
      <c r="C11" t="s">
        <v>47</v>
      </c>
      <c r="D11" t="str">
        <f t="shared" si="2"/>
        <v>* "We acknowledge that, as the world’s largest commercial oil producer, we have an important role to play along our value chains to support our customers' journey to lower emissions.</v>
      </c>
      <c r="E11" t="s">
        <v>25</v>
      </c>
      <c r="F11" s="2" t="s">
        <v>23</v>
      </c>
      <c r="K11" t="s">
        <v>26</v>
      </c>
      <c r="L11" t="b">
        <f t="shared" si="0"/>
        <v>0</v>
      </c>
      <c r="N11" t="s">
        <v>32</v>
      </c>
      <c r="O11" t="b">
        <f t="shared" si="1"/>
        <v>0</v>
      </c>
    </row>
    <row r="12" spans="1:15" x14ac:dyDescent="0.25">
      <c r="A12" t="s">
        <v>27</v>
      </c>
      <c r="B12">
        <v>163</v>
      </c>
      <c r="C12" t="s">
        <v>27</v>
      </c>
      <c r="D12" t="str">
        <f t="shared" si="2"/>
        <v>* "Earlier this year, the Volkswagen Group committed itself to the goals of the Paris Agreement, the 200-nation agreement that aims to limit global warming to 3.6 degrees Fahrenheit by cutting emissions of carbon dioxide and other pollutants.</v>
      </c>
      <c r="E12" t="s">
        <v>28</v>
      </c>
      <c r="F12" s="2" t="s">
        <v>26</v>
      </c>
      <c r="K12" t="s">
        <v>26</v>
      </c>
      <c r="L12" t="b">
        <f t="shared" si="0"/>
        <v>1</v>
      </c>
      <c r="N12" t="s">
        <v>26</v>
      </c>
      <c r="O12" t="b">
        <f t="shared" si="1"/>
        <v>1</v>
      </c>
    </row>
    <row r="13" spans="1:15" x14ac:dyDescent="0.25">
      <c r="A13" t="s">
        <v>48</v>
      </c>
      <c r="B13">
        <v>162</v>
      </c>
      <c r="C13" t="s">
        <v>48</v>
      </c>
      <c r="D13" t="str">
        <f t="shared" si="2"/>
        <v>* "With the SBTi approval, McKesson has committed to science-based targets that:
Reduce direct GHG emissions 50 percent by FY2032 from a FY2020 base year
Ensure 70 percent of McKesson suppliers, by spend covering purchased goods and services, will have their own SBTi-approved GHG reduction targets by FY2027</v>
      </c>
      <c r="E13" t="s">
        <v>22</v>
      </c>
      <c r="F13" s="2" t="s">
        <v>23</v>
      </c>
      <c r="K13" t="s">
        <v>23</v>
      </c>
      <c r="L13" t="b">
        <f t="shared" si="0"/>
        <v>1</v>
      </c>
      <c r="N13" t="s">
        <v>23</v>
      </c>
      <c r="O13" t="b">
        <f t="shared" si="1"/>
        <v>1</v>
      </c>
    </row>
    <row r="14" spans="1:15" x14ac:dyDescent="0.25">
      <c r="A14" t="s">
        <v>49</v>
      </c>
      <c r="B14">
        <v>30</v>
      </c>
      <c r="C14" t="s">
        <v>49</v>
      </c>
      <c r="D14" t="str">
        <f t="shared" si="2"/>
        <v>* "From reducing packaging to increasing the use of materials that can be easily recycled, Amazon is committed to reinventing how orders are shipped for the good of customers and the planet.</v>
      </c>
      <c r="E14" t="s">
        <v>24</v>
      </c>
      <c r="F14" s="2" t="s">
        <v>23</v>
      </c>
      <c r="J14" t="s">
        <v>66</v>
      </c>
      <c r="K14" t="s">
        <v>23</v>
      </c>
      <c r="L14" t="b">
        <f t="shared" si="0"/>
        <v>1</v>
      </c>
      <c r="N14" t="s">
        <v>23</v>
      </c>
      <c r="O14" t="b">
        <f t="shared" si="1"/>
        <v>1</v>
      </c>
    </row>
    <row r="15" spans="1:15" x14ac:dyDescent="0.25">
      <c r="A15" t="s">
        <v>50</v>
      </c>
      <c r="B15">
        <v>122</v>
      </c>
      <c r="C15" t="s">
        <v>50</v>
      </c>
      <c r="D15" t="str">
        <f t="shared" si="2"/>
        <v>* "Driven by the urgency of climate change, we co-founded The Climate Pledge in 2019 and committed to achieve net-zero carbon emissions by 2040.</v>
      </c>
      <c r="E15" t="s">
        <v>22</v>
      </c>
      <c r="F15" s="2" t="s">
        <v>23</v>
      </c>
      <c r="J15" t="s">
        <v>66</v>
      </c>
      <c r="K15" t="s">
        <v>23</v>
      </c>
      <c r="L15" t="b">
        <f t="shared" si="0"/>
        <v>1</v>
      </c>
      <c r="N15" t="s">
        <v>23</v>
      </c>
      <c r="O15" t="b">
        <f t="shared" si="1"/>
        <v>1</v>
      </c>
    </row>
    <row r="16" spans="1:15" x14ac:dyDescent="0.25">
      <c r="A16" t="s">
        <v>39</v>
      </c>
      <c r="B16">
        <v>12</v>
      </c>
      <c r="C16" t="s">
        <v>39</v>
      </c>
      <c r="D16" t="str">
        <f t="shared" si="2"/>
        <v xml:space="preserve">* "We believe that the best way to make an impact is by tapping into our company’s strengths, areas of expertise, and corporate strategy and sustainability goals. </v>
      </c>
      <c r="E16" t="s">
        <v>40</v>
      </c>
      <c r="F16" s="2" t="s">
        <v>23</v>
      </c>
      <c r="J16" t="s">
        <v>66</v>
      </c>
      <c r="K16" t="s">
        <v>32</v>
      </c>
      <c r="L16" t="b">
        <f t="shared" si="0"/>
        <v>0</v>
      </c>
      <c r="N16" t="s">
        <v>32</v>
      </c>
      <c r="O16" t="b">
        <f t="shared" si="1"/>
        <v>0</v>
      </c>
    </row>
    <row r="17" spans="1:15" x14ac:dyDescent="0.25">
      <c r="A17" t="s">
        <v>51</v>
      </c>
      <c r="B17">
        <v>173</v>
      </c>
      <c r="C17" t="s">
        <v>51</v>
      </c>
      <c r="D17" t="str">
        <f t="shared" si="2"/>
        <v>* "Aramco supports the aims of the
Paris Agreement and the Glasgow
Climate Pact.</v>
      </c>
      <c r="E17" t="s">
        <v>28</v>
      </c>
      <c r="F17" s="2" t="s">
        <v>26</v>
      </c>
      <c r="K17" t="s">
        <v>26</v>
      </c>
      <c r="L17" t="b">
        <f t="shared" si="0"/>
        <v>1</v>
      </c>
      <c r="N17" t="s">
        <v>26</v>
      </c>
      <c r="O17" t="b">
        <f t="shared" si="1"/>
        <v>1</v>
      </c>
    </row>
    <row r="18" spans="1:15" x14ac:dyDescent="0.25">
      <c r="A18" t="s">
        <v>52</v>
      </c>
      <c r="B18">
        <v>131</v>
      </c>
      <c r="C18" t="s">
        <v>52</v>
      </c>
      <c r="D18" t="str">
        <f t="shared" si="2"/>
        <v>* "Target: Coal exit already by 2029 – 8 years earlier than planned (Disposal of Datteln 4 acc. to conditions from EU COM remedies assumed)</v>
      </c>
      <c r="E18" t="s">
        <v>22</v>
      </c>
      <c r="F18" s="2" t="s">
        <v>23</v>
      </c>
      <c r="K18" t="s">
        <v>23</v>
      </c>
      <c r="L18" t="b">
        <f t="shared" si="0"/>
        <v>1</v>
      </c>
      <c r="N18" t="s">
        <v>23</v>
      </c>
      <c r="O18" t="b">
        <f t="shared" si="1"/>
        <v>1</v>
      </c>
    </row>
    <row r="19" spans="1:15" x14ac:dyDescent="0.25">
      <c r="A19" t="s">
        <v>30</v>
      </c>
      <c r="B19">
        <v>101</v>
      </c>
      <c r="C19" t="s">
        <v>30</v>
      </c>
      <c r="D19" t="str">
        <f t="shared" si="2"/>
        <v>* "“We have an obligation to get electrification right,” says Scott Keogh, President and Chief Executive Officer of Volkswagen Group of America.</v>
      </c>
      <c r="E19" t="s">
        <v>25</v>
      </c>
      <c r="F19" s="2" t="s">
        <v>23</v>
      </c>
      <c r="K19" t="s">
        <v>23</v>
      </c>
      <c r="L19" t="b">
        <f t="shared" si="0"/>
        <v>1</v>
      </c>
      <c r="N19" t="s">
        <v>32</v>
      </c>
      <c r="O19" t="b">
        <f t="shared" si="1"/>
        <v>0</v>
      </c>
    </row>
    <row r="20" spans="1:15" x14ac:dyDescent="0.25">
      <c r="A20" t="s">
        <v>53</v>
      </c>
      <c r="B20">
        <v>168</v>
      </c>
      <c r="C20" t="s">
        <v>53</v>
      </c>
      <c r="D20" t="str">
        <f t="shared" si="2"/>
        <v>* "At McKesson, we believe that being a global healthcare leader requires more than just strong business performance</v>
      </c>
      <c r="E20" t="s">
        <v>37</v>
      </c>
      <c r="F20" s="2" t="s">
        <v>32</v>
      </c>
      <c r="K20" t="s">
        <v>32</v>
      </c>
      <c r="L20" t="b">
        <f t="shared" si="0"/>
        <v>1</v>
      </c>
      <c r="N20" t="s">
        <v>32</v>
      </c>
      <c r="O20" t="b">
        <f t="shared" si="1"/>
        <v>1</v>
      </c>
    </row>
    <row r="21" spans="1:15" x14ac:dyDescent="0.25">
      <c r="A21" t="s">
        <v>54</v>
      </c>
      <c r="B21">
        <v>36</v>
      </c>
      <c r="C21" t="s">
        <v>54</v>
      </c>
      <c r="D21" t="str">
        <f t="shared" si="2"/>
        <v>* "Aramco strives to achieve zero spills.</v>
      </c>
      <c r="E21" t="s">
        <v>34</v>
      </c>
      <c r="F21" s="2" t="s">
        <v>23</v>
      </c>
      <c r="K21" t="s">
        <v>23</v>
      </c>
      <c r="L21" t="b">
        <f t="shared" si="0"/>
        <v>1</v>
      </c>
      <c r="N21" t="s">
        <v>23</v>
      </c>
      <c r="O21" t="b">
        <f t="shared" si="1"/>
        <v>1</v>
      </c>
    </row>
    <row r="22" spans="1:15" x14ac:dyDescent="0.25">
      <c r="A22" t="s">
        <v>55</v>
      </c>
      <c r="B22">
        <v>126</v>
      </c>
      <c r="C22" t="s">
        <v>55</v>
      </c>
      <c r="D22" t="str">
        <f t="shared" si="2"/>
        <v>* "We see hydrogen — alongside gas, renewables, and hydroelectricity — as an essential ingredient in tomorrow’s low-emission energy mix.</v>
      </c>
      <c r="E22" t="s">
        <v>37</v>
      </c>
      <c r="F22" s="2" t="s">
        <v>32</v>
      </c>
      <c r="K22" t="s">
        <v>32</v>
      </c>
      <c r="L22" t="b">
        <f t="shared" si="0"/>
        <v>1</v>
      </c>
      <c r="N22" t="s">
        <v>32</v>
      </c>
      <c r="O22" t="b">
        <f t="shared" si="1"/>
        <v>1</v>
      </c>
    </row>
    <row r="23" spans="1:15" x14ac:dyDescent="0.25">
      <c r="A23" t="s">
        <v>56</v>
      </c>
      <c r="B23">
        <v>164</v>
      </c>
      <c r="C23" t="s">
        <v>56</v>
      </c>
      <c r="D23" t="str">
        <f t="shared" si="2"/>
        <v>* "We are taking multiple approaches to help address the end-of-life challenges with flexible plastics, and in the cases where we can’t eliminate the packaging materials altogether, we are looking into replacing plastics with existing alternative material options that are more readily recyclable today.</v>
      </c>
      <c r="E23" t="s">
        <v>24</v>
      </c>
      <c r="F23" s="2" t="s">
        <v>23</v>
      </c>
      <c r="K23" t="s">
        <v>23</v>
      </c>
      <c r="L23" t="b">
        <f t="shared" si="0"/>
        <v>1</v>
      </c>
      <c r="N23" t="s">
        <v>23</v>
      </c>
      <c r="O23" t="b">
        <f t="shared" si="1"/>
        <v>1</v>
      </c>
    </row>
    <row r="24" spans="1:15" x14ac:dyDescent="0.25">
      <c r="A24" t="s">
        <v>57</v>
      </c>
      <c r="B24">
        <v>45</v>
      </c>
      <c r="C24" t="s">
        <v>57</v>
      </c>
      <c r="D24" t="str">
        <f t="shared" si="2"/>
        <v>* "Climate change is a major global issue for all humankind.</v>
      </c>
      <c r="E24" t="s">
        <v>31</v>
      </c>
      <c r="F24" s="2" t="s">
        <v>32</v>
      </c>
      <c r="K24" t="s">
        <v>32</v>
      </c>
      <c r="L24" t="b">
        <f t="shared" si="0"/>
        <v>1</v>
      </c>
      <c r="N24" t="s">
        <v>32</v>
      </c>
      <c r="O24" t="b">
        <f t="shared" si="1"/>
        <v>1</v>
      </c>
    </row>
    <row r="25" spans="1:15" x14ac:dyDescent="0.25">
      <c r="A25" t="s">
        <v>29</v>
      </c>
      <c r="B25">
        <v>146</v>
      </c>
      <c r="C25" t="s">
        <v>29</v>
      </c>
      <c r="D25" t="str">
        <f t="shared" si="2"/>
        <v>* "Target: By 2035 group wide carbon neutrality (Scope 1 &amp; 2)</v>
      </c>
      <c r="E25" t="s">
        <v>22</v>
      </c>
      <c r="F25" s="2" t="s">
        <v>23</v>
      </c>
      <c r="K25" t="s">
        <v>23</v>
      </c>
      <c r="L25" t="b">
        <f t="shared" si="0"/>
        <v>1</v>
      </c>
      <c r="N25" t="s">
        <v>23</v>
      </c>
      <c r="O25" t="b">
        <f t="shared" si="1"/>
        <v>1</v>
      </c>
    </row>
    <row r="26" spans="1:15" x14ac:dyDescent="0.25">
      <c r="A26" t="s">
        <v>58</v>
      </c>
      <c r="B26">
        <v>28</v>
      </c>
      <c r="C26" t="s">
        <v>58</v>
      </c>
      <c r="D26" t="str">
        <f t="shared" si="2"/>
        <v>* "As a responsible energy and petrochemical company, Sinopec regards it as its due responsibility to fight against climate change.</v>
      </c>
      <c r="E26" t="s">
        <v>25</v>
      </c>
      <c r="F26" s="2" t="s">
        <v>23</v>
      </c>
      <c r="K26" t="s">
        <v>32</v>
      </c>
      <c r="L26" t="b">
        <f t="shared" si="0"/>
        <v>0</v>
      </c>
      <c r="N26" t="s">
        <v>32</v>
      </c>
      <c r="O26" t="b">
        <f t="shared" si="1"/>
        <v>0</v>
      </c>
    </row>
    <row r="27" spans="1:15" x14ac:dyDescent="0.25">
      <c r="A27" t="s">
        <v>59</v>
      </c>
      <c r="B27">
        <v>67</v>
      </c>
      <c r="C27" t="s">
        <v>59</v>
      </c>
      <c r="D27" t="str">
        <f t="shared" si="2"/>
        <v>* "We’re committed to increasing our use of renewable energy and reducing our carbon footprint.</v>
      </c>
      <c r="E27" t="s">
        <v>34</v>
      </c>
      <c r="F27" s="2" t="s">
        <v>23</v>
      </c>
      <c r="K27" t="s">
        <v>23</v>
      </c>
      <c r="L27" t="b">
        <f t="shared" si="0"/>
        <v>1</v>
      </c>
      <c r="N27" t="s">
        <v>23</v>
      </c>
      <c r="O27" t="b">
        <f t="shared" si="1"/>
        <v>1</v>
      </c>
    </row>
    <row r="28" spans="1:15" x14ac:dyDescent="0.25">
      <c r="A28" t="s">
        <v>60</v>
      </c>
      <c r="B28">
        <v>22</v>
      </c>
      <c r="C28" t="s">
        <v>60</v>
      </c>
      <c r="D28" t="str">
        <f t="shared" si="2"/>
        <v>* " We aim to avoid waste altogether through innovation, design, and operational efficiencies.</v>
      </c>
      <c r="E28" t="s">
        <v>24</v>
      </c>
      <c r="F28" s="2" t="s">
        <v>23</v>
      </c>
      <c r="K28" t="s">
        <v>23</v>
      </c>
      <c r="L28" t="b">
        <f t="shared" si="0"/>
        <v>1</v>
      </c>
      <c r="N28" t="s">
        <v>23</v>
      </c>
      <c r="O28" t="b">
        <f t="shared" si="1"/>
        <v>1</v>
      </c>
    </row>
    <row r="29" spans="1:15" x14ac:dyDescent="0.25">
      <c r="A29" t="s">
        <v>61</v>
      </c>
      <c r="B29">
        <v>10</v>
      </c>
      <c r="C29" t="s">
        <v>61</v>
      </c>
      <c r="D29" t="str">
        <f t="shared" si="2"/>
        <v>* "“We’re committed to being an impact-driven company and are dedicated to setting targets that reduce our own climate impact, improving the health and well-being of the patients and communities we serve.”</v>
      </c>
      <c r="E29" t="s">
        <v>34</v>
      </c>
      <c r="F29" s="2" t="s">
        <v>23</v>
      </c>
      <c r="K29" t="s">
        <v>23</v>
      </c>
      <c r="L29" t="b">
        <f t="shared" si="0"/>
        <v>1</v>
      </c>
      <c r="N29" t="s">
        <v>23</v>
      </c>
      <c r="O29" t="b">
        <f t="shared" si="1"/>
        <v>1</v>
      </c>
    </row>
    <row r="30" spans="1:15" x14ac:dyDescent="0.25">
      <c r="A30" t="s">
        <v>62</v>
      </c>
      <c r="B30">
        <v>154</v>
      </c>
      <c r="C30" t="s">
        <v>62</v>
      </c>
      <c r="D30" t="str">
        <f t="shared" si="2"/>
        <v>* "E-mobility, in conjunction with renewable energy will help reduce the worst impacts of climate change.</v>
      </c>
      <c r="E30" t="s">
        <v>33</v>
      </c>
      <c r="F30" s="2" t="s">
        <v>32</v>
      </c>
      <c r="K30" t="s">
        <v>32</v>
      </c>
      <c r="L30" t="b">
        <f t="shared" si="0"/>
        <v>1</v>
      </c>
      <c r="N30" t="s">
        <v>32</v>
      </c>
      <c r="O30" t="b">
        <f t="shared" si="1"/>
        <v>1</v>
      </c>
    </row>
    <row r="31" spans="1:15" x14ac:dyDescent="0.25">
      <c r="A31" t="s">
        <v>63</v>
      </c>
      <c r="B31">
        <v>41</v>
      </c>
      <c r="C31" t="s">
        <v>63</v>
      </c>
      <c r="D31" t="str">
        <f t="shared" si="2"/>
        <v>* "We aim to reach net-zero carbon emissions by 2040 by investing in renewable energy, scaling solutions across our operations, and collaborating with partners to broaden our impact.</v>
      </c>
      <c r="E31" t="s">
        <v>22</v>
      </c>
      <c r="F31" s="2" t="s">
        <v>23</v>
      </c>
      <c r="K31" t="s">
        <v>23</v>
      </c>
      <c r="L31" t="b">
        <f t="shared" si="0"/>
        <v>1</v>
      </c>
      <c r="N31" t="s">
        <v>23</v>
      </c>
      <c r="O31" t="b">
        <f t="shared" si="1"/>
        <v>1</v>
      </c>
    </row>
    <row r="32" spans="1:15" x14ac:dyDescent="0.25">
      <c r="A32" t="s">
        <v>35</v>
      </c>
      <c r="B32">
        <v>46</v>
      </c>
      <c r="C32" t="s">
        <v>35</v>
      </c>
      <c r="D32" t="str">
        <f t="shared" si="2"/>
        <v>* "Both COVID-19 and geopolitical events have provided a reminder that the transition of the global economy, energy systems, and materials towards a lower-carbon future is complex, multi-dimensional, and will stretch across generations.</v>
      </c>
      <c r="E32" t="s">
        <v>31</v>
      </c>
      <c r="F32" s="2" t="s">
        <v>32</v>
      </c>
      <c r="K32" t="s">
        <v>32</v>
      </c>
      <c r="L32" t="b">
        <f t="shared" si="0"/>
        <v>1</v>
      </c>
      <c r="N32" t="s">
        <v>32</v>
      </c>
      <c r="O32" t="b">
        <f t="shared" si="1"/>
        <v>1</v>
      </c>
    </row>
    <row r="33" spans="1:15" x14ac:dyDescent="0.25">
      <c r="A33" t="s">
        <v>64</v>
      </c>
      <c r="B33">
        <v>124</v>
      </c>
      <c r="C33" t="s">
        <v>64</v>
      </c>
      <c r="D33" t="str">
        <f t="shared" si="2"/>
        <v>* "Carbon neutralization represents an opportunity for the world to help reduce emissions and stabilize the changing climate, while helping to preserve the natural world.</v>
      </c>
      <c r="E33" t="s">
        <v>33</v>
      </c>
      <c r="F33" s="2" t="s">
        <v>32</v>
      </c>
      <c r="K33" t="s">
        <v>32</v>
      </c>
      <c r="L33" t="b">
        <f t="shared" si="0"/>
        <v>1</v>
      </c>
      <c r="N33" t="s">
        <v>32</v>
      </c>
      <c r="O33" t="b">
        <f t="shared" si="1"/>
        <v>1</v>
      </c>
    </row>
    <row r="35" spans="1:15" x14ac:dyDescent="0.25">
      <c r="D35">
        <f>COUNTA(C4:C33)</f>
        <v>30</v>
      </c>
      <c r="L35">
        <f>COUNTIF(L4:L33, TRUE) /$D35 * 100</f>
        <v>86.666666666666671</v>
      </c>
      <c r="O35">
        <f>COUNTIF(O4:O33, TRUE) /$D35 * 100</f>
        <v>83.333333333333343</v>
      </c>
    </row>
  </sheetData>
  <mergeCells count="4">
    <mergeCell ref="J1:L1"/>
    <mergeCell ref="M1:O1"/>
    <mergeCell ref="J2:L2"/>
    <mergeCell ref="M2:O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9"/>
  <sheetViews>
    <sheetView tabSelected="1" topLeftCell="A6" workbookViewId="0">
      <selection activeCell="D7" sqref="D7"/>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105" x14ac:dyDescent="0.25">
      <c r="B7">
        <v>3</v>
      </c>
      <c r="C7" s="7" t="s">
        <v>10</v>
      </c>
      <c r="D7" s="8" t="s">
        <v>65</v>
      </c>
      <c r="E7">
        <f>AVERAGE(results!L35,results!O35)</f>
        <v>85</v>
      </c>
      <c r="I7" t="s">
        <v>20</v>
      </c>
      <c r="J7" s="8" t="s">
        <v>18</v>
      </c>
    </row>
    <row r="8" spans="2:10" x14ac:dyDescent="0.25">
      <c r="B8">
        <v>4</v>
      </c>
      <c r="C8" s="7"/>
      <c r="D8" s="8"/>
    </row>
    <row r="9" spans="2:10" x14ac:dyDescent="0.25">
      <c r="B9">
        <v>5</v>
      </c>
      <c r="C9" s="7"/>
      <c r="D9" s="8"/>
      <c r="E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2023-11-07T15:57:13Z</dcterms:modified>
</cp:coreProperties>
</file>