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4079654B-320C-4D4C-AD4D-B65196350FE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4" i="1" l="1"/>
  <c r="AC23" i="1"/>
  <c r="AC22" i="1"/>
  <c r="AC21" i="1"/>
  <c r="AC20" i="1"/>
  <c r="AC19" i="1"/>
  <c r="AC18" i="1"/>
  <c r="AC17" i="1"/>
  <c r="AC16" i="1"/>
  <c r="AC15" i="1"/>
  <c r="AA24" i="1"/>
  <c r="AA23" i="1"/>
  <c r="AA22" i="1"/>
  <c r="AA21" i="1"/>
  <c r="AA20" i="1"/>
  <c r="AA19" i="1"/>
  <c r="AA18" i="1"/>
  <c r="AA17" i="1"/>
  <c r="AA16" i="1"/>
  <c r="AA15" i="1"/>
  <c r="Y24" i="1"/>
  <c r="Y23" i="1"/>
  <c r="Y22" i="1"/>
  <c r="Y21" i="1"/>
  <c r="Y20" i="1"/>
  <c r="Y19" i="1"/>
  <c r="Y18" i="1"/>
  <c r="Y17" i="1"/>
  <c r="Y16" i="1"/>
  <c r="Y15" i="1"/>
  <c r="AC12" i="1"/>
  <c r="AC11" i="1"/>
  <c r="AC10" i="1"/>
  <c r="AC9" i="1"/>
  <c r="AC8" i="1"/>
  <c r="AC7" i="1"/>
  <c r="AC6" i="1"/>
  <c r="AC5" i="1"/>
  <c r="AC4" i="1"/>
  <c r="AC3" i="1"/>
  <c r="AA12" i="1"/>
  <c r="AA11" i="1"/>
  <c r="AA10" i="1"/>
  <c r="AA9" i="1"/>
  <c r="AA8" i="1"/>
  <c r="AA7" i="1"/>
  <c r="AA6" i="1"/>
  <c r="AA5" i="1"/>
  <c r="AA4" i="1"/>
  <c r="AA3" i="1"/>
  <c r="W12" i="1"/>
  <c r="W11" i="1"/>
  <c r="W10" i="1"/>
  <c r="W9" i="1"/>
  <c r="W8" i="1"/>
  <c r="W7" i="1"/>
  <c r="W6" i="1"/>
  <c r="W5" i="1"/>
  <c r="W4" i="1"/>
  <c r="W3" i="1"/>
  <c r="Y12" i="1"/>
  <c r="Y11" i="1"/>
  <c r="Y10" i="1"/>
  <c r="Y9" i="1"/>
  <c r="Y8" i="1"/>
  <c r="Y7" i="1"/>
  <c r="Y6" i="1"/>
  <c r="Y5" i="1"/>
  <c r="Y4" i="1"/>
  <c r="Y3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3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7" i="1"/>
  <c r="C6" i="1"/>
  <c r="C5" i="1"/>
  <c r="C4" i="1"/>
  <c r="C3" i="1"/>
  <c r="S12" i="1" l="1"/>
  <c r="U8" i="1"/>
  <c r="S6" i="1"/>
  <c r="S20" i="1"/>
  <c r="S17" i="1"/>
  <c r="U22" i="1"/>
  <c r="U19" i="1"/>
  <c r="U16" i="1"/>
  <c r="W23" i="1"/>
  <c r="W20" i="1"/>
  <c r="W17" i="1"/>
  <c r="S9" i="1"/>
  <c r="S23" i="1"/>
  <c r="S10" i="1"/>
  <c r="S7" i="1"/>
  <c r="S4" i="1"/>
  <c r="U12" i="1"/>
  <c r="U9" i="1"/>
  <c r="U6" i="1"/>
  <c r="U5" i="1"/>
  <c r="U11" i="1"/>
  <c r="S21" i="1"/>
  <c r="S18" i="1"/>
  <c r="S15" i="1"/>
  <c r="U23" i="1"/>
  <c r="U20" i="1"/>
  <c r="U17" i="1"/>
  <c r="W24" i="1"/>
  <c r="W21" i="1"/>
  <c r="W18" i="1"/>
  <c r="W15" i="1"/>
  <c r="S11" i="1"/>
  <c r="S8" i="1"/>
  <c r="S5" i="1"/>
  <c r="U3" i="1"/>
  <c r="U10" i="1"/>
  <c r="U7" i="1"/>
  <c r="U4" i="1"/>
  <c r="S3" i="1"/>
  <c r="S24" i="1"/>
  <c r="S22" i="1"/>
  <c r="S19" i="1"/>
  <c r="S16" i="1"/>
  <c r="U24" i="1"/>
  <c r="U21" i="1"/>
  <c r="U18" i="1"/>
  <c r="U15" i="1"/>
  <c r="W22" i="1"/>
  <c r="W19" i="1"/>
  <c r="W16" i="1"/>
  <c r="M3" i="1"/>
  <c r="O11" i="1"/>
  <c r="Q6" i="1"/>
  <c r="Q12" i="1"/>
  <c r="M23" i="1"/>
  <c r="M20" i="1"/>
  <c r="M17" i="1"/>
  <c r="O22" i="1"/>
  <c r="O19" i="1"/>
  <c r="O16" i="1"/>
  <c r="Q23" i="1"/>
  <c r="Q20" i="1"/>
  <c r="Q17" i="1"/>
  <c r="M10" i="1"/>
  <c r="M7" i="1"/>
  <c r="M4" i="1"/>
  <c r="O12" i="1"/>
  <c r="O9" i="1"/>
  <c r="O6" i="1"/>
  <c r="Q3" i="1"/>
  <c r="Q10" i="1"/>
  <c r="Q7" i="1"/>
  <c r="Q4" i="1"/>
  <c r="Q9" i="1"/>
  <c r="M12" i="1"/>
  <c r="M6" i="1"/>
  <c r="M21" i="1"/>
  <c r="M18" i="1"/>
  <c r="M15" i="1"/>
  <c r="O23" i="1"/>
  <c r="O20" i="1"/>
  <c r="O17" i="1"/>
  <c r="Q24" i="1"/>
  <c r="Q21" i="1"/>
  <c r="Q18" i="1"/>
  <c r="Q15" i="1"/>
  <c r="M9" i="1"/>
  <c r="O8" i="1"/>
  <c r="M24" i="1"/>
  <c r="M11" i="1"/>
  <c r="M8" i="1"/>
  <c r="M5" i="1"/>
  <c r="O3" i="1"/>
  <c r="O10" i="1"/>
  <c r="O7" i="1"/>
  <c r="O4" i="1"/>
  <c r="Q11" i="1"/>
  <c r="Q8" i="1"/>
  <c r="Q5" i="1"/>
  <c r="O5" i="1"/>
  <c r="M22" i="1"/>
  <c r="M19" i="1"/>
  <c r="M16" i="1"/>
  <c r="O24" i="1"/>
  <c r="O21" i="1"/>
  <c r="O18" i="1"/>
  <c r="O15" i="1"/>
  <c r="Q22" i="1"/>
  <c r="Q19" i="1"/>
  <c r="Q16" i="1"/>
</calcChain>
</file>

<file path=xl/sharedStrings.xml><?xml version="1.0" encoding="utf-8"?>
<sst xmlns="http://schemas.openxmlformats.org/spreadsheetml/2006/main" count="66" uniqueCount="25">
  <si>
    <t>Поиск</t>
  </si>
  <si>
    <t>Вставка</t>
  </si>
  <si>
    <t>Удаление</t>
  </si>
  <si>
    <t>N</t>
  </si>
  <si>
    <t>t</t>
  </si>
  <si>
    <t>№</t>
  </si>
  <si>
    <t>tср</t>
  </si>
  <si>
    <t>Поиск сорт сред</t>
  </si>
  <si>
    <t>Вставка сорт сред</t>
  </si>
  <si>
    <t>Удаление сорт сред</t>
  </si>
  <si>
    <t>Поиск не сорт сред</t>
  </si>
  <si>
    <t>Вставка не сорт сред</t>
  </si>
  <si>
    <t>Удаление не сорт сред</t>
  </si>
  <si>
    <t>Поиск сорт мин</t>
  </si>
  <si>
    <t>Вставка сорт мин</t>
  </si>
  <si>
    <t>Удаление сорт мин</t>
  </si>
  <si>
    <t>Поиск сорт макс</t>
  </si>
  <si>
    <t>Вставка сорт макс</t>
  </si>
  <si>
    <t>Удаление сорт макс</t>
  </si>
  <si>
    <t>Поиск не сорт мин</t>
  </si>
  <si>
    <t>Вставка не сорт мин</t>
  </si>
  <si>
    <t>Удаление не сорт мин</t>
  </si>
  <si>
    <t>Поиск не сорт макс</t>
  </si>
  <si>
    <t>Вставка не сорт макс</t>
  </si>
  <si>
    <t>Удаление не сорт макс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</si>
</sst>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 элемента в дереве (с</a:t>
            </a:r>
            <a:r>
              <a:rPr lang="ru-RU" baseline="0"/>
              <a:t> сортировкой)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Средние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Лист1!$L$3:$L$12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Лист1!$M$3:$M$12</c:f>
              <c:numCache>
                <c:formatCode>General</c:formatCode>
                <c:ptCount val="10"/>
                <c:pt idx="0">
                  <c:v>77465.180000000008</c:v>
                </c:pt>
                <c:pt idx="1">
                  <c:v>89922.760000000009</c:v>
                </c:pt>
                <c:pt idx="2">
                  <c:v>88162.54</c:v>
                </c:pt>
                <c:pt idx="3">
                  <c:v>91350.92</c:v>
                </c:pt>
                <c:pt idx="4">
                  <c:v>92442.46</c:v>
                </c:pt>
                <c:pt idx="5">
                  <c:v>96286.34</c:v>
                </c:pt>
                <c:pt idx="6">
                  <c:v>94395.38</c:v>
                </c:pt>
                <c:pt idx="7">
                  <c:v>94719.01999999999</c:v>
                </c:pt>
                <c:pt idx="8">
                  <c:v>95917.94</c:v>
                </c:pt>
                <c:pt idx="9">
                  <c:v>92773.78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50-40C8-9E29-1584C506AE22}"/>
            </c:ext>
          </c:extLst>
        </c:ser>
        <c:ser>
          <c:idx val="1"/>
          <c:order val="1"/>
          <c:tx>
            <c:v>Минимальные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Лист1!$R$3:$R$12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Лист1!$S$3:$S$12</c:f>
              <c:numCache>
                <c:formatCode>General</c:formatCode>
                <c:ptCount val="10"/>
                <c:pt idx="0">
                  <c:v>72518.3</c:v>
                </c:pt>
                <c:pt idx="1">
                  <c:v>79927.3</c:v>
                </c:pt>
                <c:pt idx="2">
                  <c:v>82499</c:v>
                </c:pt>
                <c:pt idx="3">
                  <c:v>88296.6</c:v>
                </c:pt>
                <c:pt idx="4">
                  <c:v>81595.3</c:v>
                </c:pt>
                <c:pt idx="5">
                  <c:v>86421.7</c:v>
                </c:pt>
                <c:pt idx="6">
                  <c:v>91872</c:v>
                </c:pt>
                <c:pt idx="7">
                  <c:v>86395.3</c:v>
                </c:pt>
                <c:pt idx="8">
                  <c:v>90530.3</c:v>
                </c:pt>
                <c:pt idx="9">
                  <c:v>84636.5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50-40C8-9E29-1584C506AE22}"/>
            </c:ext>
          </c:extLst>
        </c:ser>
        <c:ser>
          <c:idx val="2"/>
          <c:order val="2"/>
          <c:tx>
            <c:v>Максимальные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Лист1!$X$3:$X$12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Лист1!$Y$3:$Y$12</c:f>
              <c:numCache>
                <c:formatCode>General</c:formatCode>
                <c:ptCount val="10"/>
                <c:pt idx="0">
                  <c:v>81607.7</c:v>
                </c:pt>
                <c:pt idx="1">
                  <c:v>97120</c:v>
                </c:pt>
                <c:pt idx="2">
                  <c:v>92963.5</c:v>
                </c:pt>
                <c:pt idx="3">
                  <c:v>94807.8</c:v>
                </c:pt>
                <c:pt idx="4">
                  <c:v>100923</c:v>
                </c:pt>
                <c:pt idx="5">
                  <c:v>101408</c:v>
                </c:pt>
                <c:pt idx="6">
                  <c:v>96153.1</c:v>
                </c:pt>
                <c:pt idx="7">
                  <c:v>104123</c:v>
                </c:pt>
                <c:pt idx="8">
                  <c:v>103009</c:v>
                </c:pt>
                <c:pt idx="9">
                  <c:v>100279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50-40C8-9E29-1584C506A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771328"/>
        <c:axId val="934150640"/>
      </c:scatterChart>
      <c:valAx>
        <c:axId val="862771328"/>
        <c:scaling>
          <c:orientation val="minMax"/>
          <c:max val="5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4150640"/>
        <c:crosses val="autoZero"/>
        <c:crossBetween val="midCat"/>
      </c:valAx>
      <c:valAx>
        <c:axId val="9341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277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Вставка</a:t>
            </a:r>
            <a:r>
              <a:rPr lang="ru-RU" baseline="0"/>
              <a:t> элемента в дерево (с сортировкой)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Средние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Лист1!$N$3:$N$12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Лист1!$O$3:$O$12</c:f>
              <c:numCache>
                <c:formatCode>General</c:formatCode>
                <c:ptCount val="10"/>
                <c:pt idx="0">
                  <c:v>77491.94</c:v>
                </c:pt>
                <c:pt idx="1">
                  <c:v>92497.42</c:v>
                </c:pt>
                <c:pt idx="2">
                  <c:v>94184.24</c:v>
                </c:pt>
                <c:pt idx="3">
                  <c:v>96744.4</c:v>
                </c:pt>
                <c:pt idx="4">
                  <c:v>95114.319999999992</c:v>
                </c:pt>
                <c:pt idx="5">
                  <c:v>95329.06</c:v>
                </c:pt>
                <c:pt idx="6">
                  <c:v>94819.639999999985</c:v>
                </c:pt>
                <c:pt idx="7">
                  <c:v>93051.420000000013</c:v>
                </c:pt>
                <c:pt idx="8">
                  <c:v>96313.3</c:v>
                </c:pt>
                <c:pt idx="9">
                  <c:v>93820.38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9A-4CDE-A261-A046174DEF28}"/>
            </c:ext>
          </c:extLst>
        </c:ser>
        <c:ser>
          <c:idx val="1"/>
          <c:order val="1"/>
          <c:tx>
            <c:v>Минимальные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Лист1!$T$3:$T$12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Лист1!$U$3:$U$12</c:f>
              <c:numCache>
                <c:formatCode>General</c:formatCode>
                <c:ptCount val="10"/>
                <c:pt idx="0">
                  <c:v>74149.5</c:v>
                </c:pt>
                <c:pt idx="1">
                  <c:v>86346.7</c:v>
                </c:pt>
                <c:pt idx="2">
                  <c:v>91641.2</c:v>
                </c:pt>
                <c:pt idx="3">
                  <c:v>91784.6</c:v>
                </c:pt>
                <c:pt idx="4">
                  <c:v>87474.3</c:v>
                </c:pt>
                <c:pt idx="5">
                  <c:v>88842.7</c:v>
                </c:pt>
                <c:pt idx="6">
                  <c:v>82232.899999999994</c:v>
                </c:pt>
                <c:pt idx="7">
                  <c:v>86145.8</c:v>
                </c:pt>
                <c:pt idx="8">
                  <c:v>90611.199999999997</c:v>
                </c:pt>
                <c:pt idx="9">
                  <c:v>89672.7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9A-4CDE-A261-A046174DEF28}"/>
            </c:ext>
          </c:extLst>
        </c:ser>
        <c:ser>
          <c:idx val="2"/>
          <c:order val="2"/>
          <c:tx>
            <c:v>Максимальные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Лист1!$Z$3:$Z$12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Лист1!$AA$3:$AA$12</c:f>
              <c:numCache>
                <c:formatCode>General</c:formatCode>
                <c:ptCount val="10"/>
                <c:pt idx="0">
                  <c:v>82270.600000000006</c:v>
                </c:pt>
                <c:pt idx="1">
                  <c:v>98901.6</c:v>
                </c:pt>
                <c:pt idx="2">
                  <c:v>95359.8</c:v>
                </c:pt>
                <c:pt idx="3">
                  <c:v>101720</c:v>
                </c:pt>
                <c:pt idx="4">
                  <c:v>102141</c:v>
                </c:pt>
                <c:pt idx="5">
                  <c:v>103574</c:v>
                </c:pt>
                <c:pt idx="6">
                  <c:v>101617</c:v>
                </c:pt>
                <c:pt idx="7">
                  <c:v>97255.2</c:v>
                </c:pt>
                <c:pt idx="8">
                  <c:v>101985</c:v>
                </c:pt>
                <c:pt idx="9">
                  <c:v>97851.4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9A-4CDE-A261-A046174DE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289552"/>
        <c:axId val="945652432"/>
      </c:scatterChart>
      <c:valAx>
        <c:axId val="858289552"/>
        <c:scaling>
          <c:orientation val="minMax"/>
          <c:max val="5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5652432"/>
        <c:crosses val="autoZero"/>
        <c:crossBetween val="midCat"/>
      </c:valAx>
      <c:valAx>
        <c:axId val="9456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828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Удаление</a:t>
            </a:r>
            <a:r>
              <a:rPr lang="ru-RU" baseline="0"/>
              <a:t> элемента из дерева (с сортировкой)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Средние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Лист1!$P$3:$P$12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Лист1!$Q$3:$Q$12</c:f>
              <c:numCache>
                <c:formatCode>General</c:formatCode>
                <c:ptCount val="10"/>
                <c:pt idx="0">
                  <c:v>73098.2</c:v>
                </c:pt>
                <c:pt idx="1">
                  <c:v>93795.7</c:v>
                </c:pt>
                <c:pt idx="2">
                  <c:v>89300.22</c:v>
                </c:pt>
                <c:pt idx="3">
                  <c:v>94144.88</c:v>
                </c:pt>
                <c:pt idx="4">
                  <c:v>91042.3</c:v>
                </c:pt>
                <c:pt idx="5">
                  <c:v>96502.639999999985</c:v>
                </c:pt>
                <c:pt idx="6">
                  <c:v>95207.18</c:v>
                </c:pt>
                <c:pt idx="7">
                  <c:v>93302.51999999999</c:v>
                </c:pt>
                <c:pt idx="8">
                  <c:v>93574.82</c:v>
                </c:pt>
                <c:pt idx="9">
                  <c:v>96918.28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44-4A38-ADFB-6E26D6D6F787}"/>
            </c:ext>
          </c:extLst>
        </c:ser>
        <c:ser>
          <c:idx val="1"/>
          <c:order val="1"/>
          <c:tx>
            <c:v>Минимальные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Лист1!$V$3:$V$12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Лист1!$W$3:$W$12</c:f>
              <c:numCache>
                <c:formatCode>General</c:formatCode>
                <c:ptCount val="10"/>
                <c:pt idx="0">
                  <c:v>68021.600000000006</c:v>
                </c:pt>
                <c:pt idx="1">
                  <c:v>85866.2</c:v>
                </c:pt>
                <c:pt idx="2">
                  <c:v>86800.4</c:v>
                </c:pt>
                <c:pt idx="3">
                  <c:v>90646.2</c:v>
                </c:pt>
                <c:pt idx="4">
                  <c:v>82568.899999999994</c:v>
                </c:pt>
                <c:pt idx="5">
                  <c:v>90851.8</c:v>
                </c:pt>
                <c:pt idx="6">
                  <c:v>84129.4</c:v>
                </c:pt>
                <c:pt idx="7">
                  <c:v>84436.800000000003</c:v>
                </c:pt>
                <c:pt idx="8">
                  <c:v>90485.6</c:v>
                </c:pt>
                <c:pt idx="9">
                  <c:v>91117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44-4A38-ADFB-6E26D6D6F787}"/>
            </c:ext>
          </c:extLst>
        </c:ser>
        <c:ser>
          <c:idx val="2"/>
          <c:order val="2"/>
          <c:tx>
            <c:v>Максимальные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Лист1!$AB$3:$AB$12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Лист1!$AC$3:$AC$12</c:f>
              <c:numCache>
                <c:formatCode>General</c:formatCode>
                <c:ptCount val="10"/>
                <c:pt idx="0">
                  <c:v>79729.399999999994</c:v>
                </c:pt>
                <c:pt idx="1">
                  <c:v>99223</c:v>
                </c:pt>
                <c:pt idx="2">
                  <c:v>91402.5</c:v>
                </c:pt>
                <c:pt idx="3">
                  <c:v>96807.8</c:v>
                </c:pt>
                <c:pt idx="4">
                  <c:v>100640</c:v>
                </c:pt>
                <c:pt idx="5">
                  <c:v>100929</c:v>
                </c:pt>
                <c:pt idx="6">
                  <c:v>102449</c:v>
                </c:pt>
                <c:pt idx="7">
                  <c:v>99721.8</c:v>
                </c:pt>
                <c:pt idx="8">
                  <c:v>95970.5</c:v>
                </c:pt>
                <c:pt idx="9">
                  <c:v>103508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44-4A38-ADFB-6E26D6D6F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289552"/>
        <c:axId val="945652432"/>
      </c:scatterChart>
      <c:valAx>
        <c:axId val="858289552"/>
        <c:scaling>
          <c:orientation val="minMax"/>
          <c:max val="5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5652432"/>
        <c:crosses val="autoZero"/>
        <c:crossBetween val="midCat"/>
      </c:valAx>
      <c:valAx>
        <c:axId val="9456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828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 элемента в дереве (без</a:t>
            </a:r>
            <a:r>
              <a:rPr lang="ru-RU" baseline="0"/>
              <a:t> сортировки)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Средние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Лист1!$L$15:$L$24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Лист1!$M$15:$M$24</c:f>
              <c:numCache>
                <c:formatCode>General</c:formatCode>
                <c:ptCount val="10"/>
                <c:pt idx="0">
                  <c:v>123.94000000000001</c:v>
                </c:pt>
                <c:pt idx="1">
                  <c:v>130.48000000000002</c:v>
                </c:pt>
                <c:pt idx="2">
                  <c:v>122.02666666666667</c:v>
                </c:pt>
                <c:pt idx="3">
                  <c:v>124.03333333333332</c:v>
                </c:pt>
                <c:pt idx="4">
                  <c:v>124.32666666666667</c:v>
                </c:pt>
                <c:pt idx="5">
                  <c:v>123.21333333333331</c:v>
                </c:pt>
                <c:pt idx="6">
                  <c:v>125.77333333333333</c:v>
                </c:pt>
                <c:pt idx="7">
                  <c:v>122.82666666666665</c:v>
                </c:pt>
                <c:pt idx="8">
                  <c:v>123.14666666666668</c:v>
                </c:pt>
                <c:pt idx="9">
                  <c:v>122.88666666666667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D4-4623-B305-A0FFBC8266F6}"/>
            </c:ext>
          </c:extLst>
        </c:ser>
        <c:ser>
          <c:idx val="1"/>
          <c:order val="1"/>
          <c:tx>
            <c:v>Минимальные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Лист1!$R$15:$R$24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Лист1!$S$15:$S$24</c:f>
              <c:numCache>
                <c:formatCode>General</c:formatCode>
                <c:ptCount val="10"/>
                <c:pt idx="0">
                  <c:v>115.9</c:v>
                </c:pt>
                <c:pt idx="1">
                  <c:v>118.1</c:v>
                </c:pt>
                <c:pt idx="2">
                  <c:v>115.8</c:v>
                </c:pt>
                <c:pt idx="3">
                  <c:v>115.3</c:v>
                </c:pt>
                <c:pt idx="4">
                  <c:v>119.1</c:v>
                </c:pt>
                <c:pt idx="5">
                  <c:v>114.6</c:v>
                </c:pt>
                <c:pt idx="6">
                  <c:v>118.8</c:v>
                </c:pt>
                <c:pt idx="7">
                  <c:v>114.3</c:v>
                </c:pt>
                <c:pt idx="8">
                  <c:v>116.9</c:v>
                </c:pt>
                <c:pt idx="9">
                  <c:v>114.8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D4-4623-B305-A0FFBC8266F6}"/>
            </c:ext>
          </c:extLst>
        </c:ser>
        <c:ser>
          <c:idx val="2"/>
          <c:order val="2"/>
          <c:tx>
            <c:v>Максимальные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Лист1!$X$15:$X$24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Лист1!$Y$15:$Y$24</c:f>
              <c:numCache>
                <c:formatCode>General</c:formatCode>
                <c:ptCount val="10"/>
                <c:pt idx="0">
                  <c:v>139.19999999999999</c:v>
                </c:pt>
                <c:pt idx="1">
                  <c:v>174.7</c:v>
                </c:pt>
                <c:pt idx="2">
                  <c:v>128.1</c:v>
                </c:pt>
                <c:pt idx="3">
                  <c:v>131.6</c:v>
                </c:pt>
                <c:pt idx="4">
                  <c:v>133.69999999999999</c:v>
                </c:pt>
                <c:pt idx="5">
                  <c:v>129</c:v>
                </c:pt>
                <c:pt idx="6">
                  <c:v>135.69999999999999</c:v>
                </c:pt>
                <c:pt idx="7">
                  <c:v>136.4</c:v>
                </c:pt>
                <c:pt idx="8">
                  <c:v>128.69999999999999</c:v>
                </c:pt>
                <c:pt idx="9">
                  <c:v>133.1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D4-4623-B305-A0FFBC826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771328"/>
        <c:axId val="934150640"/>
      </c:scatterChart>
      <c:valAx>
        <c:axId val="862771328"/>
        <c:scaling>
          <c:orientation val="minMax"/>
          <c:max val="5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4150640"/>
        <c:crosses val="autoZero"/>
        <c:crossBetween val="midCat"/>
      </c:valAx>
      <c:valAx>
        <c:axId val="9341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277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Вставка</a:t>
            </a:r>
            <a:r>
              <a:rPr lang="ru-RU" baseline="0"/>
              <a:t> элемента в дерево (без сортировки)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Средние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Лист1!$N$15:$N$24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Лист1!$O$15:$O$24</c:f>
              <c:numCache>
                <c:formatCode>General</c:formatCode>
                <c:ptCount val="10"/>
                <c:pt idx="0">
                  <c:v>154.43999999999997</c:v>
                </c:pt>
                <c:pt idx="1">
                  <c:v>159.11999999999998</c:v>
                </c:pt>
                <c:pt idx="2">
                  <c:v>149.00666666666666</c:v>
                </c:pt>
                <c:pt idx="3">
                  <c:v>153.75999999999996</c:v>
                </c:pt>
                <c:pt idx="4">
                  <c:v>150.69333333333333</c:v>
                </c:pt>
                <c:pt idx="5">
                  <c:v>149.71333333333334</c:v>
                </c:pt>
                <c:pt idx="6">
                  <c:v>153.46</c:v>
                </c:pt>
                <c:pt idx="7">
                  <c:v>152.05999999999997</c:v>
                </c:pt>
                <c:pt idx="8">
                  <c:v>153.35333333333335</c:v>
                </c:pt>
                <c:pt idx="9">
                  <c:v>152.44666666666669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C1-46BE-8EE5-B0A1BC84A733}"/>
            </c:ext>
          </c:extLst>
        </c:ser>
        <c:ser>
          <c:idx val="1"/>
          <c:order val="1"/>
          <c:tx>
            <c:v>Минимальные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Лист1!$T$15:$T$24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Лист1!$U$15:$U$24</c:f>
              <c:numCache>
                <c:formatCode>General</c:formatCode>
                <c:ptCount val="10"/>
                <c:pt idx="0">
                  <c:v>144.6</c:v>
                </c:pt>
                <c:pt idx="1">
                  <c:v>145.69999999999999</c:v>
                </c:pt>
                <c:pt idx="2">
                  <c:v>141.4</c:v>
                </c:pt>
                <c:pt idx="3">
                  <c:v>141.5</c:v>
                </c:pt>
                <c:pt idx="4">
                  <c:v>143.4</c:v>
                </c:pt>
                <c:pt idx="5">
                  <c:v>139.69999999999999</c:v>
                </c:pt>
                <c:pt idx="6">
                  <c:v>142.4</c:v>
                </c:pt>
                <c:pt idx="7">
                  <c:v>143.19999999999999</c:v>
                </c:pt>
                <c:pt idx="8">
                  <c:v>139.80000000000001</c:v>
                </c:pt>
                <c:pt idx="9">
                  <c:v>137.69999999999999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C1-46BE-8EE5-B0A1BC84A733}"/>
            </c:ext>
          </c:extLst>
        </c:ser>
        <c:ser>
          <c:idx val="2"/>
          <c:order val="2"/>
          <c:tx>
            <c:v>Максимальные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Лист1!$Z$15:$Z$24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Лист1!$AA$15:$AA$24</c:f>
              <c:numCache>
                <c:formatCode>General</c:formatCode>
                <c:ptCount val="10"/>
                <c:pt idx="0">
                  <c:v>164.5</c:v>
                </c:pt>
                <c:pt idx="1">
                  <c:v>224</c:v>
                </c:pt>
                <c:pt idx="2">
                  <c:v>152.5</c:v>
                </c:pt>
                <c:pt idx="3">
                  <c:v>160</c:v>
                </c:pt>
                <c:pt idx="4">
                  <c:v>157.6</c:v>
                </c:pt>
                <c:pt idx="5">
                  <c:v>159</c:v>
                </c:pt>
                <c:pt idx="6">
                  <c:v>164.8</c:v>
                </c:pt>
                <c:pt idx="7">
                  <c:v>167.2</c:v>
                </c:pt>
                <c:pt idx="8">
                  <c:v>170.7</c:v>
                </c:pt>
                <c:pt idx="9">
                  <c:v>167.4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C1-46BE-8EE5-B0A1BC8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289552"/>
        <c:axId val="945652432"/>
      </c:scatterChart>
      <c:valAx>
        <c:axId val="858289552"/>
        <c:scaling>
          <c:orientation val="minMax"/>
          <c:max val="5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5652432"/>
        <c:crosses val="autoZero"/>
        <c:crossBetween val="midCat"/>
      </c:valAx>
      <c:valAx>
        <c:axId val="9456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828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Удаление</a:t>
            </a:r>
            <a:r>
              <a:rPr lang="ru-RU" baseline="0"/>
              <a:t> элемента из дерева (без сортировки)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Средние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Лист1!$P$15:$P$24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Лист1!$Q$15:$Q$24</c:f>
              <c:numCache>
                <c:formatCode>General</c:formatCode>
                <c:ptCount val="10"/>
                <c:pt idx="0">
                  <c:v>151.21333333333334</c:v>
                </c:pt>
                <c:pt idx="1">
                  <c:v>157.06</c:v>
                </c:pt>
                <c:pt idx="2">
                  <c:v>151.27333333333337</c:v>
                </c:pt>
                <c:pt idx="3">
                  <c:v>156.36666666666665</c:v>
                </c:pt>
                <c:pt idx="4">
                  <c:v>154.09333333333331</c:v>
                </c:pt>
                <c:pt idx="5">
                  <c:v>154.42000000000002</c:v>
                </c:pt>
                <c:pt idx="6">
                  <c:v>157.70666666666665</c:v>
                </c:pt>
                <c:pt idx="7">
                  <c:v>153.97999999999999</c:v>
                </c:pt>
                <c:pt idx="8">
                  <c:v>152.34</c:v>
                </c:pt>
                <c:pt idx="9">
                  <c:v>161.75333333333336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4F-4EAB-B286-499DB6F4EBED}"/>
            </c:ext>
          </c:extLst>
        </c:ser>
        <c:ser>
          <c:idx val="1"/>
          <c:order val="1"/>
          <c:tx>
            <c:v>Минимальные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Лист1!$V$15:$V$24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Лист1!$W$15:$W$24</c:f>
              <c:numCache>
                <c:formatCode>General</c:formatCode>
                <c:ptCount val="10"/>
                <c:pt idx="0">
                  <c:v>143.80000000000001</c:v>
                </c:pt>
                <c:pt idx="1">
                  <c:v>150.9</c:v>
                </c:pt>
                <c:pt idx="2">
                  <c:v>146.4</c:v>
                </c:pt>
                <c:pt idx="3">
                  <c:v>146.30000000000001</c:v>
                </c:pt>
                <c:pt idx="4">
                  <c:v>147</c:v>
                </c:pt>
                <c:pt idx="5">
                  <c:v>146.5</c:v>
                </c:pt>
                <c:pt idx="6">
                  <c:v>148.19999999999999</c:v>
                </c:pt>
                <c:pt idx="7">
                  <c:v>145.80000000000001</c:v>
                </c:pt>
                <c:pt idx="8">
                  <c:v>145.19999999999999</c:v>
                </c:pt>
                <c:pt idx="9">
                  <c:v>145.80000000000001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4F-4EAB-B286-499DB6F4EBED}"/>
            </c:ext>
          </c:extLst>
        </c:ser>
        <c:ser>
          <c:idx val="2"/>
          <c:order val="2"/>
          <c:tx>
            <c:v>Максимальные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Лист1!$AB$15:$AB$24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Лист1!$AC$15:$AC$24</c:f>
              <c:numCache>
                <c:formatCode>General</c:formatCode>
                <c:ptCount val="10"/>
                <c:pt idx="0">
                  <c:v>166.4</c:v>
                </c:pt>
                <c:pt idx="1">
                  <c:v>164.1</c:v>
                </c:pt>
                <c:pt idx="2">
                  <c:v>155.9</c:v>
                </c:pt>
                <c:pt idx="3">
                  <c:v>166.9</c:v>
                </c:pt>
                <c:pt idx="4">
                  <c:v>163.4</c:v>
                </c:pt>
                <c:pt idx="5">
                  <c:v>168.5</c:v>
                </c:pt>
                <c:pt idx="6">
                  <c:v>177.9</c:v>
                </c:pt>
                <c:pt idx="7">
                  <c:v>168.4</c:v>
                </c:pt>
                <c:pt idx="8">
                  <c:v>161.80000000000001</c:v>
                </c:pt>
                <c:pt idx="9">
                  <c:v>194.4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4F-4EAB-B286-499DB6F4E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289552"/>
        <c:axId val="945652432"/>
      </c:scatterChart>
      <c:valAx>
        <c:axId val="858289552"/>
        <c:scaling>
          <c:orientation val="minMax"/>
          <c:max val="5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5652432"/>
        <c:crosses val="autoZero"/>
        <c:crossBetween val="midCat"/>
      </c:valAx>
      <c:valAx>
        <c:axId val="9456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828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24</xdr:row>
      <xdr:rowOff>52387</xdr:rowOff>
    </xdr:from>
    <xdr:to>
      <xdr:col>24</xdr:col>
      <xdr:colOff>542925</xdr:colOff>
      <xdr:row>49</xdr:row>
      <xdr:rowOff>133351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C854D1C-4914-4D2A-A033-8DF5371FF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50</xdr:row>
      <xdr:rowOff>52387</xdr:rowOff>
    </xdr:from>
    <xdr:to>
      <xdr:col>24</xdr:col>
      <xdr:colOff>533400</xdr:colOff>
      <xdr:row>75</xdr:row>
      <xdr:rowOff>123825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F2B7559D-0AA4-4254-A95A-4C804E2BF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76</xdr:row>
      <xdr:rowOff>38100</xdr:rowOff>
    </xdr:from>
    <xdr:to>
      <xdr:col>24</xdr:col>
      <xdr:colOff>533400</xdr:colOff>
      <xdr:row>101</xdr:row>
      <xdr:rowOff>109538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B33993AB-6BDE-4F2D-9A45-D0816C325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102</xdr:row>
      <xdr:rowOff>0</xdr:rowOff>
    </xdr:from>
    <xdr:to>
      <xdr:col>24</xdr:col>
      <xdr:colOff>552451</xdr:colOff>
      <xdr:row>127</xdr:row>
      <xdr:rowOff>80964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E6246F29-026B-4711-9C94-14278D0FB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19050</xdr:colOff>
      <xdr:row>128</xdr:row>
      <xdr:rowOff>0</xdr:rowOff>
    </xdr:from>
    <xdr:to>
      <xdr:col>24</xdr:col>
      <xdr:colOff>533400</xdr:colOff>
      <xdr:row>153</xdr:row>
      <xdr:rowOff>71438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D70C75F4-6D42-42A5-A2AD-D78406754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19050</xdr:colOff>
      <xdr:row>153</xdr:row>
      <xdr:rowOff>133350</xdr:rowOff>
    </xdr:from>
    <xdr:to>
      <xdr:col>24</xdr:col>
      <xdr:colOff>533400</xdr:colOff>
      <xdr:row>179</xdr:row>
      <xdr:rowOff>14288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D113861D-7383-4CD9-A08F-CF8AA70D6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00"/>
  <sheetViews>
    <sheetView tabSelected="1" topLeftCell="J153" workbookViewId="0">
      <selection activeCell="Z170" sqref="Z170"/>
    </sheetView>
  </sheetViews>
  <sheetFormatPr defaultRowHeight="15" x14ac:dyDescent="0.25"/>
  <cols>
    <col min="3" max="3" width="10.28515625" bestFit="1" customWidth="1"/>
    <col min="12" max="17" width="10.7109375" customWidth="1"/>
    <col min="21" max="21" width="9.140625" customWidth="1"/>
    <col min="23" max="23" width="9.140625" customWidth="1"/>
  </cols>
  <sheetData>
    <row r="1" spans="1:29" x14ac:dyDescent="0.25">
      <c r="A1" s="4" t="s">
        <v>0</v>
      </c>
      <c r="B1" s="4"/>
      <c r="C1" s="4"/>
      <c r="D1" s="4" t="s">
        <v>1</v>
      </c>
      <c r="E1" s="4"/>
      <c r="F1" s="4"/>
      <c r="G1" s="4" t="s">
        <v>2</v>
      </c>
      <c r="H1" s="4"/>
      <c r="I1" s="4"/>
      <c r="J1" s="1">
        <v>80449.600000000006</v>
      </c>
      <c r="K1" s="1">
        <v>1</v>
      </c>
      <c r="L1" s="4" t="s">
        <v>7</v>
      </c>
      <c r="M1" s="4"/>
      <c r="N1" s="4" t="s">
        <v>8</v>
      </c>
      <c r="O1" s="4"/>
      <c r="P1" s="4" t="s">
        <v>9</v>
      </c>
      <c r="Q1" s="4"/>
      <c r="R1" s="4" t="s">
        <v>13</v>
      </c>
      <c r="S1" s="4"/>
      <c r="T1" s="4" t="s">
        <v>14</v>
      </c>
      <c r="U1" s="4"/>
      <c r="V1" s="4" t="s">
        <v>15</v>
      </c>
      <c r="W1" s="4"/>
      <c r="X1" s="4" t="s">
        <v>16</v>
      </c>
      <c r="Y1" s="4"/>
      <c r="Z1" s="4" t="s">
        <v>17</v>
      </c>
      <c r="AA1" s="4"/>
      <c r="AB1" s="4" t="s">
        <v>18</v>
      </c>
      <c r="AC1" s="4"/>
    </row>
    <row r="2" spans="1:29" x14ac:dyDescent="0.25">
      <c r="A2" s="1" t="s">
        <v>5</v>
      </c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>
        <v>74226.100000000006</v>
      </c>
      <c r="K2" s="1">
        <v>2</v>
      </c>
      <c r="L2" s="1" t="s">
        <v>3</v>
      </c>
      <c r="M2" s="1" t="s">
        <v>6</v>
      </c>
      <c r="N2" s="1" t="s">
        <v>3</v>
      </c>
      <c r="O2" s="1" t="s">
        <v>6</v>
      </c>
      <c r="P2" s="1" t="s">
        <v>3</v>
      </c>
      <c r="Q2" s="1" t="s">
        <v>6</v>
      </c>
      <c r="R2" s="2" t="s">
        <v>3</v>
      </c>
      <c r="S2" s="2" t="s">
        <v>6</v>
      </c>
      <c r="T2" s="2" t="s">
        <v>3</v>
      </c>
      <c r="U2" s="2" t="s">
        <v>6</v>
      </c>
      <c r="V2" s="2" t="s">
        <v>3</v>
      </c>
      <c r="W2" s="2" t="s">
        <v>6</v>
      </c>
      <c r="X2" s="2" t="s">
        <v>3</v>
      </c>
      <c r="Y2" s="2" t="s">
        <v>6</v>
      </c>
      <c r="Z2" s="2" t="s">
        <v>3</v>
      </c>
      <c r="AA2" s="2" t="s">
        <v>6</v>
      </c>
      <c r="AB2" s="2" t="s">
        <v>3</v>
      </c>
      <c r="AC2" s="2" t="s">
        <v>6</v>
      </c>
    </row>
    <row r="3" spans="1:29" x14ac:dyDescent="0.25">
      <c r="A3" s="1">
        <v>1</v>
      </c>
      <c r="B3" s="1">
        <v>50000</v>
      </c>
      <c r="C3" s="3">
        <f>INDEX(J$1:J$600,ROW($1:$1)+3*($K1-1))</f>
        <v>80449.600000000006</v>
      </c>
      <c r="D3" s="1">
        <v>1</v>
      </c>
      <c r="E3" s="1">
        <v>50000</v>
      </c>
      <c r="F3" s="1">
        <f>INDEX(J$1:J$600,ROW($1:$1)+3*($K1-1)+1)</f>
        <v>74226.100000000006</v>
      </c>
      <c r="G3" s="1">
        <v>1</v>
      </c>
      <c r="H3" s="1">
        <v>50000</v>
      </c>
      <c r="I3" s="1">
        <f>INDEX(J$1:J$600,ROW($1:$1)+3*($K1-1)+2)</f>
        <v>79729.399999999994</v>
      </c>
      <c r="J3" s="1">
        <v>79729.399999999994</v>
      </c>
      <c r="K3" s="1">
        <v>3</v>
      </c>
      <c r="L3" s="1">
        <v>50000</v>
      </c>
      <c r="M3">
        <f>AVERAGE($C3:$C7)</f>
        <v>77465.180000000008</v>
      </c>
      <c r="N3" s="1">
        <v>50000</v>
      </c>
      <c r="O3">
        <f>AVERAGE($F3:$F7)</f>
        <v>77491.94</v>
      </c>
      <c r="P3" s="1">
        <v>50000</v>
      </c>
      <c r="Q3">
        <f>AVERAGE($I3:$I7)</f>
        <v>73098.2</v>
      </c>
      <c r="R3" s="2">
        <v>50000</v>
      </c>
      <c r="S3">
        <f>MIN($C3:$C7)</f>
        <v>72518.3</v>
      </c>
      <c r="T3" s="2">
        <v>50000</v>
      </c>
      <c r="U3">
        <f>MIN($F3:$F7)</f>
        <v>74149.5</v>
      </c>
      <c r="V3" s="2">
        <v>50000</v>
      </c>
      <c r="W3">
        <f>MIN($I3:$I7)</f>
        <v>68021.600000000006</v>
      </c>
      <c r="X3" s="2">
        <v>50000</v>
      </c>
      <c r="Y3">
        <f>MAX($C3:$C7)</f>
        <v>81607.7</v>
      </c>
      <c r="Z3" s="2">
        <v>50000</v>
      </c>
      <c r="AA3">
        <f>MAX($F3:$F7)</f>
        <v>82270.600000000006</v>
      </c>
      <c r="AB3" s="2">
        <v>50000</v>
      </c>
      <c r="AC3">
        <f>MAX($I3:$I7)</f>
        <v>79729.399999999994</v>
      </c>
    </row>
    <row r="4" spans="1:29" x14ac:dyDescent="0.25">
      <c r="A4" s="1">
        <v>2</v>
      </c>
      <c r="B4" s="1">
        <v>50000</v>
      </c>
      <c r="C4" s="3">
        <f>INDEX(J$1:J$600,ROW($1:$1)+3*($K2-1))</f>
        <v>73416.7</v>
      </c>
      <c r="D4" s="1">
        <v>2</v>
      </c>
      <c r="E4" s="1">
        <v>50000</v>
      </c>
      <c r="F4" s="1">
        <f t="shared" ref="F4:F67" si="0">INDEX(J$1:J$600,ROW($1:$1)+3*($K2-1)+1)</f>
        <v>74149.5</v>
      </c>
      <c r="G4" s="1">
        <v>2</v>
      </c>
      <c r="H4" s="1">
        <v>50000</v>
      </c>
      <c r="I4" s="1">
        <f t="shared" ref="I4:I67" si="1">INDEX(J$1:J$600,ROW($1:$1)+3*($K2-1)+2)</f>
        <v>72158.8</v>
      </c>
      <c r="J4" s="1">
        <v>73416.7</v>
      </c>
      <c r="K4" s="1">
        <v>4</v>
      </c>
      <c r="L4" s="1">
        <v>100000</v>
      </c>
      <c r="M4">
        <f>AVERAGE($C23:$C27)</f>
        <v>89922.760000000009</v>
      </c>
      <c r="N4" s="1">
        <v>100000</v>
      </c>
      <c r="O4">
        <f>AVERAGE($F23:$F27)</f>
        <v>92497.42</v>
      </c>
      <c r="P4" s="1">
        <v>100000</v>
      </c>
      <c r="Q4">
        <f>AVERAGE($I23:$I27)</f>
        <v>93795.7</v>
      </c>
      <c r="R4" s="2">
        <v>100000</v>
      </c>
      <c r="S4">
        <f>MIN($C23:$C27)</f>
        <v>79927.3</v>
      </c>
      <c r="T4" s="2">
        <v>100000</v>
      </c>
      <c r="U4">
        <f>MIN($F23:$F27)</f>
        <v>86346.7</v>
      </c>
      <c r="V4" s="2">
        <v>100000</v>
      </c>
      <c r="W4">
        <f>MIN($I23:$I27)</f>
        <v>85866.2</v>
      </c>
      <c r="X4" s="2">
        <v>100000</v>
      </c>
      <c r="Y4">
        <f>MAX($C23:$C27)</f>
        <v>97120</v>
      </c>
      <c r="Z4" s="2">
        <v>100000</v>
      </c>
      <c r="AA4">
        <f>MAX($F23:$F27)</f>
        <v>98901.6</v>
      </c>
      <c r="AB4" s="2">
        <v>100000</v>
      </c>
      <c r="AC4">
        <f>MAX($I23:$I27)</f>
        <v>99223</v>
      </c>
    </row>
    <row r="5" spans="1:29" x14ac:dyDescent="0.25">
      <c r="A5" s="1">
        <v>3</v>
      </c>
      <c r="B5" s="1">
        <v>50000</v>
      </c>
      <c r="C5" s="3">
        <f>INDEX(J$1:J$600,ROW($1:$1)+3*($K3-1))</f>
        <v>81607.7</v>
      </c>
      <c r="D5" s="1">
        <v>3</v>
      </c>
      <c r="E5" s="1">
        <v>50000</v>
      </c>
      <c r="F5" s="1">
        <f t="shared" si="0"/>
        <v>77407.7</v>
      </c>
      <c r="G5" s="1">
        <v>3</v>
      </c>
      <c r="H5" s="1">
        <v>50000</v>
      </c>
      <c r="I5" s="1">
        <f t="shared" si="1"/>
        <v>71558.5</v>
      </c>
      <c r="J5" s="1">
        <v>74149.5</v>
      </c>
      <c r="K5" s="1">
        <v>5</v>
      </c>
      <c r="L5" s="1">
        <v>150000</v>
      </c>
      <c r="M5">
        <f>AVERAGE($C43:$C47)</f>
        <v>88162.54</v>
      </c>
      <c r="N5" s="1">
        <v>150000</v>
      </c>
      <c r="O5">
        <f>AVERAGE($F43:$F47)</f>
        <v>94184.24</v>
      </c>
      <c r="P5" s="1">
        <v>150000</v>
      </c>
      <c r="Q5">
        <f>AVERAGE($I43:$I47)</f>
        <v>89300.22</v>
      </c>
      <c r="R5" s="2">
        <v>150000</v>
      </c>
      <c r="S5">
        <f>MIN($C43:$C47)</f>
        <v>82499</v>
      </c>
      <c r="T5" s="2">
        <v>150000</v>
      </c>
      <c r="U5">
        <f>MIN($F43:$F47)</f>
        <v>91641.2</v>
      </c>
      <c r="V5" s="2">
        <v>150000</v>
      </c>
      <c r="W5">
        <f>MIN($I43:$I47)</f>
        <v>86800.4</v>
      </c>
      <c r="X5" s="2">
        <v>150000</v>
      </c>
      <c r="Y5">
        <f>MAX($C43:$C47)</f>
        <v>92963.5</v>
      </c>
      <c r="Z5" s="2">
        <v>150000</v>
      </c>
      <c r="AA5">
        <f>MAX($F43:$F47)</f>
        <v>95359.8</v>
      </c>
      <c r="AB5" s="2">
        <v>150000</v>
      </c>
      <c r="AC5">
        <f>MAX($I43:$I47)</f>
        <v>91402.5</v>
      </c>
    </row>
    <row r="6" spans="1:29" x14ac:dyDescent="0.25">
      <c r="A6" s="1">
        <v>4</v>
      </c>
      <c r="B6" s="1">
        <v>50000</v>
      </c>
      <c r="C6" s="3">
        <f>INDEX(J$1:J$600,ROW($1:$1)+3*($K4-1))</f>
        <v>72518.3</v>
      </c>
      <c r="D6" s="1">
        <v>4</v>
      </c>
      <c r="E6" s="1">
        <v>50000</v>
      </c>
      <c r="F6" s="1">
        <f t="shared" si="0"/>
        <v>82270.600000000006</v>
      </c>
      <c r="G6" s="1">
        <v>4</v>
      </c>
      <c r="H6" s="1">
        <v>50000</v>
      </c>
      <c r="I6" s="1">
        <f t="shared" si="1"/>
        <v>74022.7</v>
      </c>
      <c r="J6" s="1">
        <v>72158.8</v>
      </c>
      <c r="K6" s="1">
        <v>6</v>
      </c>
      <c r="L6" s="1">
        <v>200000</v>
      </c>
      <c r="M6">
        <f>AVERAGE($C63:$C67)</f>
        <v>91350.92</v>
      </c>
      <c r="N6" s="1">
        <v>200000</v>
      </c>
      <c r="O6">
        <f>AVERAGE($F63:$F67)</f>
        <v>96744.4</v>
      </c>
      <c r="P6" s="1">
        <v>200000</v>
      </c>
      <c r="Q6">
        <f>AVERAGE($I63:$I67)</f>
        <v>94144.88</v>
      </c>
      <c r="R6" s="2">
        <v>200000</v>
      </c>
      <c r="S6">
        <f>MIN($C63:$C67)</f>
        <v>88296.6</v>
      </c>
      <c r="T6" s="2">
        <v>200000</v>
      </c>
      <c r="U6">
        <f>MIN($F63:$F67)</f>
        <v>91784.6</v>
      </c>
      <c r="V6" s="2">
        <v>200000</v>
      </c>
      <c r="W6">
        <f>MIN($I63:$I67)</f>
        <v>90646.2</v>
      </c>
      <c r="X6" s="2">
        <v>200000</v>
      </c>
      <c r="Y6">
        <f>MAX($C63:$C67)</f>
        <v>94807.8</v>
      </c>
      <c r="Z6" s="2">
        <v>200000</v>
      </c>
      <c r="AA6">
        <f>MAX($F63:$F67)</f>
        <v>101720</v>
      </c>
      <c r="AB6" s="2">
        <v>200000</v>
      </c>
      <c r="AC6">
        <f>MAX($I63:$I67)</f>
        <v>96807.8</v>
      </c>
    </row>
    <row r="7" spans="1:29" x14ac:dyDescent="0.25">
      <c r="A7" s="1">
        <v>5</v>
      </c>
      <c r="B7" s="1">
        <v>50000</v>
      </c>
      <c r="C7" s="3">
        <f>INDEX(J$1:J$600,ROW($1:$1)+3*($K5-1))</f>
        <v>79333.600000000006</v>
      </c>
      <c r="D7" s="1">
        <v>5</v>
      </c>
      <c r="E7" s="1">
        <v>50000</v>
      </c>
      <c r="F7" s="1">
        <f t="shared" si="0"/>
        <v>79405.8</v>
      </c>
      <c r="G7" s="1">
        <v>5</v>
      </c>
      <c r="H7" s="1">
        <v>50000</v>
      </c>
      <c r="I7" s="1">
        <f t="shared" si="1"/>
        <v>68021.600000000006</v>
      </c>
      <c r="J7" s="1">
        <v>81607.7</v>
      </c>
      <c r="K7" s="1">
        <v>7</v>
      </c>
      <c r="L7" s="1">
        <v>250000</v>
      </c>
      <c r="M7">
        <f>AVERAGE($C83:$C87)</f>
        <v>92442.46</v>
      </c>
      <c r="N7" s="1">
        <v>250000</v>
      </c>
      <c r="O7">
        <f>AVERAGE($F83:$F87)</f>
        <v>95114.319999999992</v>
      </c>
      <c r="P7" s="1">
        <v>250000</v>
      </c>
      <c r="Q7">
        <f>AVERAGE($I83:$I87)</f>
        <v>91042.3</v>
      </c>
      <c r="R7" s="2">
        <v>250000</v>
      </c>
      <c r="S7">
        <f>MIN($C83:$C87)</f>
        <v>81595.3</v>
      </c>
      <c r="T7" s="2">
        <v>250000</v>
      </c>
      <c r="U7">
        <f>MIN($F83:$F87)</f>
        <v>87474.3</v>
      </c>
      <c r="V7" s="2">
        <v>250000</v>
      </c>
      <c r="W7">
        <f>MIN($I83:$I87)</f>
        <v>82568.899999999994</v>
      </c>
      <c r="X7" s="2">
        <v>250000</v>
      </c>
      <c r="Y7">
        <f>MAX($C83:$C87)</f>
        <v>100923</v>
      </c>
      <c r="Z7" s="2">
        <v>250000</v>
      </c>
      <c r="AA7">
        <f>MAX($F83:$F87)</f>
        <v>102141</v>
      </c>
      <c r="AB7" s="2">
        <v>250000</v>
      </c>
      <c r="AC7">
        <f>MAX($I83:$I87)</f>
        <v>100640</v>
      </c>
    </row>
    <row r="8" spans="1:29" x14ac:dyDescent="0.25">
      <c r="A8" s="1">
        <v>6</v>
      </c>
      <c r="B8" s="1">
        <v>50000</v>
      </c>
      <c r="C8" s="3">
        <f t="shared" ref="C8:C71" si="2">INDEX(J$1:J$600,ROW($1:$1)+3*($K6-1))</f>
        <v>126.3</v>
      </c>
      <c r="D8" s="1">
        <v>6</v>
      </c>
      <c r="E8" s="1">
        <v>50000</v>
      </c>
      <c r="F8" s="1">
        <f t="shared" si="0"/>
        <v>157.69999999999999</v>
      </c>
      <c r="G8" s="1">
        <v>6</v>
      </c>
      <c r="H8" s="1">
        <v>50000</v>
      </c>
      <c r="I8" s="1">
        <f t="shared" si="1"/>
        <v>152.30000000000001</v>
      </c>
      <c r="J8" s="1">
        <v>77407.7</v>
      </c>
      <c r="K8" s="1">
        <v>8</v>
      </c>
      <c r="L8" s="1">
        <v>300000</v>
      </c>
      <c r="M8">
        <f>AVERAGE($C103:$C107)</f>
        <v>96286.34</v>
      </c>
      <c r="N8" s="1">
        <v>300000</v>
      </c>
      <c r="O8">
        <f>AVERAGE($F103:$F107)</f>
        <v>95329.06</v>
      </c>
      <c r="P8" s="1">
        <v>300000</v>
      </c>
      <c r="Q8">
        <f>AVERAGE($I103:$I107)</f>
        <v>96502.639999999985</v>
      </c>
      <c r="R8" s="2">
        <v>300000</v>
      </c>
      <c r="S8">
        <f>MIN($C103:$C107)</f>
        <v>86421.7</v>
      </c>
      <c r="T8" s="2">
        <v>300000</v>
      </c>
      <c r="U8">
        <f>MIN($F103:$F107)</f>
        <v>88842.7</v>
      </c>
      <c r="V8" s="2">
        <v>300000</v>
      </c>
      <c r="W8">
        <f>MIN($I103:$I107)</f>
        <v>90851.8</v>
      </c>
      <c r="X8" s="2">
        <v>300000</v>
      </c>
      <c r="Y8">
        <f>MAX($C103:$C107)</f>
        <v>101408</v>
      </c>
      <c r="Z8" s="2">
        <v>300000</v>
      </c>
      <c r="AA8">
        <f>MAX($F103:$F107)</f>
        <v>103574</v>
      </c>
      <c r="AB8" s="2">
        <v>300000</v>
      </c>
      <c r="AC8">
        <f>MAX($I103:$I107)</f>
        <v>100929</v>
      </c>
    </row>
    <row r="9" spans="1:29" x14ac:dyDescent="0.25">
      <c r="A9" s="1">
        <v>7</v>
      </c>
      <c r="B9" s="1">
        <v>50000</v>
      </c>
      <c r="C9" s="3">
        <f t="shared" si="2"/>
        <v>121</v>
      </c>
      <c r="D9" s="1">
        <v>7</v>
      </c>
      <c r="E9" s="1">
        <v>50000</v>
      </c>
      <c r="F9" s="1">
        <f t="shared" si="0"/>
        <v>155.80000000000001</v>
      </c>
      <c r="G9" s="1">
        <v>7</v>
      </c>
      <c r="H9" s="1">
        <v>50000</v>
      </c>
      <c r="I9" s="1">
        <f t="shared" si="1"/>
        <v>147.19999999999999</v>
      </c>
      <c r="J9" s="1">
        <v>71558.5</v>
      </c>
      <c r="K9" s="1">
        <v>9</v>
      </c>
      <c r="L9" s="1">
        <v>350000</v>
      </c>
      <c r="M9">
        <f>AVERAGE($C123:$C127)</f>
        <v>94395.38</v>
      </c>
      <c r="N9" s="1">
        <v>350000</v>
      </c>
      <c r="O9">
        <f>AVERAGE($F123:$F127)</f>
        <v>94819.639999999985</v>
      </c>
      <c r="P9" s="1">
        <v>350000</v>
      </c>
      <c r="Q9">
        <f>AVERAGE($I123:$I127)</f>
        <v>95207.18</v>
      </c>
      <c r="R9" s="2">
        <v>350000</v>
      </c>
      <c r="S9">
        <f>MIN($C123:$C127)</f>
        <v>91872</v>
      </c>
      <c r="T9" s="2">
        <v>350000</v>
      </c>
      <c r="U9">
        <f>MIN($F123:$F127)</f>
        <v>82232.899999999994</v>
      </c>
      <c r="V9" s="2">
        <v>350000</v>
      </c>
      <c r="W9">
        <f>MIN($I123:$I127)</f>
        <v>84129.4</v>
      </c>
      <c r="X9" s="2">
        <v>350000</v>
      </c>
      <c r="Y9">
        <f>MAX($C123:$C127)</f>
        <v>96153.1</v>
      </c>
      <c r="Z9" s="2">
        <v>350000</v>
      </c>
      <c r="AA9">
        <f>MAX($F123:$F127)</f>
        <v>101617</v>
      </c>
      <c r="AB9" s="2">
        <v>350000</v>
      </c>
      <c r="AC9">
        <f>MAX($I123:$I127)</f>
        <v>102449</v>
      </c>
    </row>
    <row r="10" spans="1:29" x14ac:dyDescent="0.25">
      <c r="A10" s="1">
        <v>8</v>
      </c>
      <c r="B10" s="1">
        <v>50000</v>
      </c>
      <c r="C10" s="3">
        <f t="shared" si="2"/>
        <v>116.8</v>
      </c>
      <c r="D10" s="1">
        <v>8</v>
      </c>
      <c r="E10" s="1">
        <v>50000</v>
      </c>
      <c r="F10" s="1">
        <f t="shared" si="0"/>
        <v>147.19999999999999</v>
      </c>
      <c r="G10" s="1">
        <v>8</v>
      </c>
      <c r="H10" s="1">
        <v>50000</v>
      </c>
      <c r="I10" s="1">
        <f t="shared" si="1"/>
        <v>143.80000000000001</v>
      </c>
      <c r="J10" s="1">
        <v>72518.3</v>
      </c>
      <c r="K10" s="1">
        <v>10</v>
      </c>
      <c r="L10" s="1">
        <v>400000</v>
      </c>
      <c r="M10">
        <f>AVERAGE($C143:$C147)</f>
        <v>94719.01999999999</v>
      </c>
      <c r="N10" s="1">
        <v>400000</v>
      </c>
      <c r="O10">
        <f>AVERAGE($F143:$F147)</f>
        <v>93051.420000000013</v>
      </c>
      <c r="P10" s="1">
        <v>400000</v>
      </c>
      <c r="Q10">
        <f>AVERAGE($I143:$I147)</f>
        <v>93302.51999999999</v>
      </c>
      <c r="R10" s="2">
        <v>400000</v>
      </c>
      <c r="S10">
        <f>MIN($C143:$C147)</f>
        <v>86395.3</v>
      </c>
      <c r="T10" s="2">
        <v>400000</v>
      </c>
      <c r="U10">
        <f>MIN($F143:$F147)</f>
        <v>86145.8</v>
      </c>
      <c r="V10" s="2">
        <v>400000</v>
      </c>
      <c r="W10">
        <f>MIN($I143:$I147)</f>
        <v>84436.800000000003</v>
      </c>
      <c r="X10" s="2">
        <v>400000</v>
      </c>
      <c r="Y10">
        <f>MAX($C143:$C147)</f>
        <v>104123</v>
      </c>
      <c r="Z10" s="2">
        <v>400000</v>
      </c>
      <c r="AA10">
        <f>MAX($F143:$F147)</f>
        <v>97255.2</v>
      </c>
      <c r="AB10" s="2">
        <v>400000</v>
      </c>
      <c r="AC10">
        <f>MAX($I143:$I147)</f>
        <v>99721.8</v>
      </c>
    </row>
    <row r="11" spans="1:29" x14ac:dyDescent="0.25">
      <c r="A11" s="1">
        <v>9</v>
      </c>
      <c r="B11" s="1">
        <v>50000</v>
      </c>
      <c r="C11" s="3">
        <f t="shared" si="2"/>
        <v>126.3</v>
      </c>
      <c r="D11" s="1">
        <v>9</v>
      </c>
      <c r="E11" s="1">
        <v>50000</v>
      </c>
      <c r="F11" s="1">
        <f t="shared" si="0"/>
        <v>158.6</v>
      </c>
      <c r="G11" s="1">
        <v>9</v>
      </c>
      <c r="H11" s="1">
        <v>50000</v>
      </c>
      <c r="I11" s="1">
        <f t="shared" si="1"/>
        <v>154.1</v>
      </c>
      <c r="J11" s="1">
        <v>82270.600000000006</v>
      </c>
      <c r="K11" s="1">
        <v>11</v>
      </c>
      <c r="L11" s="1">
        <v>450000</v>
      </c>
      <c r="M11">
        <f>AVERAGE($C163:$C167)</f>
        <v>95917.94</v>
      </c>
      <c r="N11" s="1">
        <v>450000</v>
      </c>
      <c r="O11">
        <f>AVERAGE($F163:$F167)</f>
        <v>96313.3</v>
      </c>
      <c r="P11" s="1">
        <v>450000</v>
      </c>
      <c r="Q11">
        <f>AVERAGE($I163:$I167)</f>
        <v>93574.82</v>
      </c>
      <c r="R11" s="2">
        <v>450000</v>
      </c>
      <c r="S11">
        <f>MIN($C163:$C167)</f>
        <v>90530.3</v>
      </c>
      <c r="T11" s="2">
        <v>450000</v>
      </c>
      <c r="U11">
        <f>MIN($F163:$F167)</f>
        <v>90611.199999999997</v>
      </c>
      <c r="V11" s="2">
        <v>450000</v>
      </c>
      <c r="W11">
        <f>MIN($I163:$I167)</f>
        <v>90485.6</v>
      </c>
      <c r="X11" s="2">
        <v>450000</v>
      </c>
      <c r="Y11">
        <f>MAX($C163:$C167)</f>
        <v>103009</v>
      </c>
      <c r="Z11" s="2">
        <v>450000</v>
      </c>
      <c r="AA11">
        <f>MAX($F163:$F167)</f>
        <v>101985</v>
      </c>
      <c r="AB11" s="2">
        <v>450000</v>
      </c>
      <c r="AC11">
        <f>MAX($I163:$I167)</f>
        <v>95970.5</v>
      </c>
    </row>
    <row r="12" spans="1:29" x14ac:dyDescent="0.25">
      <c r="A12" s="1">
        <v>10</v>
      </c>
      <c r="B12" s="1">
        <v>50000</v>
      </c>
      <c r="C12" s="3">
        <f t="shared" si="2"/>
        <v>117.4</v>
      </c>
      <c r="D12" s="1">
        <v>10</v>
      </c>
      <c r="E12" s="1">
        <v>50000</v>
      </c>
      <c r="F12" s="1">
        <f t="shared" si="0"/>
        <v>149.30000000000001</v>
      </c>
      <c r="G12" s="1">
        <v>10</v>
      </c>
      <c r="H12" s="1">
        <v>50000</v>
      </c>
      <c r="I12" s="1">
        <f t="shared" si="1"/>
        <v>149.69999999999999</v>
      </c>
      <c r="J12" s="1">
        <v>74022.7</v>
      </c>
      <c r="K12" s="1">
        <v>12</v>
      </c>
      <c r="L12" s="1">
        <v>500000</v>
      </c>
      <c r="M12">
        <f>AVERAGE($C183:$C187)</f>
        <v>92773.78</v>
      </c>
      <c r="N12" s="1">
        <v>500000</v>
      </c>
      <c r="O12">
        <f>AVERAGE($F183:$F187)</f>
        <v>93820.38</v>
      </c>
      <c r="P12" s="1">
        <v>500000</v>
      </c>
      <c r="Q12">
        <f>AVERAGE($I183:$I187)</f>
        <v>96918.28</v>
      </c>
      <c r="R12" s="2">
        <v>500000</v>
      </c>
      <c r="S12">
        <f>MIN($C183:$C187)</f>
        <v>84636.5</v>
      </c>
      <c r="T12" s="2">
        <v>500000</v>
      </c>
      <c r="U12">
        <f>MIN($F183:$F187)</f>
        <v>89672.7</v>
      </c>
      <c r="V12" s="2">
        <v>500000</v>
      </c>
      <c r="W12">
        <f>MIN($I183:$I187)</f>
        <v>91117</v>
      </c>
      <c r="X12" s="2">
        <v>500000</v>
      </c>
      <c r="Y12">
        <f>MAX($C183:$C187)</f>
        <v>100279</v>
      </c>
      <c r="Z12" s="2">
        <v>500000</v>
      </c>
      <c r="AA12">
        <f>MAX($F183:$F187)</f>
        <v>97851.4</v>
      </c>
      <c r="AB12" s="2">
        <v>500000</v>
      </c>
      <c r="AC12">
        <f>MAX($I183:$I187)</f>
        <v>103508</v>
      </c>
    </row>
    <row r="13" spans="1:29" x14ac:dyDescent="0.25">
      <c r="A13" s="1">
        <v>11</v>
      </c>
      <c r="B13" s="1">
        <v>50000</v>
      </c>
      <c r="C13" s="3">
        <f t="shared" si="2"/>
        <v>123.7</v>
      </c>
      <c r="D13" s="1">
        <v>11</v>
      </c>
      <c r="E13" s="1">
        <v>50000</v>
      </c>
      <c r="F13" s="1">
        <f t="shared" si="0"/>
        <v>158</v>
      </c>
      <c r="G13" s="1">
        <v>11</v>
      </c>
      <c r="H13" s="1">
        <v>50000</v>
      </c>
      <c r="I13" s="1">
        <f t="shared" si="1"/>
        <v>147.4</v>
      </c>
      <c r="J13" s="1">
        <v>79333.600000000006</v>
      </c>
      <c r="K13" s="1">
        <v>13</v>
      </c>
      <c r="L13" s="4" t="s">
        <v>10</v>
      </c>
      <c r="M13" s="4"/>
      <c r="N13" s="4" t="s">
        <v>11</v>
      </c>
      <c r="O13" s="4"/>
      <c r="P13" s="4" t="s">
        <v>12</v>
      </c>
      <c r="Q13" s="4"/>
      <c r="R13" s="4" t="s">
        <v>19</v>
      </c>
      <c r="S13" s="4"/>
      <c r="T13" s="4" t="s">
        <v>20</v>
      </c>
      <c r="U13" s="4"/>
      <c r="V13" s="4" t="s">
        <v>21</v>
      </c>
      <c r="W13" s="4"/>
      <c r="X13" s="4" t="s">
        <v>22</v>
      </c>
      <c r="Y13" s="4"/>
      <c r="Z13" s="4" t="s">
        <v>23</v>
      </c>
      <c r="AA13" s="4"/>
      <c r="AB13" s="4" t="s">
        <v>24</v>
      </c>
      <c r="AC13" s="4"/>
    </row>
    <row r="14" spans="1:29" x14ac:dyDescent="0.25">
      <c r="A14" s="1">
        <v>12</v>
      </c>
      <c r="B14" s="1">
        <v>50000</v>
      </c>
      <c r="C14" s="3">
        <f t="shared" si="2"/>
        <v>125.8</v>
      </c>
      <c r="D14" s="1">
        <v>12</v>
      </c>
      <c r="E14" s="1">
        <v>50000</v>
      </c>
      <c r="F14" s="1">
        <f t="shared" si="0"/>
        <v>148.19999999999999</v>
      </c>
      <c r="G14" s="1">
        <v>12</v>
      </c>
      <c r="H14" s="1">
        <v>50000</v>
      </c>
      <c r="I14" s="1">
        <f t="shared" si="1"/>
        <v>146.4</v>
      </c>
      <c r="J14" s="1">
        <v>79405.8</v>
      </c>
      <c r="K14" s="1">
        <v>14</v>
      </c>
      <c r="L14" s="1" t="s">
        <v>3</v>
      </c>
      <c r="M14" s="1" t="s">
        <v>6</v>
      </c>
      <c r="N14" s="1" t="s">
        <v>3</v>
      </c>
      <c r="O14" s="1" t="s">
        <v>6</v>
      </c>
      <c r="P14" s="1" t="s">
        <v>3</v>
      </c>
      <c r="Q14" s="1" t="s">
        <v>6</v>
      </c>
      <c r="R14" s="2" t="s">
        <v>3</v>
      </c>
      <c r="S14" s="2" t="s">
        <v>6</v>
      </c>
      <c r="T14" s="2" t="s">
        <v>3</v>
      </c>
      <c r="U14" s="2" t="s">
        <v>6</v>
      </c>
      <c r="V14" s="2" t="s">
        <v>3</v>
      </c>
      <c r="W14" s="2" t="s">
        <v>6</v>
      </c>
      <c r="X14" s="2" t="s">
        <v>3</v>
      </c>
      <c r="Y14" s="2" t="s">
        <v>6</v>
      </c>
      <c r="Z14" s="2" t="s">
        <v>3</v>
      </c>
      <c r="AA14" s="2" t="s">
        <v>6</v>
      </c>
      <c r="AB14" s="2" t="s">
        <v>3</v>
      </c>
      <c r="AC14" s="2" t="s">
        <v>6</v>
      </c>
    </row>
    <row r="15" spans="1:29" x14ac:dyDescent="0.25">
      <c r="A15" s="1">
        <v>13</v>
      </c>
      <c r="B15" s="1">
        <v>50000</v>
      </c>
      <c r="C15" s="3">
        <f t="shared" si="2"/>
        <v>120.8</v>
      </c>
      <c r="D15" s="1">
        <v>13</v>
      </c>
      <c r="E15" s="1">
        <v>50000</v>
      </c>
      <c r="F15" s="1">
        <f t="shared" si="0"/>
        <v>153.80000000000001</v>
      </c>
      <c r="G15" s="1">
        <v>13</v>
      </c>
      <c r="H15" s="1">
        <v>50000</v>
      </c>
      <c r="I15" s="1">
        <f t="shared" si="1"/>
        <v>150.9</v>
      </c>
      <c r="J15" s="1">
        <v>68021.600000000006</v>
      </c>
      <c r="K15" s="1">
        <v>15</v>
      </c>
      <c r="L15" s="1">
        <v>50000</v>
      </c>
      <c r="M15">
        <f>AVERAGE($C8:$C22)</f>
        <v>123.94000000000001</v>
      </c>
      <c r="N15" s="1">
        <v>50000</v>
      </c>
      <c r="O15">
        <f>AVERAGE($F8:$F22)</f>
        <v>154.43999999999997</v>
      </c>
      <c r="P15" s="1">
        <v>50000</v>
      </c>
      <c r="Q15">
        <f>AVERAGE($I8:$I22)</f>
        <v>151.21333333333334</v>
      </c>
      <c r="R15" s="2">
        <v>50000</v>
      </c>
      <c r="S15">
        <f>MIN($C8:$C22)</f>
        <v>115.9</v>
      </c>
      <c r="T15" s="2">
        <v>50000</v>
      </c>
      <c r="U15">
        <f>MIN($F8:$F22)</f>
        <v>144.6</v>
      </c>
      <c r="V15" s="2">
        <v>50000</v>
      </c>
      <c r="W15">
        <f>MIN($I8:$I22)</f>
        <v>143.80000000000001</v>
      </c>
      <c r="X15" s="2">
        <v>50000</v>
      </c>
      <c r="Y15">
        <f>MAX($C8:$C22)</f>
        <v>139.19999999999999</v>
      </c>
      <c r="Z15" s="2">
        <v>50000</v>
      </c>
      <c r="AA15">
        <f>MAX($F8:$F22)</f>
        <v>164.5</v>
      </c>
      <c r="AB15" s="2">
        <v>50000</v>
      </c>
      <c r="AC15">
        <f>MAX($I8:$I22)</f>
        <v>166.4</v>
      </c>
    </row>
    <row r="16" spans="1:29" x14ac:dyDescent="0.25">
      <c r="A16" s="1">
        <v>14</v>
      </c>
      <c r="B16" s="1">
        <v>50000</v>
      </c>
      <c r="C16" s="3">
        <f t="shared" si="2"/>
        <v>120.2</v>
      </c>
      <c r="D16" s="1">
        <v>14</v>
      </c>
      <c r="E16" s="1">
        <v>50000</v>
      </c>
      <c r="F16" s="1">
        <f t="shared" si="0"/>
        <v>149.30000000000001</v>
      </c>
      <c r="G16" s="1">
        <v>14</v>
      </c>
      <c r="H16" s="1">
        <v>50000</v>
      </c>
      <c r="I16" s="1">
        <f t="shared" si="1"/>
        <v>145.5</v>
      </c>
      <c r="J16" s="1">
        <v>126.3</v>
      </c>
      <c r="K16" s="1">
        <v>16</v>
      </c>
      <c r="L16" s="1">
        <v>100000</v>
      </c>
      <c r="M16">
        <f>AVERAGE($C28:$C42)</f>
        <v>130.48000000000002</v>
      </c>
      <c r="N16" s="1">
        <v>100000</v>
      </c>
      <c r="O16">
        <f>AVERAGE($F28:$F42)</f>
        <v>159.11999999999998</v>
      </c>
      <c r="P16" s="1">
        <v>100000</v>
      </c>
      <c r="Q16">
        <f>AVERAGE($I28:$I42)</f>
        <v>157.06</v>
      </c>
      <c r="R16" s="2">
        <v>100000</v>
      </c>
      <c r="S16">
        <f>MIN($C28:$C42)</f>
        <v>118.1</v>
      </c>
      <c r="T16" s="2">
        <v>100000</v>
      </c>
      <c r="U16">
        <f>MIN($F28:$F42)</f>
        <v>145.69999999999999</v>
      </c>
      <c r="V16" s="2">
        <v>100000</v>
      </c>
      <c r="W16">
        <f>MIN($I28:$I42)</f>
        <v>150.9</v>
      </c>
      <c r="X16" s="2">
        <v>100000</v>
      </c>
      <c r="Y16">
        <f>MAX($C28:$C42)</f>
        <v>174.7</v>
      </c>
      <c r="Z16" s="2">
        <v>100000</v>
      </c>
      <c r="AA16">
        <f>MAX($F28:$F42)</f>
        <v>224</v>
      </c>
      <c r="AB16" s="2">
        <v>100000</v>
      </c>
      <c r="AC16">
        <f>MAX($I28:$I42)</f>
        <v>164.1</v>
      </c>
    </row>
    <row r="17" spans="1:29" x14ac:dyDescent="0.25">
      <c r="A17" s="1">
        <v>15</v>
      </c>
      <c r="B17" s="1">
        <v>50000</v>
      </c>
      <c r="C17" s="3">
        <f t="shared" si="2"/>
        <v>115.9</v>
      </c>
      <c r="D17" s="1">
        <v>15</v>
      </c>
      <c r="E17" s="1">
        <v>50000</v>
      </c>
      <c r="F17" s="1">
        <f t="shared" si="0"/>
        <v>144.6</v>
      </c>
      <c r="G17" s="1">
        <v>15</v>
      </c>
      <c r="H17" s="1">
        <v>50000</v>
      </c>
      <c r="I17" s="1">
        <f t="shared" si="1"/>
        <v>146</v>
      </c>
      <c r="J17" s="1">
        <v>157.69999999999999</v>
      </c>
      <c r="K17" s="1">
        <v>17</v>
      </c>
      <c r="L17" s="1">
        <v>150000</v>
      </c>
      <c r="M17">
        <f>AVERAGE($C48:$C62)</f>
        <v>122.02666666666667</v>
      </c>
      <c r="N17" s="1">
        <v>150000</v>
      </c>
      <c r="O17">
        <f>AVERAGE($F48:$F62)</f>
        <v>149.00666666666666</v>
      </c>
      <c r="P17" s="1">
        <v>150000</v>
      </c>
      <c r="Q17">
        <f>AVERAGE($I48:$I62)</f>
        <v>151.27333333333337</v>
      </c>
      <c r="R17" s="2">
        <v>150000</v>
      </c>
      <c r="S17">
        <f>MIN($C48:$C62)</f>
        <v>115.8</v>
      </c>
      <c r="T17" s="2">
        <v>150000</v>
      </c>
      <c r="U17">
        <f>MIN($F48:$F62)</f>
        <v>141.4</v>
      </c>
      <c r="V17" s="2">
        <v>150000</v>
      </c>
      <c r="W17">
        <f>MIN($I48:$I62)</f>
        <v>146.4</v>
      </c>
      <c r="X17" s="2">
        <v>150000</v>
      </c>
      <c r="Y17">
        <f>MAX($C48:$C62)</f>
        <v>128.1</v>
      </c>
      <c r="Z17" s="2">
        <v>150000</v>
      </c>
      <c r="AA17">
        <f>MAX($F48:$F62)</f>
        <v>152.5</v>
      </c>
      <c r="AB17" s="2">
        <v>150000</v>
      </c>
      <c r="AC17">
        <f>MAX($I48:$I62)</f>
        <v>155.9</v>
      </c>
    </row>
    <row r="18" spans="1:29" x14ac:dyDescent="0.25">
      <c r="A18" s="1">
        <v>16</v>
      </c>
      <c r="B18" s="1">
        <v>50000</v>
      </c>
      <c r="C18" s="3">
        <f t="shared" si="2"/>
        <v>139.19999999999999</v>
      </c>
      <c r="D18" s="1">
        <v>16</v>
      </c>
      <c r="E18" s="1">
        <v>50000</v>
      </c>
      <c r="F18" s="1">
        <f t="shared" si="0"/>
        <v>164.5</v>
      </c>
      <c r="G18" s="1">
        <v>16</v>
      </c>
      <c r="H18" s="1">
        <v>50000</v>
      </c>
      <c r="I18" s="1">
        <f t="shared" si="1"/>
        <v>166.4</v>
      </c>
      <c r="J18" s="1">
        <v>152.30000000000001</v>
      </c>
      <c r="K18" s="1">
        <v>18</v>
      </c>
      <c r="L18" s="1">
        <v>200000</v>
      </c>
      <c r="M18">
        <f>AVERAGE($C68:$C82)</f>
        <v>124.03333333333332</v>
      </c>
      <c r="N18" s="1">
        <v>200000</v>
      </c>
      <c r="O18">
        <f>AVERAGE($F68:$F82)</f>
        <v>153.75999999999996</v>
      </c>
      <c r="P18" s="1">
        <v>200000</v>
      </c>
      <c r="Q18">
        <f>AVERAGE($I68:$I82)</f>
        <v>156.36666666666665</v>
      </c>
      <c r="R18" s="2">
        <v>200000</v>
      </c>
      <c r="S18">
        <f>MIN($C68:$C82)</f>
        <v>115.3</v>
      </c>
      <c r="T18" s="2">
        <v>200000</v>
      </c>
      <c r="U18">
        <f>MIN($F68:$F82)</f>
        <v>141.5</v>
      </c>
      <c r="V18" s="2">
        <v>200000</v>
      </c>
      <c r="W18">
        <f>MIN($I68:$I82)</f>
        <v>146.30000000000001</v>
      </c>
      <c r="X18" s="2">
        <v>200000</v>
      </c>
      <c r="Y18">
        <f>MAX($C68:$C82)</f>
        <v>131.6</v>
      </c>
      <c r="Z18" s="2">
        <v>200000</v>
      </c>
      <c r="AA18">
        <f>MAX($F68:$F82)</f>
        <v>160</v>
      </c>
      <c r="AB18" s="2">
        <v>200000</v>
      </c>
      <c r="AC18">
        <f>MAX($I68:$I82)</f>
        <v>166.9</v>
      </c>
    </row>
    <row r="19" spans="1:29" x14ac:dyDescent="0.25">
      <c r="A19" s="1">
        <v>17</v>
      </c>
      <c r="B19" s="1">
        <v>50000</v>
      </c>
      <c r="C19" s="3">
        <f t="shared" si="2"/>
        <v>127.4</v>
      </c>
      <c r="D19" s="1">
        <v>17</v>
      </c>
      <c r="E19" s="1">
        <v>50000</v>
      </c>
      <c r="F19" s="1">
        <f t="shared" si="0"/>
        <v>153.19999999999999</v>
      </c>
      <c r="G19" s="1">
        <v>17</v>
      </c>
      <c r="H19" s="1">
        <v>50000</v>
      </c>
      <c r="I19" s="1">
        <f t="shared" si="1"/>
        <v>159.4</v>
      </c>
      <c r="J19" s="1">
        <v>121</v>
      </c>
      <c r="K19" s="1">
        <v>19</v>
      </c>
      <c r="L19" s="1">
        <v>250000</v>
      </c>
      <c r="M19">
        <f>AVERAGE($C88:$C102)</f>
        <v>124.32666666666667</v>
      </c>
      <c r="N19" s="1">
        <v>250000</v>
      </c>
      <c r="O19">
        <f>AVERAGE($F88:$F102)</f>
        <v>150.69333333333333</v>
      </c>
      <c r="P19" s="1">
        <v>250000</v>
      </c>
      <c r="Q19">
        <f>AVERAGE($I88:$I102)</f>
        <v>154.09333333333331</v>
      </c>
      <c r="R19" s="2">
        <v>250000</v>
      </c>
      <c r="S19">
        <f>MIN($C88:$C102)</f>
        <v>119.1</v>
      </c>
      <c r="T19" s="2">
        <v>250000</v>
      </c>
      <c r="U19">
        <f>MIN($F88:$F102)</f>
        <v>143.4</v>
      </c>
      <c r="V19" s="2">
        <v>250000</v>
      </c>
      <c r="W19">
        <f>MIN($I88:$I102)</f>
        <v>147</v>
      </c>
      <c r="X19" s="2">
        <v>250000</v>
      </c>
      <c r="Y19">
        <f>MAX($C88:$C102)</f>
        <v>133.69999999999999</v>
      </c>
      <c r="Z19" s="2">
        <v>250000</v>
      </c>
      <c r="AA19">
        <f>MAX($F88:$F102)</f>
        <v>157.6</v>
      </c>
      <c r="AB19" s="2">
        <v>250000</v>
      </c>
      <c r="AC19">
        <f>MAX($I88:$I102)</f>
        <v>163.4</v>
      </c>
    </row>
    <row r="20" spans="1:29" x14ac:dyDescent="0.25">
      <c r="A20" s="1">
        <v>18</v>
      </c>
      <c r="B20" s="1">
        <v>50000</v>
      </c>
      <c r="C20" s="3">
        <f t="shared" si="2"/>
        <v>123</v>
      </c>
      <c r="D20" s="1">
        <v>18</v>
      </c>
      <c r="E20" s="1">
        <v>50000</v>
      </c>
      <c r="F20" s="1">
        <f t="shared" si="0"/>
        <v>162.69999999999999</v>
      </c>
      <c r="G20" s="1">
        <v>18</v>
      </c>
      <c r="H20" s="1">
        <v>50000</v>
      </c>
      <c r="I20" s="1">
        <f t="shared" si="1"/>
        <v>148</v>
      </c>
      <c r="J20" s="1">
        <v>155.80000000000001</v>
      </c>
      <c r="K20" s="1">
        <v>20</v>
      </c>
      <c r="L20" s="1">
        <v>300000</v>
      </c>
      <c r="M20">
        <f>AVERAGE($C108:$C122)</f>
        <v>123.21333333333331</v>
      </c>
      <c r="N20" s="1">
        <v>300000</v>
      </c>
      <c r="O20">
        <f>AVERAGE($F108:$F122)</f>
        <v>149.71333333333334</v>
      </c>
      <c r="P20" s="1">
        <v>300000</v>
      </c>
      <c r="Q20">
        <f>AVERAGE($I108:$I122)</f>
        <v>154.42000000000002</v>
      </c>
      <c r="R20" s="2">
        <v>300000</v>
      </c>
      <c r="S20">
        <f>MIN($C108:$C122)</f>
        <v>114.6</v>
      </c>
      <c r="T20" s="2">
        <v>300000</v>
      </c>
      <c r="U20">
        <f>MIN($F108:$F122)</f>
        <v>139.69999999999999</v>
      </c>
      <c r="V20" s="2">
        <v>300000</v>
      </c>
      <c r="W20">
        <f>MIN($I108:$I122)</f>
        <v>146.5</v>
      </c>
      <c r="X20" s="2">
        <v>300000</v>
      </c>
      <c r="Y20">
        <f>MAX($C108:$C122)</f>
        <v>129</v>
      </c>
      <c r="Z20" s="2">
        <v>300000</v>
      </c>
      <c r="AA20">
        <f>MAX($F108:$F122)</f>
        <v>159</v>
      </c>
      <c r="AB20" s="2">
        <v>300000</v>
      </c>
      <c r="AC20">
        <f>MAX($I108:$I122)</f>
        <v>168.5</v>
      </c>
    </row>
    <row r="21" spans="1:29" x14ac:dyDescent="0.25">
      <c r="A21" s="1">
        <v>19</v>
      </c>
      <c r="B21" s="1">
        <v>50000</v>
      </c>
      <c r="C21" s="3">
        <f t="shared" si="2"/>
        <v>127</v>
      </c>
      <c r="D21" s="1">
        <v>19</v>
      </c>
      <c r="E21" s="1">
        <v>50000</v>
      </c>
      <c r="F21" s="1">
        <f t="shared" si="0"/>
        <v>156</v>
      </c>
      <c r="G21" s="1">
        <v>19</v>
      </c>
      <c r="H21" s="1">
        <v>50000</v>
      </c>
      <c r="I21" s="1">
        <f t="shared" si="1"/>
        <v>152.5</v>
      </c>
      <c r="J21" s="1">
        <v>147.19999999999999</v>
      </c>
      <c r="K21" s="1">
        <v>21</v>
      </c>
      <c r="L21" s="1">
        <v>350000</v>
      </c>
      <c r="M21">
        <f>AVERAGE($C128:$C142)</f>
        <v>125.77333333333333</v>
      </c>
      <c r="N21" s="1">
        <v>350000</v>
      </c>
      <c r="O21">
        <f>AVERAGE($F128:$F142)</f>
        <v>153.46</v>
      </c>
      <c r="P21" s="1">
        <v>350000</v>
      </c>
      <c r="Q21">
        <f>AVERAGE($I128:$I142)</f>
        <v>157.70666666666665</v>
      </c>
      <c r="R21" s="2">
        <v>350000</v>
      </c>
      <c r="S21">
        <f>MIN($C128:$C142)</f>
        <v>118.8</v>
      </c>
      <c r="T21" s="2">
        <v>350000</v>
      </c>
      <c r="U21">
        <f>MIN($F128:$F142)</f>
        <v>142.4</v>
      </c>
      <c r="V21" s="2">
        <v>350000</v>
      </c>
      <c r="W21">
        <f>MIN($I128:$I142)</f>
        <v>148.19999999999999</v>
      </c>
      <c r="X21" s="2">
        <v>350000</v>
      </c>
      <c r="Y21">
        <f>MAX($C128:$C142)</f>
        <v>135.69999999999999</v>
      </c>
      <c r="Z21" s="2">
        <v>350000</v>
      </c>
      <c r="AA21">
        <f>MAX($F128:$F142)</f>
        <v>164.8</v>
      </c>
      <c r="AB21" s="2">
        <v>350000</v>
      </c>
      <c r="AC21">
        <f>MAX($I128:$I142)</f>
        <v>177.9</v>
      </c>
    </row>
    <row r="22" spans="1:29" x14ac:dyDescent="0.25">
      <c r="A22" s="1">
        <v>20</v>
      </c>
      <c r="B22" s="1">
        <v>50000</v>
      </c>
      <c r="C22" s="3">
        <f t="shared" si="2"/>
        <v>128.30000000000001</v>
      </c>
      <c r="D22" s="1">
        <v>20</v>
      </c>
      <c r="E22" s="1">
        <v>50000</v>
      </c>
      <c r="F22" s="1">
        <f t="shared" si="0"/>
        <v>157.69999999999999</v>
      </c>
      <c r="G22" s="1">
        <v>20</v>
      </c>
      <c r="H22" s="1">
        <v>50000</v>
      </c>
      <c r="I22" s="1">
        <f t="shared" si="1"/>
        <v>158.6</v>
      </c>
      <c r="J22" s="1">
        <v>116.8</v>
      </c>
      <c r="K22" s="1">
        <v>22</v>
      </c>
      <c r="L22" s="1">
        <v>400000</v>
      </c>
      <c r="M22">
        <f>AVERAGE($C148:$C162)</f>
        <v>122.82666666666665</v>
      </c>
      <c r="N22" s="1">
        <v>400000</v>
      </c>
      <c r="O22">
        <f>AVERAGE($F148:$F162)</f>
        <v>152.05999999999997</v>
      </c>
      <c r="P22" s="1">
        <v>400000</v>
      </c>
      <c r="Q22">
        <f>AVERAGE($I148:$I162)</f>
        <v>153.97999999999999</v>
      </c>
      <c r="R22" s="2">
        <v>400000</v>
      </c>
      <c r="S22">
        <f>MIN($C148:$C162)</f>
        <v>114.3</v>
      </c>
      <c r="T22" s="2">
        <v>400000</v>
      </c>
      <c r="U22">
        <f>MIN($F148:$F162)</f>
        <v>143.19999999999999</v>
      </c>
      <c r="V22" s="2">
        <v>400000</v>
      </c>
      <c r="W22">
        <f>MIN($I148:$I162)</f>
        <v>145.80000000000001</v>
      </c>
      <c r="X22" s="2">
        <v>400000</v>
      </c>
      <c r="Y22">
        <f>MAX($C148:$C162)</f>
        <v>136.4</v>
      </c>
      <c r="Z22" s="2">
        <v>400000</v>
      </c>
      <c r="AA22">
        <f>MAX($F148:$F162)</f>
        <v>167.2</v>
      </c>
      <c r="AB22" s="2">
        <v>400000</v>
      </c>
      <c r="AC22">
        <f>MAX($I148:$I162)</f>
        <v>168.4</v>
      </c>
    </row>
    <row r="23" spans="1:29" x14ac:dyDescent="0.25">
      <c r="A23" s="1">
        <v>1</v>
      </c>
      <c r="B23" s="1">
        <v>100000</v>
      </c>
      <c r="C23" s="3">
        <f t="shared" si="2"/>
        <v>94267.199999999997</v>
      </c>
      <c r="D23" s="1">
        <v>1</v>
      </c>
      <c r="E23" s="1">
        <v>100000</v>
      </c>
      <c r="F23" s="1">
        <f t="shared" si="0"/>
        <v>92541.5</v>
      </c>
      <c r="G23" s="1">
        <v>1</v>
      </c>
      <c r="H23" s="1">
        <v>100000</v>
      </c>
      <c r="I23" s="1">
        <f t="shared" si="1"/>
        <v>95284.3</v>
      </c>
      <c r="J23" s="1">
        <v>147.19999999999999</v>
      </c>
      <c r="K23" s="1">
        <v>23</v>
      </c>
      <c r="L23" s="1">
        <v>450000</v>
      </c>
      <c r="M23">
        <f>AVERAGE($C168:$C182)</f>
        <v>123.14666666666668</v>
      </c>
      <c r="N23" s="1">
        <v>450000</v>
      </c>
      <c r="O23">
        <f>AVERAGE($F168:$F182)</f>
        <v>153.35333333333335</v>
      </c>
      <c r="P23" s="1">
        <v>450000</v>
      </c>
      <c r="Q23">
        <f>AVERAGE($I168:$I182)</f>
        <v>152.34</v>
      </c>
      <c r="R23" s="2">
        <v>450000</v>
      </c>
      <c r="S23">
        <f>MIN($C168:$C182)</f>
        <v>116.9</v>
      </c>
      <c r="T23" s="2">
        <v>450000</v>
      </c>
      <c r="U23">
        <f>MIN($F168:$F182)</f>
        <v>139.80000000000001</v>
      </c>
      <c r="V23" s="2">
        <v>450000</v>
      </c>
      <c r="W23">
        <f>MIN($I168:$I182)</f>
        <v>145.19999999999999</v>
      </c>
      <c r="X23" s="2">
        <v>450000</v>
      </c>
      <c r="Y23">
        <f>MAX($C168:$C182)</f>
        <v>128.69999999999999</v>
      </c>
      <c r="Z23" s="2">
        <v>450000</v>
      </c>
      <c r="AA23">
        <f>MAX($F168:$F182)</f>
        <v>170.7</v>
      </c>
      <c r="AB23" s="2">
        <v>450000</v>
      </c>
      <c r="AC23">
        <f>MAX($I168:$I182)</f>
        <v>161.80000000000001</v>
      </c>
    </row>
    <row r="24" spans="1:29" x14ac:dyDescent="0.25">
      <c r="A24" s="1">
        <v>2</v>
      </c>
      <c r="B24" s="1">
        <v>100000</v>
      </c>
      <c r="C24" s="3">
        <f t="shared" si="2"/>
        <v>79927.3</v>
      </c>
      <c r="D24" s="1">
        <v>2</v>
      </c>
      <c r="E24" s="1">
        <v>100000</v>
      </c>
      <c r="F24" s="1">
        <f t="shared" si="0"/>
        <v>86346.7</v>
      </c>
      <c r="G24" s="1">
        <v>2</v>
      </c>
      <c r="H24" s="1">
        <v>100000</v>
      </c>
      <c r="I24" s="1">
        <f t="shared" si="1"/>
        <v>91006.5</v>
      </c>
      <c r="J24" s="1">
        <v>143.80000000000001</v>
      </c>
      <c r="K24" s="1">
        <v>24</v>
      </c>
      <c r="L24" s="1">
        <v>500000</v>
      </c>
      <c r="M24">
        <f>AVERAGE($C188:$C202)</f>
        <v>122.88666666666667</v>
      </c>
      <c r="N24" s="1">
        <v>500000</v>
      </c>
      <c r="O24">
        <f>AVERAGE($F188:$F202)</f>
        <v>152.44666666666669</v>
      </c>
      <c r="P24" s="1">
        <v>500000</v>
      </c>
      <c r="Q24">
        <f>AVERAGE($I188:$I202)</f>
        <v>161.75333333333336</v>
      </c>
      <c r="R24" s="2">
        <v>500000</v>
      </c>
      <c r="S24">
        <f>MIN($C188:$C202)</f>
        <v>114.8</v>
      </c>
      <c r="T24" s="2">
        <v>500000</v>
      </c>
      <c r="U24">
        <f>MIN($F188:$F202)</f>
        <v>137.69999999999999</v>
      </c>
      <c r="V24" s="2">
        <v>500000</v>
      </c>
      <c r="W24">
        <f>MIN($I188:$I202)</f>
        <v>145.80000000000001</v>
      </c>
      <c r="X24" s="2">
        <v>500000</v>
      </c>
      <c r="Y24">
        <f>MAX($C188:$C202)</f>
        <v>133.1</v>
      </c>
      <c r="Z24" s="2">
        <v>500000</v>
      </c>
      <c r="AA24">
        <f>MAX($F188:$F202)</f>
        <v>167.4</v>
      </c>
      <c r="AB24" s="2">
        <v>500000</v>
      </c>
      <c r="AC24">
        <f>MAX($I188:$I202)</f>
        <v>194.4</v>
      </c>
    </row>
    <row r="25" spans="1:29" x14ac:dyDescent="0.25">
      <c r="A25" s="1">
        <v>3</v>
      </c>
      <c r="B25" s="1">
        <v>100000</v>
      </c>
      <c r="C25" s="3">
        <f t="shared" si="2"/>
        <v>95230.9</v>
      </c>
      <c r="D25" s="1">
        <v>3</v>
      </c>
      <c r="E25" s="1">
        <v>100000</v>
      </c>
      <c r="F25" s="1">
        <f t="shared" si="0"/>
        <v>93720.8</v>
      </c>
      <c r="G25" s="1">
        <v>3</v>
      </c>
      <c r="H25" s="1">
        <v>100000</v>
      </c>
      <c r="I25" s="1">
        <f t="shared" si="1"/>
        <v>99223</v>
      </c>
      <c r="J25" s="1">
        <v>126.3</v>
      </c>
      <c r="K25" s="1">
        <v>25</v>
      </c>
    </row>
    <row r="26" spans="1:29" x14ac:dyDescent="0.25">
      <c r="A26" s="1">
        <v>4</v>
      </c>
      <c r="B26" s="1">
        <v>100000</v>
      </c>
      <c r="C26" s="3">
        <f t="shared" si="2"/>
        <v>97120</v>
      </c>
      <c r="D26" s="1">
        <v>4</v>
      </c>
      <c r="E26" s="1">
        <v>100000</v>
      </c>
      <c r="F26" s="1">
        <f t="shared" si="0"/>
        <v>90976.5</v>
      </c>
      <c r="G26" s="1">
        <v>4</v>
      </c>
      <c r="H26" s="1">
        <v>100000</v>
      </c>
      <c r="I26" s="1">
        <f t="shared" si="1"/>
        <v>85866.2</v>
      </c>
      <c r="J26" s="1">
        <v>158.6</v>
      </c>
      <c r="K26" s="1">
        <v>26</v>
      </c>
    </row>
    <row r="27" spans="1:29" x14ac:dyDescent="0.25">
      <c r="A27" s="1">
        <v>5</v>
      </c>
      <c r="B27" s="1">
        <v>100000</v>
      </c>
      <c r="C27" s="3">
        <f t="shared" si="2"/>
        <v>83068.399999999994</v>
      </c>
      <c r="D27" s="1">
        <v>5</v>
      </c>
      <c r="E27" s="1">
        <v>100000</v>
      </c>
      <c r="F27" s="1">
        <f t="shared" si="0"/>
        <v>98901.6</v>
      </c>
      <c r="G27" s="1">
        <v>5</v>
      </c>
      <c r="H27" s="1">
        <v>100000</v>
      </c>
      <c r="I27" s="1">
        <f t="shared" si="1"/>
        <v>97598.5</v>
      </c>
      <c r="J27" s="1">
        <v>154.1</v>
      </c>
      <c r="K27" s="1">
        <v>27</v>
      </c>
    </row>
    <row r="28" spans="1:29" x14ac:dyDescent="0.25">
      <c r="A28" s="1">
        <v>6</v>
      </c>
      <c r="B28" s="1">
        <v>100000</v>
      </c>
      <c r="C28" s="3">
        <f t="shared" si="2"/>
        <v>130.9</v>
      </c>
      <c r="D28" s="1">
        <v>6</v>
      </c>
      <c r="E28" s="1">
        <v>100000</v>
      </c>
      <c r="F28" s="1">
        <f t="shared" si="0"/>
        <v>159.5</v>
      </c>
      <c r="G28" s="1">
        <v>6</v>
      </c>
      <c r="H28" s="1">
        <v>100000</v>
      </c>
      <c r="I28" s="1">
        <f t="shared" si="1"/>
        <v>158</v>
      </c>
      <c r="J28" s="1">
        <v>117.4</v>
      </c>
      <c r="K28" s="1">
        <v>28</v>
      </c>
    </row>
    <row r="29" spans="1:29" x14ac:dyDescent="0.25">
      <c r="A29" s="1">
        <v>7</v>
      </c>
      <c r="B29" s="1">
        <v>100000</v>
      </c>
      <c r="C29" s="3">
        <f t="shared" si="2"/>
        <v>130.9</v>
      </c>
      <c r="D29" s="1">
        <v>7</v>
      </c>
      <c r="E29" s="1">
        <v>100000</v>
      </c>
      <c r="F29" s="1">
        <f t="shared" si="0"/>
        <v>155.30000000000001</v>
      </c>
      <c r="G29" s="1">
        <v>7</v>
      </c>
      <c r="H29" s="1">
        <v>100000</v>
      </c>
      <c r="I29" s="1">
        <f t="shared" si="1"/>
        <v>155.19999999999999</v>
      </c>
      <c r="J29" s="1">
        <v>149.30000000000001</v>
      </c>
      <c r="K29" s="1">
        <v>29</v>
      </c>
    </row>
    <row r="30" spans="1:29" x14ac:dyDescent="0.25">
      <c r="A30" s="1">
        <v>8</v>
      </c>
      <c r="B30" s="1">
        <v>100000</v>
      </c>
      <c r="C30" s="3">
        <f t="shared" si="2"/>
        <v>127.3</v>
      </c>
      <c r="D30" s="1">
        <v>8</v>
      </c>
      <c r="E30" s="1">
        <v>100000</v>
      </c>
      <c r="F30" s="1">
        <f t="shared" si="0"/>
        <v>151</v>
      </c>
      <c r="G30" s="1">
        <v>8</v>
      </c>
      <c r="H30" s="1">
        <v>100000</v>
      </c>
      <c r="I30" s="1">
        <f t="shared" si="1"/>
        <v>162.30000000000001</v>
      </c>
      <c r="J30" s="1">
        <v>149.69999999999999</v>
      </c>
      <c r="K30" s="1">
        <v>30</v>
      </c>
    </row>
    <row r="31" spans="1:29" x14ac:dyDescent="0.25">
      <c r="A31" s="1">
        <v>9</v>
      </c>
      <c r="B31" s="1">
        <v>100000</v>
      </c>
      <c r="C31" s="3">
        <f t="shared" si="2"/>
        <v>125</v>
      </c>
      <c r="D31" s="1">
        <v>9</v>
      </c>
      <c r="E31" s="1">
        <v>100000</v>
      </c>
      <c r="F31" s="1">
        <f t="shared" si="0"/>
        <v>145.69999999999999</v>
      </c>
      <c r="G31" s="1">
        <v>9</v>
      </c>
      <c r="H31" s="1">
        <v>100000</v>
      </c>
      <c r="I31" s="1">
        <f t="shared" si="1"/>
        <v>158.4</v>
      </c>
      <c r="J31" s="1">
        <v>123.7</v>
      </c>
      <c r="K31" s="1">
        <v>31</v>
      </c>
    </row>
    <row r="32" spans="1:29" x14ac:dyDescent="0.25">
      <c r="A32" s="1">
        <v>10</v>
      </c>
      <c r="B32" s="1">
        <v>100000</v>
      </c>
      <c r="C32" s="3">
        <f t="shared" si="2"/>
        <v>118.1</v>
      </c>
      <c r="D32" s="1">
        <v>10</v>
      </c>
      <c r="E32" s="1">
        <v>100000</v>
      </c>
      <c r="F32" s="1">
        <f t="shared" si="0"/>
        <v>149.30000000000001</v>
      </c>
      <c r="G32" s="1">
        <v>10</v>
      </c>
      <c r="H32" s="1">
        <v>100000</v>
      </c>
      <c r="I32" s="1">
        <f t="shared" si="1"/>
        <v>151.4</v>
      </c>
      <c r="J32" s="1">
        <v>158</v>
      </c>
      <c r="K32" s="1">
        <v>32</v>
      </c>
    </row>
    <row r="33" spans="1:11" x14ac:dyDescent="0.25">
      <c r="A33" s="1">
        <v>11</v>
      </c>
      <c r="B33" s="1">
        <v>100000</v>
      </c>
      <c r="C33" s="3">
        <f t="shared" si="2"/>
        <v>124</v>
      </c>
      <c r="D33" s="1">
        <v>11</v>
      </c>
      <c r="E33" s="1">
        <v>100000</v>
      </c>
      <c r="F33" s="1">
        <f t="shared" si="0"/>
        <v>224</v>
      </c>
      <c r="G33" s="1">
        <v>11</v>
      </c>
      <c r="H33" s="1">
        <v>100000</v>
      </c>
      <c r="I33" s="1">
        <f t="shared" si="1"/>
        <v>150.9</v>
      </c>
      <c r="J33" s="1">
        <v>147.4</v>
      </c>
      <c r="K33" s="1">
        <v>33</v>
      </c>
    </row>
    <row r="34" spans="1:11" x14ac:dyDescent="0.25">
      <c r="A34" s="1">
        <v>12</v>
      </c>
      <c r="B34" s="1">
        <v>100000</v>
      </c>
      <c r="C34" s="3">
        <f t="shared" si="2"/>
        <v>174.7</v>
      </c>
      <c r="D34" s="1">
        <v>12</v>
      </c>
      <c r="E34" s="1">
        <v>100000</v>
      </c>
      <c r="F34" s="1">
        <f t="shared" si="0"/>
        <v>150.80000000000001</v>
      </c>
      <c r="G34" s="1">
        <v>12</v>
      </c>
      <c r="H34" s="1">
        <v>100000</v>
      </c>
      <c r="I34" s="1">
        <f t="shared" si="1"/>
        <v>153.19999999999999</v>
      </c>
      <c r="J34" s="1">
        <v>125.8</v>
      </c>
      <c r="K34" s="1">
        <v>34</v>
      </c>
    </row>
    <row r="35" spans="1:11" x14ac:dyDescent="0.25">
      <c r="A35" s="1">
        <v>13</v>
      </c>
      <c r="B35" s="1">
        <v>100000</v>
      </c>
      <c r="C35" s="3">
        <f t="shared" si="2"/>
        <v>134.9</v>
      </c>
      <c r="D35" s="1">
        <v>13</v>
      </c>
      <c r="E35" s="1">
        <v>100000</v>
      </c>
      <c r="F35" s="1">
        <f t="shared" si="0"/>
        <v>159</v>
      </c>
      <c r="G35" s="1">
        <v>13</v>
      </c>
      <c r="H35" s="1">
        <v>100000</v>
      </c>
      <c r="I35" s="1">
        <f t="shared" si="1"/>
        <v>158.5</v>
      </c>
      <c r="J35" s="1">
        <v>148.19999999999999</v>
      </c>
      <c r="K35" s="1">
        <v>35</v>
      </c>
    </row>
    <row r="36" spans="1:11" x14ac:dyDescent="0.25">
      <c r="A36" s="1">
        <v>14</v>
      </c>
      <c r="B36" s="1">
        <v>100000</v>
      </c>
      <c r="C36" s="3">
        <f t="shared" si="2"/>
        <v>130.80000000000001</v>
      </c>
      <c r="D36" s="1">
        <v>14</v>
      </c>
      <c r="E36" s="1">
        <v>100000</v>
      </c>
      <c r="F36" s="1">
        <f t="shared" si="0"/>
        <v>149.5</v>
      </c>
      <c r="G36" s="1">
        <v>14</v>
      </c>
      <c r="H36" s="1">
        <v>100000</v>
      </c>
      <c r="I36" s="1">
        <f t="shared" si="1"/>
        <v>156.30000000000001</v>
      </c>
      <c r="J36" s="1">
        <v>146.4</v>
      </c>
      <c r="K36" s="1">
        <v>36</v>
      </c>
    </row>
    <row r="37" spans="1:11" x14ac:dyDescent="0.25">
      <c r="A37" s="1">
        <v>15</v>
      </c>
      <c r="B37" s="1">
        <v>100000</v>
      </c>
      <c r="C37" s="3">
        <f t="shared" si="2"/>
        <v>129.5</v>
      </c>
      <c r="D37" s="1">
        <v>15</v>
      </c>
      <c r="E37" s="1">
        <v>100000</v>
      </c>
      <c r="F37" s="1">
        <f t="shared" si="0"/>
        <v>161.30000000000001</v>
      </c>
      <c r="G37" s="1">
        <v>15</v>
      </c>
      <c r="H37" s="1">
        <v>100000</v>
      </c>
      <c r="I37" s="1">
        <f t="shared" si="1"/>
        <v>158.4</v>
      </c>
      <c r="J37" s="1">
        <v>120.8</v>
      </c>
      <c r="K37" s="1">
        <v>37</v>
      </c>
    </row>
    <row r="38" spans="1:11" x14ac:dyDescent="0.25">
      <c r="A38" s="1">
        <v>16</v>
      </c>
      <c r="B38" s="1">
        <v>100000</v>
      </c>
      <c r="C38" s="3">
        <f t="shared" si="2"/>
        <v>125.4</v>
      </c>
      <c r="D38" s="1">
        <v>16</v>
      </c>
      <c r="E38" s="1">
        <v>100000</v>
      </c>
      <c r="F38" s="1">
        <f t="shared" si="0"/>
        <v>171</v>
      </c>
      <c r="G38" s="1">
        <v>16</v>
      </c>
      <c r="H38" s="1">
        <v>100000</v>
      </c>
      <c r="I38" s="1">
        <f t="shared" si="1"/>
        <v>164.1</v>
      </c>
      <c r="J38" s="1">
        <v>153.80000000000001</v>
      </c>
      <c r="K38" s="1">
        <v>38</v>
      </c>
    </row>
    <row r="39" spans="1:11" x14ac:dyDescent="0.25">
      <c r="A39" s="1">
        <v>17</v>
      </c>
      <c r="B39" s="1">
        <v>100000</v>
      </c>
      <c r="C39" s="3">
        <f t="shared" si="2"/>
        <v>124.5</v>
      </c>
      <c r="D39" s="1">
        <v>17</v>
      </c>
      <c r="E39" s="1">
        <v>100000</v>
      </c>
      <c r="F39" s="1">
        <f t="shared" si="0"/>
        <v>157.30000000000001</v>
      </c>
      <c r="G39" s="1">
        <v>17</v>
      </c>
      <c r="H39" s="1">
        <v>100000</v>
      </c>
      <c r="I39" s="1">
        <f t="shared" si="1"/>
        <v>161.19999999999999</v>
      </c>
      <c r="J39" s="1">
        <v>150.9</v>
      </c>
      <c r="K39" s="1">
        <v>39</v>
      </c>
    </row>
    <row r="40" spans="1:11" x14ac:dyDescent="0.25">
      <c r="A40" s="1">
        <v>18</v>
      </c>
      <c r="B40" s="1">
        <v>100000</v>
      </c>
      <c r="C40" s="3">
        <f t="shared" si="2"/>
        <v>126.9</v>
      </c>
      <c r="D40" s="1">
        <v>18</v>
      </c>
      <c r="E40" s="1">
        <v>100000</v>
      </c>
      <c r="F40" s="1">
        <f t="shared" si="0"/>
        <v>148.19999999999999</v>
      </c>
      <c r="G40" s="1">
        <v>18</v>
      </c>
      <c r="H40" s="1">
        <v>100000</v>
      </c>
      <c r="I40" s="1">
        <f t="shared" si="1"/>
        <v>156</v>
      </c>
      <c r="J40" s="1">
        <v>120.2</v>
      </c>
      <c r="K40" s="1">
        <v>40</v>
      </c>
    </row>
    <row r="41" spans="1:11" x14ac:dyDescent="0.25">
      <c r="A41" s="1">
        <v>19</v>
      </c>
      <c r="B41" s="1">
        <v>100000</v>
      </c>
      <c r="C41" s="3">
        <f t="shared" si="2"/>
        <v>127.7</v>
      </c>
      <c r="D41" s="1">
        <v>19</v>
      </c>
      <c r="E41" s="1">
        <v>100000</v>
      </c>
      <c r="F41" s="1">
        <f t="shared" si="0"/>
        <v>147.80000000000001</v>
      </c>
      <c r="G41" s="1">
        <v>19</v>
      </c>
      <c r="H41" s="1">
        <v>100000</v>
      </c>
      <c r="I41" s="1">
        <f t="shared" si="1"/>
        <v>151.19999999999999</v>
      </c>
      <c r="J41" s="1">
        <v>149.30000000000001</v>
      </c>
      <c r="K41" s="1">
        <v>41</v>
      </c>
    </row>
    <row r="42" spans="1:11" x14ac:dyDescent="0.25">
      <c r="A42" s="1">
        <v>20</v>
      </c>
      <c r="B42" s="1">
        <v>100000</v>
      </c>
      <c r="C42" s="3">
        <f t="shared" si="2"/>
        <v>126.6</v>
      </c>
      <c r="D42" s="1">
        <v>20</v>
      </c>
      <c r="E42" s="1">
        <v>100000</v>
      </c>
      <c r="F42" s="1">
        <f t="shared" si="0"/>
        <v>157.1</v>
      </c>
      <c r="G42" s="1">
        <v>20</v>
      </c>
      <c r="H42" s="1">
        <v>100000</v>
      </c>
      <c r="I42" s="1">
        <f t="shared" si="1"/>
        <v>160.80000000000001</v>
      </c>
      <c r="J42" s="1">
        <v>145.5</v>
      </c>
      <c r="K42" s="1">
        <v>42</v>
      </c>
    </row>
    <row r="43" spans="1:11" x14ac:dyDescent="0.25">
      <c r="A43" s="1">
        <v>1</v>
      </c>
      <c r="B43" s="1">
        <v>150000</v>
      </c>
      <c r="C43" s="3">
        <f t="shared" si="2"/>
        <v>87702.1</v>
      </c>
      <c r="D43" s="1">
        <v>1</v>
      </c>
      <c r="E43" s="1">
        <v>150000</v>
      </c>
      <c r="F43" s="1">
        <f t="shared" si="0"/>
        <v>95359.8</v>
      </c>
      <c r="G43" s="1">
        <v>1</v>
      </c>
      <c r="H43" s="1">
        <v>150000</v>
      </c>
      <c r="I43" s="1">
        <f t="shared" si="1"/>
        <v>91402.5</v>
      </c>
      <c r="J43" s="1">
        <v>115.9</v>
      </c>
      <c r="K43" s="1">
        <v>43</v>
      </c>
    </row>
    <row r="44" spans="1:11" x14ac:dyDescent="0.25">
      <c r="A44" s="1">
        <v>2</v>
      </c>
      <c r="B44" s="1">
        <v>150000</v>
      </c>
      <c r="C44" s="3">
        <f t="shared" si="2"/>
        <v>87200.7</v>
      </c>
      <c r="D44" s="1">
        <v>2</v>
      </c>
      <c r="E44" s="1">
        <v>150000</v>
      </c>
      <c r="F44" s="1">
        <f t="shared" si="0"/>
        <v>91641.2</v>
      </c>
      <c r="G44" s="1">
        <v>2</v>
      </c>
      <c r="H44" s="1">
        <v>150000</v>
      </c>
      <c r="I44" s="1">
        <f t="shared" si="1"/>
        <v>90583.8</v>
      </c>
      <c r="J44" s="1">
        <v>144.6</v>
      </c>
      <c r="K44" s="1">
        <v>44</v>
      </c>
    </row>
    <row r="45" spans="1:11" x14ac:dyDescent="0.25">
      <c r="A45" s="1">
        <v>3</v>
      </c>
      <c r="B45" s="1">
        <v>150000</v>
      </c>
      <c r="C45" s="3">
        <f t="shared" si="2"/>
        <v>92963.5</v>
      </c>
      <c r="D45" s="1">
        <v>3</v>
      </c>
      <c r="E45" s="1">
        <v>150000</v>
      </c>
      <c r="F45" s="1">
        <f t="shared" si="0"/>
        <v>94668.1</v>
      </c>
      <c r="G45" s="1">
        <v>3</v>
      </c>
      <c r="H45" s="1">
        <v>150000</v>
      </c>
      <c r="I45" s="1">
        <f t="shared" si="1"/>
        <v>89226</v>
      </c>
      <c r="J45" s="1">
        <v>146</v>
      </c>
      <c r="K45" s="1">
        <v>45</v>
      </c>
    </row>
    <row r="46" spans="1:11" x14ac:dyDescent="0.25">
      <c r="A46" s="1">
        <v>4</v>
      </c>
      <c r="B46" s="1">
        <v>150000</v>
      </c>
      <c r="C46" s="3">
        <f t="shared" si="2"/>
        <v>82499</v>
      </c>
      <c r="D46" s="1">
        <v>4</v>
      </c>
      <c r="E46" s="1">
        <v>150000</v>
      </c>
      <c r="F46" s="1">
        <f t="shared" si="0"/>
        <v>95190.9</v>
      </c>
      <c r="G46" s="1">
        <v>4</v>
      </c>
      <c r="H46" s="1">
        <v>150000</v>
      </c>
      <c r="I46" s="1">
        <f t="shared" si="1"/>
        <v>86800.4</v>
      </c>
      <c r="J46" s="1">
        <v>139.19999999999999</v>
      </c>
      <c r="K46" s="1">
        <v>46</v>
      </c>
    </row>
    <row r="47" spans="1:11" x14ac:dyDescent="0.25">
      <c r="A47" s="1">
        <v>5</v>
      </c>
      <c r="B47" s="1">
        <v>150000</v>
      </c>
      <c r="C47" s="3">
        <f t="shared" si="2"/>
        <v>90447.4</v>
      </c>
      <c r="D47" s="1">
        <v>5</v>
      </c>
      <c r="E47" s="1">
        <v>150000</v>
      </c>
      <c r="F47" s="1">
        <f t="shared" si="0"/>
        <v>94061.2</v>
      </c>
      <c r="G47" s="1">
        <v>5</v>
      </c>
      <c r="H47" s="1">
        <v>150000</v>
      </c>
      <c r="I47" s="1">
        <f t="shared" si="1"/>
        <v>88488.4</v>
      </c>
      <c r="J47" s="1">
        <v>164.5</v>
      </c>
      <c r="K47" s="1">
        <v>47</v>
      </c>
    </row>
    <row r="48" spans="1:11" x14ac:dyDescent="0.25">
      <c r="A48" s="1">
        <v>6</v>
      </c>
      <c r="B48" s="1">
        <v>150000</v>
      </c>
      <c r="C48" s="3">
        <f t="shared" si="2"/>
        <v>122.4</v>
      </c>
      <c r="D48" s="1">
        <v>6</v>
      </c>
      <c r="E48" s="1">
        <v>150000</v>
      </c>
      <c r="F48" s="1">
        <f t="shared" si="0"/>
        <v>150.5</v>
      </c>
      <c r="G48" s="1">
        <v>6</v>
      </c>
      <c r="H48" s="1">
        <v>150000</v>
      </c>
      <c r="I48" s="1">
        <f t="shared" si="1"/>
        <v>151.80000000000001</v>
      </c>
      <c r="J48" s="1">
        <v>166.4</v>
      </c>
      <c r="K48" s="1">
        <v>48</v>
      </c>
    </row>
    <row r="49" spans="1:11" x14ac:dyDescent="0.25">
      <c r="A49" s="1">
        <v>7</v>
      </c>
      <c r="B49" s="1">
        <v>150000</v>
      </c>
      <c r="C49" s="3">
        <f t="shared" si="2"/>
        <v>121.2</v>
      </c>
      <c r="D49" s="1">
        <v>7</v>
      </c>
      <c r="E49" s="1">
        <v>150000</v>
      </c>
      <c r="F49" s="1">
        <f t="shared" si="0"/>
        <v>149.5</v>
      </c>
      <c r="G49" s="1">
        <v>7</v>
      </c>
      <c r="H49" s="1">
        <v>150000</v>
      </c>
      <c r="I49" s="1">
        <f t="shared" si="1"/>
        <v>154.6</v>
      </c>
      <c r="J49" s="1">
        <v>127.4</v>
      </c>
      <c r="K49" s="1">
        <v>49</v>
      </c>
    </row>
    <row r="50" spans="1:11" x14ac:dyDescent="0.25">
      <c r="A50" s="1">
        <v>8</v>
      </c>
      <c r="B50" s="1">
        <v>150000</v>
      </c>
      <c r="C50" s="3">
        <f t="shared" si="2"/>
        <v>121.3</v>
      </c>
      <c r="D50" s="1">
        <v>8</v>
      </c>
      <c r="E50" s="1">
        <v>150000</v>
      </c>
      <c r="F50" s="1">
        <f t="shared" si="0"/>
        <v>144.5</v>
      </c>
      <c r="G50" s="1">
        <v>8</v>
      </c>
      <c r="H50" s="1">
        <v>150000</v>
      </c>
      <c r="I50" s="1">
        <f t="shared" si="1"/>
        <v>150</v>
      </c>
      <c r="J50" s="1">
        <v>153.19999999999999</v>
      </c>
      <c r="K50" s="1">
        <v>50</v>
      </c>
    </row>
    <row r="51" spans="1:11" x14ac:dyDescent="0.25">
      <c r="A51" s="1">
        <v>9</v>
      </c>
      <c r="B51" s="1">
        <v>150000</v>
      </c>
      <c r="C51" s="3">
        <f t="shared" si="2"/>
        <v>128.1</v>
      </c>
      <c r="D51" s="1">
        <v>9</v>
      </c>
      <c r="E51" s="1">
        <v>150000</v>
      </c>
      <c r="F51" s="1">
        <f t="shared" si="0"/>
        <v>148.6</v>
      </c>
      <c r="G51" s="1">
        <v>9</v>
      </c>
      <c r="H51" s="1">
        <v>150000</v>
      </c>
      <c r="I51" s="1">
        <f t="shared" si="1"/>
        <v>150.19999999999999</v>
      </c>
      <c r="J51" s="1">
        <v>159.4</v>
      </c>
      <c r="K51" s="1">
        <v>51</v>
      </c>
    </row>
    <row r="52" spans="1:11" x14ac:dyDescent="0.25">
      <c r="A52" s="1">
        <v>10</v>
      </c>
      <c r="B52" s="1">
        <v>150000</v>
      </c>
      <c r="C52" s="3">
        <f t="shared" si="2"/>
        <v>120.9</v>
      </c>
      <c r="D52" s="1">
        <v>10</v>
      </c>
      <c r="E52" s="1">
        <v>150000</v>
      </c>
      <c r="F52" s="1">
        <f t="shared" si="0"/>
        <v>151.5</v>
      </c>
      <c r="G52" s="1">
        <v>10</v>
      </c>
      <c r="H52" s="1">
        <v>150000</v>
      </c>
      <c r="I52" s="1">
        <f t="shared" si="1"/>
        <v>154.19999999999999</v>
      </c>
      <c r="J52" s="1">
        <v>123</v>
      </c>
      <c r="K52" s="1">
        <v>52</v>
      </c>
    </row>
    <row r="53" spans="1:11" x14ac:dyDescent="0.25">
      <c r="A53" s="1">
        <v>11</v>
      </c>
      <c r="B53" s="1">
        <v>150000</v>
      </c>
      <c r="C53" s="3">
        <f t="shared" si="2"/>
        <v>123.9</v>
      </c>
      <c r="D53" s="1">
        <v>11</v>
      </c>
      <c r="E53" s="1">
        <v>150000</v>
      </c>
      <c r="F53" s="1">
        <f t="shared" si="0"/>
        <v>151.5</v>
      </c>
      <c r="G53" s="1">
        <v>11</v>
      </c>
      <c r="H53" s="1">
        <v>150000</v>
      </c>
      <c r="I53" s="1">
        <f t="shared" si="1"/>
        <v>148.6</v>
      </c>
      <c r="J53" s="1">
        <v>162.69999999999999</v>
      </c>
      <c r="K53" s="1">
        <v>53</v>
      </c>
    </row>
    <row r="54" spans="1:11" x14ac:dyDescent="0.25">
      <c r="A54" s="1">
        <v>12</v>
      </c>
      <c r="B54" s="1">
        <v>150000</v>
      </c>
      <c r="C54" s="3">
        <f t="shared" si="2"/>
        <v>120.4</v>
      </c>
      <c r="D54" s="1">
        <v>12</v>
      </c>
      <c r="E54" s="1">
        <v>150000</v>
      </c>
      <c r="F54" s="1">
        <f t="shared" si="0"/>
        <v>147</v>
      </c>
      <c r="G54" s="1">
        <v>12</v>
      </c>
      <c r="H54" s="1">
        <v>150000</v>
      </c>
      <c r="I54" s="1">
        <f t="shared" si="1"/>
        <v>152.30000000000001</v>
      </c>
      <c r="J54" s="1">
        <v>148</v>
      </c>
      <c r="K54" s="1">
        <v>54</v>
      </c>
    </row>
    <row r="55" spans="1:11" x14ac:dyDescent="0.25">
      <c r="A55" s="1">
        <v>13</v>
      </c>
      <c r="B55" s="1">
        <v>150000</v>
      </c>
      <c r="C55" s="3">
        <f t="shared" si="2"/>
        <v>125.6</v>
      </c>
      <c r="D55" s="1">
        <v>13</v>
      </c>
      <c r="E55" s="1">
        <v>150000</v>
      </c>
      <c r="F55" s="1">
        <f t="shared" si="0"/>
        <v>149.69999999999999</v>
      </c>
      <c r="G55" s="1">
        <v>13</v>
      </c>
      <c r="H55" s="1">
        <v>150000</v>
      </c>
      <c r="I55" s="1">
        <f t="shared" si="1"/>
        <v>150.30000000000001</v>
      </c>
      <c r="J55" s="1">
        <v>127</v>
      </c>
      <c r="K55" s="1">
        <v>55</v>
      </c>
    </row>
    <row r="56" spans="1:11" x14ac:dyDescent="0.25">
      <c r="A56" s="1">
        <v>14</v>
      </c>
      <c r="B56" s="1">
        <v>150000</v>
      </c>
      <c r="C56" s="3">
        <f t="shared" si="2"/>
        <v>116.5</v>
      </c>
      <c r="D56" s="1">
        <v>14</v>
      </c>
      <c r="E56" s="1">
        <v>150000</v>
      </c>
      <c r="F56" s="1">
        <f t="shared" si="0"/>
        <v>146.6</v>
      </c>
      <c r="G56" s="1">
        <v>14</v>
      </c>
      <c r="H56" s="1">
        <v>150000</v>
      </c>
      <c r="I56" s="1">
        <f t="shared" si="1"/>
        <v>149.80000000000001</v>
      </c>
      <c r="J56" s="1">
        <v>156</v>
      </c>
      <c r="K56" s="1">
        <v>56</v>
      </c>
    </row>
    <row r="57" spans="1:11" x14ac:dyDescent="0.25">
      <c r="A57" s="1">
        <v>15</v>
      </c>
      <c r="B57" s="1">
        <v>150000</v>
      </c>
      <c r="C57" s="3">
        <f t="shared" si="2"/>
        <v>124.2</v>
      </c>
      <c r="D57" s="1">
        <v>15</v>
      </c>
      <c r="E57" s="1">
        <v>150000</v>
      </c>
      <c r="F57" s="1">
        <f t="shared" si="0"/>
        <v>152.4</v>
      </c>
      <c r="G57" s="1">
        <v>15</v>
      </c>
      <c r="H57" s="1">
        <v>150000</v>
      </c>
      <c r="I57" s="1">
        <f t="shared" si="1"/>
        <v>155.9</v>
      </c>
      <c r="J57" s="1">
        <v>152.5</v>
      </c>
      <c r="K57" s="1">
        <v>57</v>
      </c>
    </row>
    <row r="58" spans="1:11" x14ac:dyDescent="0.25">
      <c r="A58" s="1">
        <v>16</v>
      </c>
      <c r="B58" s="1">
        <v>150000</v>
      </c>
      <c r="C58" s="3">
        <f t="shared" si="2"/>
        <v>123</v>
      </c>
      <c r="D58" s="1">
        <v>16</v>
      </c>
      <c r="E58" s="1">
        <v>150000</v>
      </c>
      <c r="F58" s="1">
        <f t="shared" si="0"/>
        <v>152.5</v>
      </c>
      <c r="G58" s="1">
        <v>16</v>
      </c>
      <c r="H58" s="1">
        <v>150000</v>
      </c>
      <c r="I58" s="1">
        <f t="shared" si="1"/>
        <v>147.5</v>
      </c>
      <c r="J58" s="1">
        <v>128.30000000000001</v>
      </c>
      <c r="K58" s="1">
        <v>58</v>
      </c>
    </row>
    <row r="59" spans="1:11" x14ac:dyDescent="0.25">
      <c r="A59" s="1">
        <v>17</v>
      </c>
      <c r="B59" s="1">
        <v>150000</v>
      </c>
      <c r="C59" s="3">
        <f t="shared" si="2"/>
        <v>115.8</v>
      </c>
      <c r="D59" s="1">
        <v>17</v>
      </c>
      <c r="E59" s="1">
        <v>150000</v>
      </c>
      <c r="F59" s="1">
        <f t="shared" si="0"/>
        <v>141.4</v>
      </c>
      <c r="G59" s="1">
        <v>17</v>
      </c>
      <c r="H59" s="1">
        <v>150000</v>
      </c>
      <c r="I59" s="1">
        <f t="shared" si="1"/>
        <v>146.4</v>
      </c>
      <c r="J59" s="1">
        <v>157.69999999999999</v>
      </c>
      <c r="K59" s="1">
        <v>59</v>
      </c>
    </row>
    <row r="60" spans="1:11" x14ac:dyDescent="0.25">
      <c r="A60" s="1">
        <v>18</v>
      </c>
      <c r="B60" s="1">
        <v>150000</v>
      </c>
      <c r="C60" s="3">
        <f t="shared" si="2"/>
        <v>117.7</v>
      </c>
      <c r="D60" s="1">
        <v>18</v>
      </c>
      <c r="E60" s="1">
        <v>150000</v>
      </c>
      <c r="F60" s="1">
        <f t="shared" si="0"/>
        <v>151.1</v>
      </c>
      <c r="G60" s="1">
        <v>18</v>
      </c>
      <c r="H60" s="1">
        <v>150000</v>
      </c>
      <c r="I60" s="1">
        <f t="shared" si="1"/>
        <v>152.69999999999999</v>
      </c>
      <c r="J60" s="1">
        <v>158.6</v>
      </c>
      <c r="K60" s="1">
        <v>60</v>
      </c>
    </row>
    <row r="61" spans="1:11" x14ac:dyDescent="0.25">
      <c r="A61" s="1">
        <v>19</v>
      </c>
      <c r="B61" s="1">
        <v>150000</v>
      </c>
      <c r="C61" s="3">
        <f t="shared" si="2"/>
        <v>122.7</v>
      </c>
      <c r="D61" s="1">
        <v>19</v>
      </c>
      <c r="E61" s="1">
        <v>150000</v>
      </c>
      <c r="F61" s="1">
        <f t="shared" si="0"/>
        <v>151.9</v>
      </c>
      <c r="G61" s="1">
        <v>19</v>
      </c>
      <c r="H61" s="1">
        <v>150000</v>
      </c>
      <c r="I61" s="1">
        <f t="shared" si="1"/>
        <v>155.9</v>
      </c>
      <c r="J61" s="1">
        <v>94267.199999999997</v>
      </c>
      <c r="K61" s="1">
        <v>61</v>
      </c>
    </row>
    <row r="62" spans="1:11" x14ac:dyDescent="0.25">
      <c r="A62" s="1">
        <v>20</v>
      </c>
      <c r="B62" s="1">
        <v>150000</v>
      </c>
      <c r="C62" s="3">
        <f t="shared" si="2"/>
        <v>126.7</v>
      </c>
      <c r="D62" s="1">
        <v>20</v>
      </c>
      <c r="E62" s="1">
        <v>150000</v>
      </c>
      <c r="F62" s="1">
        <f t="shared" si="0"/>
        <v>146.4</v>
      </c>
      <c r="G62" s="1">
        <v>20</v>
      </c>
      <c r="H62" s="1">
        <v>150000</v>
      </c>
      <c r="I62" s="1">
        <f t="shared" si="1"/>
        <v>148.9</v>
      </c>
      <c r="J62" s="1">
        <v>92541.5</v>
      </c>
      <c r="K62" s="1">
        <v>62</v>
      </c>
    </row>
    <row r="63" spans="1:11" x14ac:dyDescent="0.25">
      <c r="A63" s="1">
        <v>1</v>
      </c>
      <c r="B63" s="1">
        <v>200000</v>
      </c>
      <c r="C63" s="3">
        <f t="shared" si="2"/>
        <v>92561.4</v>
      </c>
      <c r="D63" s="1">
        <v>1</v>
      </c>
      <c r="E63" s="1">
        <v>200000</v>
      </c>
      <c r="F63" s="1">
        <f t="shared" si="0"/>
        <v>96841.2</v>
      </c>
      <c r="G63" s="1">
        <v>1</v>
      </c>
      <c r="H63" s="1">
        <v>200000</v>
      </c>
      <c r="I63" s="1">
        <f t="shared" si="1"/>
        <v>90646.2</v>
      </c>
      <c r="J63" s="1">
        <v>95284.3</v>
      </c>
      <c r="K63" s="1">
        <v>63</v>
      </c>
    </row>
    <row r="64" spans="1:11" x14ac:dyDescent="0.25">
      <c r="A64" s="1">
        <v>2</v>
      </c>
      <c r="B64" s="1">
        <v>200000</v>
      </c>
      <c r="C64" s="3">
        <f t="shared" si="2"/>
        <v>94807.8</v>
      </c>
      <c r="D64" s="1">
        <v>2</v>
      </c>
      <c r="E64" s="1">
        <v>200000</v>
      </c>
      <c r="F64" s="1">
        <f t="shared" si="0"/>
        <v>96762.2</v>
      </c>
      <c r="G64" s="1">
        <v>2</v>
      </c>
      <c r="H64" s="1">
        <v>200000</v>
      </c>
      <c r="I64" s="1">
        <f t="shared" si="1"/>
        <v>92626.5</v>
      </c>
      <c r="J64" s="1">
        <v>79927.3</v>
      </c>
      <c r="K64" s="1">
        <v>64</v>
      </c>
    </row>
    <row r="65" spans="1:11" x14ac:dyDescent="0.25">
      <c r="A65" s="1">
        <v>3</v>
      </c>
      <c r="B65" s="1">
        <v>200000</v>
      </c>
      <c r="C65" s="3">
        <f t="shared" si="2"/>
        <v>89744.8</v>
      </c>
      <c r="D65" s="1">
        <v>3</v>
      </c>
      <c r="E65" s="1">
        <v>200000</v>
      </c>
      <c r="F65" s="1">
        <f t="shared" si="0"/>
        <v>96614</v>
      </c>
      <c r="G65" s="1">
        <v>3</v>
      </c>
      <c r="H65" s="1">
        <v>200000</v>
      </c>
      <c r="I65" s="1">
        <f t="shared" si="1"/>
        <v>96115</v>
      </c>
      <c r="J65" s="1">
        <v>86346.7</v>
      </c>
      <c r="K65" s="1">
        <v>65</v>
      </c>
    </row>
    <row r="66" spans="1:11" x14ac:dyDescent="0.25">
      <c r="A66" s="1">
        <v>4</v>
      </c>
      <c r="B66" s="1">
        <v>200000</v>
      </c>
      <c r="C66" s="3">
        <f t="shared" si="2"/>
        <v>91344</v>
      </c>
      <c r="D66" s="1">
        <v>4</v>
      </c>
      <c r="E66" s="1">
        <v>200000</v>
      </c>
      <c r="F66" s="1">
        <f t="shared" si="0"/>
        <v>91784.6</v>
      </c>
      <c r="G66" s="1">
        <v>4</v>
      </c>
      <c r="H66" s="1">
        <v>200000</v>
      </c>
      <c r="I66" s="1">
        <f t="shared" si="1"/>
        <v>96807.8</v>
      </c>
      <c r="J66" s="1">
        <v>91006.5</v>
      </c>
      <c r="K66" s="1">
        <v>66</v>
      </c>
    </row>
    <row r="67" spans="1:11" x14ac:dyDescent="0.25">
      <c r="A67" s="1">
        <v>5</v>
      </c>
      <c r="B67" s="1">
        <v>200000</v>
      </c>
      <c r="C67" s="3">
        <f t="shared" si="2"/>
        <v>88296.6</v>
      </c>
      <c r="D67" s="1">
        <v>5</v>
      </c>
      <c r="E67" s="1">
        <v>200000</v>
      </c>
      <c r="F67" s="1">
        <f t="shared" si="0"/>
        <v>101720</v>
      </c>
      <c r="G67" s="1">
        <v>5</v>
      </c>
      <c r="H67" s="1">
        <v>200000</v>
      </c>
      <c r="I67" s="1">
        <f t="shared" si="1"/>
        <v>94528.9</v>
      </c>
      <c r="J67" s="1">
        <v>95230.9</v>
      </c>
      <c r="K67" s="1">
        <v>67</v>
      </c>
    </row>
    <row r="68" spans="1:11" x14ac:dyDescent="0.25">
      <c r="A68" s="1">
        <v>6</v>
      </c>
      <c r="B68" s="1">
        <v>200000</v>
      </c>
      <c r="C68" s="3">
        <f t="shared" si="2"/>
        <v>118.8</v>
      </c>
      <c r="D68" s="1">
        <v>6</v>
      </c>
      <c r="E68" s="1">
        <v>200000</v>
      </c>
      <c r="F68" s="1">
        <f t="shared" ref="F68:F131" si="3">INDEX(J$1:J$600,ROW($1:$1)+3*($K66-1)+1)</f>
        <v>157.5</v>
      </c>
      <c r="G68" s="1">
        <v>6</v>
      </c>
      <c r="H68" s="1">
        <v>200000</v>
      </c>
      <c r="I68" s="1">
        <f t="shared" ref="I68:I131" si="4">INDEX(J$1:J$600,ROW($1:$1)+3*($K66-1)+2)</f>
        <v>147.80000000000001</v>
      </c>
      <c r="J68" s="1">
        <v>93720.8</v>
      </c>
      <c r="K68" s="1">
        <v>68</v>
      </c>
    </row>
    <row r="69" spans="1:11" x14ac:dyDescent="0.25">
      <c r="A69" s="1">
        <v>7</v>
      </c>
      <c r="B69" s="1">
        <v>200000</v>
      </c>
      <c r="C69" s="3">
        <f t="shared" si="2"/>
        <v>126.3</v>
      </c>
      <c r="D69" s="1">
        <v>7</v>
      </c>
      <c r="E69" s="1">
        <v>200000</v>
      </c>
      <c r="F69" s="1">
        <f t="shared" si="3"/>
        <v>157.30000000000001</v>
      </c>
      <c r="G69" s="1">
        <v>7</v>
      </c>
      <c r="H69" s="1">
        <v>200000</v>
      </c>
      <c r="I69" s="1">
        <f t="shared" si="4"/>
        <v>161.6</v>
      </c>
      <c r="J69" s="1">
        <v>99223</v>
      </c>
      <c r="K69" s="1">
        <v>69</v>
      </c>
    </row>
    <row r="70" spans="1:11" x14ac:dyDescent="0.25">
      <c r="A70" s="1">
        <v>8</v>
      </c>
      <c r="B70" s="1">
        <v>200000</v>
      </c>
      <c r="C70" s="3">
        <f t="shared" si="2"/>
        <v>126</v>
      </c>
      <c r="D70" s="1">
        <v>8</v>
      </c>
      <c r="E70" s="1">
        <v>200000</v>
      </c>
      <c r="F70" s="1">
        <f t="shared" si="3"/>
        <v>154.30000000000001</v>
      </c>
      <c r="G70" s="1">
        <v>8</v>
      </c>
      <c r="H70" s="1">
        <v>200000</v>
      </c>
      <c r="I70" s="1">
        <f t="shared" si="4"/>
        <v>158.4</v>
      </c>
      <c r="J70" s="1">
        <v>97120</v>
      </c>
      <c r="K70" s="1">
        <v>70</v>
      </c>
    </row>
    <row r="71" spans="1:11" x14ac:dyDescent="0.25">
      <c r="A71" s="1">
        <v>9</v>
      </c>
      <c r="B71" s="1">
        <v>200000</v>
      </c>
      <c r="C71" s="3">
        <f t="shared" si="2"/>
        <v>121.6</v>
      </c>
      <c r="D71" s="1">
        <v>9</v>
      </c>
      <c r="E71" s="1">
        <v>200000</v>
      </c>
      <c r="F71" s="1">
        <f t="shared" si="3"/>
        <v>152.4</v>
      </c>
      <c r="G71" s="1">
        <v>9</v>
      </c>
      <c r="H71" s="1">
        <v>200000</v>
      </c>
      <c r="I71" s="1">
        <f t="shared" si="4"/>
        <v>153.9</v>
      </c>
      <c r="J71" s="1">
        <v>90976.5</v>
      </c>
      <c r="K71" s="1">
        <v>71</v>
      </c>
    </row>
    <row r="72" spans="1:11" x14ac:dyDescent="0.25">
      <c r="A72" s="1">
        <v>10</v>
      </c>
      <c r="B72" s="1">
        <v>200000</v>
      </c>
      <c r="C72" s="3">
        <f t="shared" ref="C72:C135" si="5">INDEX(J$1:J$600,ROW($1:$1)+3*($K70-1))</f>
        <v>120.3</v>
      </c>
      <c r="D72" s="1">
        <v>10</v>
      </c>
      <c r="E72" s="1">
        <v>200000</v>
      </c>
      <c r="F72" s="1">
        <f t="shared" si="3"/>
        <v>153.5</v>
      </c>
      <c r="G72" s="1">
        <v>10</v>
      </c>
      <c r="H72" s="1">
        <v>200000</v>
      </c>
      <c r="I72" s="1">
        <f t="shared" si="4"/>
        <v>151.4</v>
      </c>
      <c r="J72" s="1">
        <v>85866.2</v>
      </c>
      <c r="K72" s="1">
        <v>72</v>
      </c>
    </row>
    <row r="73" spans="1:11" x14ac:dyDescent="0.25">
      <c r="A73" s="1">
        <v>11</v>
      </c>
      <c r="B73" s="1">
        <v>200000</v>
      </c>
      <c r="C73" s="3">
        <f t="shared" si="5"/>
        <v>129.69999999999999</v>
      </c>
      <c r="D73" s="1">
        <v>11</v>
      </c>
      <c r="E73" s="1">
        <v>200000</v>
      </c>
      <c r="F73" s="1">
        <f t="shared" si="3"/>
        <v>157.4</v>
      </c>
      <c r="G73" s="1">
        <v>11</v>
      </c>
      <c r="H73" s="1">
        <v>200000</v>
      </c>
      <c r="I73" s="1">
        <f t="shared" si="4"/>
        <v>159.5</v>
      </c>
      <c r="J73" s="1">
        <v>83068.399999999994</v>
      </c>
      <c r="K73" s="1">
        <v>73</v>
      </c>
    </row>
    <row r="74" spans="1:11" x14ac:dyDescent="0.25">
      <c r="A74" s="1">
        <v>12</v>
      </c>
      <c r="B74" s="1">
        <v>200000</v>
      </c>
      <c r="C74" s="3">
        <f t="shared" si="5"/>
        <v>131.6</v>
      </c>
      <c r="D74" s="1">
        <v>12</v>
      </c>
      <c r="E74" s="1">
        <v>200000</v>
      </c>
      <c r="F74" s="1">
        <f t="shared" si="3"/>
        <v>155.69999999999999</v>
      </c>
      <c r="G74" s="1">
        <v>12</v>
      </c>
      <c r="H74" s="1">
        <v>200000</v>
      </c>
      <c r="I74" s="1">
        <f t="shared" si="4"/>
        <v>156.80000000000001</v>
      </c>
      <c r="J74" s="1">
        <v>98901.6</v>
      </c>
      <c r="K74" s="1">
        <v>74</v>
      </c>
    </row>
    <row r="75" spans="1:11" x14ac:dyDescent="0.25">
      <c r="A75" s="1">
        <v>13</v>
      </c>
      <c r="B75" s="1">
        <v>200000</v>
      </c>
      <c r="C75" s="3">
        <f t="shared" si="5"/>
        <v>115.3</v>
      </c>
      <c r="D75" s="1">
        <v>13</v>
      </c>
      <c r="E75" s="1">
        <v>200000</v>
      </c>
      <c r="F75" s="1">
        <f t="shared" si="3"/>
        <v>152.30000000000001</v>
      </c>
      <c r="G75" s="1">
        <v>13</v>
      </c>
      <c r="H75" s="1">
        <v>200000</v>
      </c>
      <c r="I75" s="1">
        <f t="shared" si="4"/>
        <v>149.30000000000001</v>
      </c>
      <c r="J75" s="1">
        <v>97598.5</v>
      </c>
      <c r="K75" s="1">
        <v>75</v>
      </c>
    </row>
    <row r="76" spans="1:11" x14ac:dyDescent="0.25">
      <c r="A76" s="1">
        <v>14</v>
      </c>
      <c r="B76" s="1">
        <v>200000</v>
      </c>
      <c r="C76" s="3">
        <f t="shared" si="5"/>
        <v>125.5</v>
      </c>
      <c r="D76" s="1">
        <v>14</v>
      </c>
      <c r="E76" s="1">
        <v>200000</v>
      </c>
      <c r="F76" s="1">
        <f t="shared" si="3"/>
        <v>150.5</v>
      </c>
      <c r="G76" s="1">
        <v>14</v>
      </c>
      <c r="H76" s="1">
        <v>200000</v>
      </c>
      <c r="I76" s="1">
        <f t="shared" si="4"/>
        <v>165.4</v>
      </c>
      <c r="J76" s="1">
        <v>130.9</v>
      </c>
      <c r="K76" s="1">
        <v>76</v>
      </c>
    </row>
    <row r="77" spans="1:11" x14ac:dyDescent="0.25">
      <c r="A77" s="1">
        <v>15</v>
      </c>
      <c r="B77" s="1">
        <v>200000</v>
      </c>
      <c r="C77" s="3">
        <f t="shared" si="5"/>
        <v>121.1</v>
      </c>
      <c r="D77" s="1">
        <v>15</v>
      </c>
      <c r="E77" s="1">
        <v>200000</v>
      </c>
      <c r="F77" s="1">
        <f t="shared" si="3"/>
        <v>159.6</v>
      </c>
      <c r="G77" s="1">
        <v>15</v>
      </c>
      <c r="H77" s="1">
        <v>200000</v>
      </c>
      <c r="I77" s="1">
        <f t="shared" si="4"/>
        <v>160.1</v>
      </c>
      <c r="J77" s="1">
        <v>159.5</v>
      </c>
      <c r="K77" s="1">
        <v>77</v>
      </c>
    </row>
    <row r="78" spans="1:11" x14ac:dyDescent="0.25">
      <c r="A78" s="1">
        <v>16</v>
      </c>
      <c r="B78" s="1">
        <v>200000</v>
      </c>
      <c r="C78" s="3">
        <f t="shared" si="5"/>
        <v>119.6</v>
      </c>
      <c r="D78" s="1">
        <v>16</v>
      </c>
      <c r="E78" s="1">
        <v>200000</v>
      </c>
      <c r="F78" s="1">
        <f t="shared" si="3"/>
        <v>147.9</v>
      </c>
      <c r="G78" s="1">
        <v>16</v>
      </c>
      <c r="H78" s="1">
        <v>200000</v>
      </c>
      <c r="I78" s="1">
        <f t="shared" si="4"/>
        <v>146.30000000000001</v>
      </c>
      <c r="J78" s="1">
        <v>158</v>
      </c>
      <c r="K78" s="1">
        <v>78</v>
      </c>
    </row>
    <row r="79" spans="1:11" x14ac:dyDescent="0.25">
      <c r="A79" s="1">
        <v>17</v>
      </c>
      <c r="B79" s="1">
        <v>200000</v>
      </c>
      <c r="C79" s="3">
        <f t="shared" si="5"/>
        <v>124.8</v>
      </c>
      <c r="D79" s="1">
        <v>17</v>
      </c>
      <c r="E79" s="1">
        <v>200000</v>
      </c>
      <c r="F79" s="1">
        <f t="shared" si="3"/>
        <v>141.5</v>
      </c>
      <c r="G79" s="1">
        <v>17</v>
      </c>
      <c r="H79" s="1">
        <v>200000</v>
      </c>
      <c r="I79" s="1">
        <f t="shared" si="4"/>
        <v>154.1</v>
      </c>
      <c r="J79" s="1">
        <v>130.9</v>
      </c>
      <c r="K79" s="1">
        <v>79</v>
      </c>
    </row>
    <row r="80" spans="1:11" x14ac:dyDescent="0.25">
      <c r="A80" s="1">
        <v>18</v>
      </c>
      <c r="B80" s="1">
        <v>200000</v>
      </c>
      <c r="C80" s="3">
        <f t="shared" si="5"/>
        <v>130.9</v>
      </c>
      <c r="D80" s="1">
        <v>18</v>
      </c>
      <c r="E80" s="1">
        <v>200000</v>
      </c>
      <c r="F80" s="1">
        <f t="shared" si="3"/>
        <v>159</v>
      </c>
      <c r="G80" s="1">
        <v>18</v>
      </c>
      <c r="H80" s="1">
        <v>200000</v>
      </c>
      <c r="I80" s="1">
        <f t="shared" si="4"/>
        <v>164.1</v>
      </c>
      <c r="J80" s="1">
        <v>155.30000000000001</v>
      </c>
      <c r="K80" s="1">
        <v>80</v>
      </c>
    </row>
    <row r="81" spans="1:11" x14ac:dyDescent="0.25">
      <c r="A81" s="1">
        <v>19</v>
      </c>
      <c r="B81" s="1">
        <v>200000</v>
      </c>
      <c r="C81" s="3">
        <f t="shared" si="5"/>
        <v>122.5</v>
      </c>
      <c r="D81" s="1">
        <v>19</v>
      </c>
      <c r="E81" s="1">
        <v>200000</v>
      </c>
      <c r="F81" s="1">
        <f t="shared" si="3"/>
        <v>147.5</v>
      </c>
      <c r="G81" s="1">
        <v>19</v>
      </c>
      <c r="H81" s="1">
        <v>200000</v>
      </c>
      <c r="I81" s="1">
        <f t="shared" si="4"/>
        <v>149.9</v>
      </c>
      <c r="J81" s="1">
        <v>155.19999999999999</v>
      </c>
      <c r="K81" s="1">
        <v>81</v>
      </c>
    </row>
    <row r="82" spans="1:11" x14ac:dyDescent="0.25">
      <c r="A82" s="1">
        <v>20</v>
      </c>
      <c r="B82" s="1">
        <v>200000</v>
      </c>
      <c r="C82" s="3">
        <f t="shared" si="5"/>
        <v>126.5</v>
      </c>
      <c r="D82" s="1">
        <v>20</v>
      </c>
      <c r="E82" s="1">
        <v>200000</v>
      </c>
      <c r="F82" s="1">
        <f t="shared" si="3"/>
        <v>160</v>
      </c>
      <c r="G82" s="1">
        <v>20</v>
      </c>
      <c r="H82" s="1">
        <v>200000</v>
      </c>
      <c r="I82" s="1">
        <f t="shared" si="4"/>
        <v>166.9</v>
      </c>
      <c r="J82" s="1">
        <v>127.3</v>
      </c>
      <c r="K82" s="1">
        <v>82</v>
      </c>
    </row>
    <row r="83" spans="1:11" x14ac:dyDescent="0.25">
      <c r="A83" s="1">
        <v>1</v>
      </c>
      <c r="B83" s="1">
        <v>250000</v>
      </c>
      <c r="C83" s="3">
        <f t="shared" si="5"/>
        <v>100923</v>
      </c>
      <c r="D83" s="1">
        <v>1</v>
      </c>
      <c r="E83" s="1">
        <v>250000</v>
      </c>
      <c r="F83" s="1">
        <f t="shared" si="3"/>
        <v>87474.3</v>
      </c>
      <c r="G83" s="1">
        <v>1</v>
      </c>
      <c r="H83" s="1">
        <v>250000</v>
      </c>
      <c r="I83" s="1">
        <f t="shared" si="4"/>
        <v>82568.899999999994</v>
      </c>
      <c r="J83" s="1">
        <v>151</v>
      </c>
      <c r="K83" s="1">
        <v>83</v>
      </c>
    </row>
    <row r="84" spans="1:11" x14ac:dyDescent="0.25">
      <c r="A84" s="1">
        <v>2</v>
      </c>
      <c r="B84" s="1">
        <v>250000</v>
      </c>
      <c r="C84" s="3">
        <f t="shared" si="5"/>
        <v>94753.7</v>
      </c>
      <c r="D84" s="1">
        <v>2</v>
      </c>
      <c r="E84" s="1">
        <v>250000</v>
      </c>
      <c r="F84" s="1">
        <f t="shared" si="3"/>
        <v>96524.5</v>
      </c>
      <c r="G84" s="1">
        <v>2</v>
      </c>
      <c r="H84" s="1">
        <v>250000</v>
      </c>
      <c r="I84" s="1">
        <f t="shared" si="4"/>
        <v>85672.2</v>
      </c>
      <c r="J84" s="1">
        <v>162.30000000000001</v>
      </c>
      <c r="K84" s="1">
        <v>84</v>
      </c>
    </row>
    <row r="85" spans="1:11" x14ac:dyDescent="0.25">
      <c r="A85" s="1">
        <v>3</v>
      </c>
      <c r="B85" s="1">
        <v>250000</v>
      </c>
      <c r="C85" s="3">
        <f t="shared" si="5"/>
        <v>81595.3</v>
      </c>
      <c r="D85" s="1">
        <v>3</v>
      </c>
      <c r="E85" s="1">
        <v>250000</v>
      </c>
      <c r="F85" s="1">
        <f t="shared" si="3"/>
        <v>93626.2</v>
      </c>
      <c r="G85" s="1">
        <v>3</v>
      </c>
      <c r="H85" s="1">
        <v>250000</v>
      </c>
      <c r="I85" s="1">
        <f t="shared" si="4"/>
        <v>93245.8</v>
      </c>
      <c r="J85" s="1">
        <v>125</v>
      </c>
      <c r="K85" s="1">
        <v>85</v>
      </c>
    </row>
    <row r="86" spans="1:11" x14ac:dyDescent="0.25">
      <c r="A86" s="1">
        <v>4</v>
      </c>
      <c r="B86" s="1">
        <v>250000</v>
      </c>
      <c r="C86" s="3">
        <f t="shared" si="5"/>
        <v>89716.9</v>
      </c>
      <c r="D86" s="1">
        <v>4</v>
      </c>
      <c r="E86" s="1">
        <v>250000</v>
      </c>
      <c r="F86" s="1">
        <f t="shared" si="3"/>
        <v>95805.6</v>
      </c>
      <c r="G86" s="1">
        <v>4</v>
      </c>
      <c r="H86" s="1">
        <v>250000</v>
      </c>
      <c r="I86" s="1">
        <f t="shared" si="4"/>
        <v>93084.6</v>
      </c>
      <c r="J86" s="1">
        <v>145.69999999999999</v>
      </c>
      <c r="K86" s="1">
        <v>86</v>
      </c>
    </row>
    <row r="87" spans="1:11" x14ac:dyDescent="0.25">
      <c r="A87" s="1">
        <v>5</v>
      </c>
      <c r="B87" s="1">
        <v>250000</v>
      </c>
      <c r="C87" s="3">
        <f t="shared" si="5"/>
        <v>95223.4</v>
      </c>
      <c r="D87" s="1">
        <v>5</v>
      </c>
      <c r="E87" s="1">
        <v>250000</v>
      </c>
      <c r="F87" s="1">
        <f t="shared" si="3"/>
        <v>102141</v>
      </c>
      <c r="G87" s="1">
        <v>5</v>
      </c>
      <c r="H87" s="1">
        <v>250000</v>
      </c>
      <c r="I87" s="1">
        <f t="shared" si="4"/>
        <v>100640</v>
      </c>
      <c r="J87" s="1">
        <v>158.4</v>
      </c>
      <c r="K87" s="1">
        <v>87</v>
      </c>
    </row>
    <row r="88" spans="1:11" x14ac:dyDescent="0.25">
      <c r="A88" s="1">
        <v>6</v>
      </c>
      <c r="B88" s="1">
        <v>250000</v>
      </c>
      <c r="C88" s="3">
        <f t="shared" si="5"/>
        <v>121</v>
      </c>
      <c r="D88" s="1">
        <v>6</v>
      </c>
      <c r="E88" s="1">
        <v>250000</v>
      </c>
      <c r="F88" s="1">
        <f t="shared" si="3"/>
        <v>143.4</v>
      </c>
      <c r="G88" s="1">
        <v>6</v>
      </c>
      <c r="H88" s="1">
        <v>250000</v>
      </c>
      <c r="I88" s="1">
        <f t="shared" si="4"/>
        <v>150.80000000000001</v>
      </c>
      <c r="J88" s="1">
        <v>118.1</v>
      </c>
      <c r="K88" s="1">
        <v>88</v>
      </c>
    </row>
    <row r="89" spans="1:11" x14ac:dyDescent="0.25">
      <c r="A89" s="1">
        <v>7</v>
      </c>
      <c r="B89" s="1">
        <v>250000</v>
      </c>
      <c r="C89" s="3">
        <f t="shared" si="5"/>
        <v>123.8</v>
      </c>
      <c r="D89" s="1">
        <v>7</v>
      </c>
      <c r="E89" s="1">
        <v>250000</v>
      </c>
      <c r="F89" s="1">
        <f t="shared" si="3"/>
        <v>149.80000000000001</v>
      </c>
      <c r="G89" s="1">
        <v>7</v>
      </c>
      <c r="H89" s="1">
        <v>250000</v>
      </c>
      <c r="I89" s="1">
        <f t="shared" si="4"/>
        <v>147.19999999999999</v>
      </c>
      <c r="J89" s="1">
        <v>149.30000000000001</v>
      </c>
      <c r="K89" s="1">
        <v>89</v>
      </c>
    </row>
    <row r="90" spans="1:11" x14ac:dyDescent="0.25">
      <c r="A90" s="1">
        <v>8</v>
      </c>
      <c r="B90" s="1">
        <v>250000</v>
      </c>
      <c r="C90" s="3">
        <f t="shared" si="5"/>
        <v>124.1</v>
      </c>
      <c r="D90" s="1">
        <v>8</v>
      </c>
      <c r="E90" s="1">
        <v>250000</v>
      </c>
      <c r="F90" s="1">
        <f t="shared" si="3"/>
        <v>146.5</v>
      </c>
      <c r="G90" s="1">
        <v>8</v>
      </c>
      <c r="H90" s="1">
        <v>250000</v>
      </c>
      <c r="I90" s="1">
        <f t="shared" si="4"/>
        <v>156.9</v>
      </c>
      <c r="J90" s="1">
        <v>151.4</v>
      </c>
      <c r="K90" s="1">
        <v>90</v>
      </c>
    </row>
    <row r="91" spans="1:11" x14ac:dyDescent="0.25">
      <c r="A91" s="1">
        <v>9</v>
      </c>
      <c r="B91" s="1">
        <v>250000</v>
      </c>
      <c r="C91" s="3">
        <f t="shared" si="5"/>
        <v>120.4</v>
      </c>
      <c r="D91" s="1">
        <v>9</v>
      </c>
      <c r="E91" s="1">
        <v>250000</v>
      </c>
      <c r="F91" s="1">
        <f t="shared" si="3"/>
        <v>150.6</v>
      </c>
      <c r="G91" s="1">
        <v>9</v>
      </c>
      <c r="H91" s="1">
        <v>250000</v>
      </c>
      <c r="I91" s="1">
        <f t="shared" si="4"/>
        <v>147.19999999999999</v>
      </c>
      <c r="J91" s="1">
        <v>124</v>
      </c>
      <c r="K91" s="1">
        <v>91</v>
      </c>
    </row>
    <row r="92" spans="1:11" x14ac:dyDescent="0.25">
      <c r="A92" s="1">
        <v>10</v>
      </c>
      <c r="B92" s="1">
        <v>250000</v>
      </c>
      <c r="C92" s="3">
        <f t="shared" si="5"/>
        <v>130</v>
      </c>
      <c r="D92" s="1">
        <v>10</v>
      </c>
      <c r="E92" s="1">
        <v>250000</v>
      </c>
      <c r="F92" s="1">
        <f t="shared" si="3"/>
        <v>152.5</v>
      </c>
      <c r="G92" s="1">
        <v>10</v>
      </c>
      <c r="H92" s="1">
        <v>250000</v>
      </c>
      <c r="I92" s="1">
        <f t="shared" si="4"/>
        <v>151.1</v>
      </c>
      <c r="J92" s="1">
        <v>224</v>
      </c>
      <c r="K92" s="1">
        <v>92</v>
      </c>
    </row>
    <row r="93" spans="1:11" x14ac:dyDescent="0.25">
      <c r="A93" s="1">
        <v>11</v>
      </c>
      <c r="B93" s="1">
        <v>250000</v>
      </c>
      <c r="C93" s="3">
        <f t="shared" si="5"/>
        <v>120.2</v>
      </c>
      <c r="D93" s="1">
        <v>11</v>
      </c>
      <c r="E93" s="1">
        <v>250000</v>
      </c>
      <c r="F93" s="1">
        <f t="shared" si="3"/>
        <v>146.5</v>
      </c>
      <c r="G93" s="1">
        <v>11</v>
      </c>
      <c r="H93" s="1">
        <v>250000</v>
      </c>
      <c r="I93" s="1">
        <f t="shared" si="4"/>
        <v>147</v>
      </c>
      <c r="J93" s="1">
        <v>150.9</v>
      </c>
      <c r="K93" s="1">
        <v>93</v>
      </c>
    </row>
    <row r="94" spans="1:11" x14ac:dyDescent="0.25">
      <c r="A94" s="1">
        <v>12</v>
      </c>
      <c r="B94" s="1">
        <v>250000</v>
      </c>
      <c r="C94" s="3">
        <f t="shared" si="5"/>
        <v>122.1</v>
      </c>
      <c r="D94" s="1">
        <v>12</v>
      </c>
      <c r="E94" s="1">
        <v>250000</v>
      </c>
      <c r="F94" s="1">
        <f t="shared" si="3"/>
        <v>152.9</v>
      </c>
      <c r="G94" s="1">
        <v>12</v>
      </c>
      <c r="H94" s="1">
        <v>250000</v>
      </c>
      <c r="I94" s="1">
        <f t="shared" si="4"/>
        <v>153</v>
      </c>
      <c r="J94" s="1">
        <v>174.7</v>
      </c>
      <c r="K94" s="1">
        <v>94</v>
      </c>
    </row>
    <row r="95" spans="1:11" x14ac:dyDescent="0.25">
      <c r="A95" s="1">
        <v>13</v>
      </c>
      <c r="B95" s="1">
        <v>250000</v>
      </c>
      <c r="C95" s="3">
        <f t="shared" si="5"/>
        <v>119.1</v>
      </c>
      <c r="D95" s="1">
        <v>13</v>
      </c>
      <c r="E95" s="1">
        <v>250000</v>
      </c>
      <c r="F95" s="1">
        <f t="shared" si="3"/>
        <v>148.69999999999999</v>
      </c>
      <c r="G95" s="1">
        <v>13</v>
      </c>
      <c r="H95" s="1">
        <v>250000</v>
      </c>
      <c r="I95" s="1">
        <f t="shared" si="4"/>
        <v>153.1</v>
      </c>
      <c r="J95" s="1">
        <v>150.80000000000001</v>
      </c>
      <c r="K95" s="1">
        <v>95</v>
      </c>
    </row>
    <row r="96" spans="1:11" x14ac:dyDescent="0.25">
      <c r="A96" s="1">
        <v>14</v>
      </c>
      <c r="B96" s="1">
        <v>250000</v>
      </c>
      <c r="C96" s="3">
        <f t="shared" si="5"/>
        <v>133.69999999999999</v>
      </c>
      <c r="D96" s="1">
        <v>14</v>
      </c>
      <c r="E96" s="1">
        <v>250000</v>
      </c>
      <c r="F96" s="1">
        <f t="shared" si="3"/>
        <v>157.6</v>
      </c>
      <c r="G96" s="1">
        <v>14</v>
      </c>
      <c r="H96" s="1">
        <v>250000</v>
      </c>
      <c r="I96" s="1">
        <f t="shared" si="4"/>
        <v>158.30000000000001</v>
      </c>
      <c r="J96" s="1">
        <v>153.19999999999999</v>
      </c>
      <c r="K96" s="1">
        <v>96</v>
      </c>
    </row>
    <row r="97" spans="1:11" x14ac:dyDescent="0.25">
      <c r="A97" s="1">
        <v>15</v>
      </c>
      <c r="B97" s="1">
        <v>250000</v>
      </c>
      <c r="C97" s="3">
        <f t="shared" si="5"/>
        <v>125.9</v>
      </c>
      <c r="D97" s="1">
        <v>15</v>
      </c>
      <c r="E97" s="1">
        <v>250000</v>
      </c>
      <c r="F97" s="1">
        <f t="shared" si="3"/>
        <v>155</v>
      </c>
      <c r="G97" s="1">
        <v>15</v>
      </c>
      <c r="H97" s="1">
        <v>250000</v>
      </c>
      <c r="I97" s="1">
        <f t="shared" si="4"/>
        <v>155.19999999999999</v>
      </c>
      <c r="J97" s="1">
        <v>134.9</v>
      </c>
      <c r="K97" s="1">
        <v>97</v>
      </c>
    </row>
    <row r="98" spans="1:11" x14ac:dyDescent="0.25">
      <c r="A98" s="1">
        <v>16</v>
      </c>
      <c r="B98" s="1">
        <v>250000</v>
      </c>
      <c r="C98" s="3">
        <f t="shared" si="5"/>
        <v>119.8</v>
      </c>
      <c r="D98" s="1">
        <v>16</v>
      </c>
      <c r="E98" s="1">
        <v>250000</v>
      </c>
      <c r="F98" s="1">
        <f t="shared" si="3"/>
        <v>155.30000000000001</v>
      </c>
      <c r="G98" s="1">
        <v>16</v>
      </c>
      <c r="H98" s="1">
        <v>250000</v>
      </c>
      <c r="I98" s="1">
        <f t="shared" si="4"/>
        <v>154.6</v>
      </c>
      <c r="J98" s="1">
        <v>159</v>
      </c>
      <c r="K98" s="1">
        <v>98</v>
      </c>
    </row>
    <row r="99" spans="1:11" x14ac:dyDescent="0.25">
      <c r="A99" s="1">
        <v>17</v>
      </c>
      <c r="B99" s="1">
        <v>250000</v>
      </c>
      <c r="C99" s="3">
        <f t="shared" si="5"/>
        <v>127</v>
      </c>
      <c r="D99" s="1">
        <v>17</v>
      </c>
      <c r="E99" s="1">
        <v>250000</v>
      </c>
      <c r="F99" s="1">
        <f t="shared" si="3"/>
        <v>152.5</v>
      </c>
      <c r="G99" s="1">
        <v>17</v>
      </c>
      <c r="H99" s="1">
        <v>250000</v>
      </c>
      <c r="I99" s="1">
        <f t="shared" si="4"/>
        <v>159.5</v>
      </c>
      <c r="J99" s="1">
        <v>158.5</v>
      </c>
      <c r="K99" s="1">
        <v>99</v>
      </c>
    </row>
    <row r="100" spans="1:11" x14ac:dyDescent="0.25">
      <c r="A100" s="1">
        <v>18</v>
      </c>
      <c r="B100" s="1">
        <v>250000</v>
      </c>
      <c r="C100" s="3">
        <f t="shared" si="5"/>
        <v>126.6</v>
      </c>
      <c r="D100" s="1">
        <v>18</v>
      </c>
      <c r="E100" s="1">
        <v>250000</v>
      </c>
      <c r="F100" s="1">
        <f t="shared" si="3"/>
        <v>146.9</v>
      </c>
      <c r="G100" s="1">
        <v>18</v>
      </c>
      <c r="H100" s="1">
        <v>250000</v>
      </c>
      <c r="I100" s="1">
        <f t="shared" si="4"/>
        <v>163.4</v>
      </c>
      <c r="J100" s="1">
        <v>130.80000000000001</v>
      </c>
      <c r="K100" s="1">
        <v>100</v>
      </c>
    </row>
    <row r="101" spans="1:11" x14ac:dyDescent="0.25">
      <c r="A101" s="1">
        <v>19</v>
      </c>
      <c r="B101" s="1">
        <v>250000</v>
      </c>
      <c r="C101" s="3">
        <f t="shared" si="5"/>
        <v>125</v>
      </c>
      <c r="D101" s="1">
        <v>19</v>
      </c>
      <c r="E101" s="1">
        <v>250000</v>
      </c>
      <c r="F101" s="1">
        <f t="shared" si="3"/>
        <v>149.6</v>
      </c>
      <c r="G101" s="1">
        <v>19</v>
      </c>
      <c r="H101" s="1">
        <v>250000</v>
      </c>
      <c r="I101" s="1">
        <f t="shared" si="4"/>
        <v>153.9</v>
      </c>
      <c r="J101" s="1">
        <v>149.5</v>
      </c>
      <c r="K101" s="1">
        <v>101</v>
      </c>
    </row>
    <row r="102" spans="1:11" x14ac:dyDescent="0.25">
      <c r="A102" s="1">
        <v>20</v>
      </c>
      <c r="B102" s="1">
        <v>250000</v>
      </c>
      <c r="C102" s="3">
        <f t="shared" si="5"/>
        <v>126.2</v>
      </c>
      <c r="D102" s="1">
        <v>20</v>
      </c>
      <c r="E102" s="1">
        <v>250000</v>
      </c>
      <c r="F102" s="1">
        <f t="shared" si="3"/>
        <v>152.6</v>
      </c>
      <c r="G102" s="1">
        <v>20</v>
      </c>
      <c r="H102" s="1">
        <v>250000</v>
      </c>
      <c r="I102" s="1">
        <f t="shared" si="4"/>
        <v>160.19999999999999</v>
      </c>
      <c r="J102" s="1">
        <v>156.30000000000001</v>
      </c>
      <c r="K102" s="1">
        <v>102</v>
      </c>
    </row>
    <row r="103" spans="1:11" x14ac:dyDescent="0.25">
      <c r="A103" s="1">
        <v>1</v>
      </c>
      <c r="B103" s="1">
        <v>300000</v>
      </c>
      <c r="C103" s="3">
        <f t="shared" si="5"/>
        <v>100760</v>
      </c>
      <c r="D103" s="1">
        <v>1</v>
      </c>
      <c r="E103" s="1">
        <v>300000</v>
      </c>
      <c r="F103" s="1">
        <f t="shared" si="3"/>
        <v>98253.6</v>
      </c>
      <c r="G103" s="1">
        <v>1</v>
      </c>
      <c r="H103" s="1">
        <v>300000</v>
      </c>
      <c r="I103" s="1">
        <f t="shared" si="4"/>
        <v>96423.5</v>
      </c>
      <c r="J103" s="1">
        <v>129.5</v>
      </c>
      <c r="K103" s="1">
        <v>103</v>
      </c>
    </row>
    <row r="104" spans="1:11" x14ac:dyDescent="0.25">
      <c r="A104" s="1">
        <v>2</v>
      </c>
      <c r="B104" s="1">
        <v>300000</v>
      </c>
      <c r="C104" s="3">
        <f t="shared" si="5"/>
        <v>95050.3</v>
      </c>
      <c r="D104" s="1">
        <v>2</v>
      </c>
      <c r="E104" s="1">
        <v>300000</v>
      </c>
      <c r="F104" s="1">
        <f t="shared" si="3"/>
        <v>88842.7</v>
      </c>
      <c r="G104" s="1">
        <v>2</v>
      </c>
      <c r="H104" s="1">
        <v>300000</v>
      </c>
      <c r="I104" s="1">
        <f t="shared" si="4"/>
        <v>90851.8</v>
      </c>
      <c r="J104" s="1">
        <v>161.30000000000001</v>
      </c>
      <c r="K104" s="1">
        <v>104</v>
      </c>
    </row>
    <row r="105" spans="1:11" x14ac:dyDescent="0.25">
      <c r="A105" s="1">
        <v>3</v>
      </c>
      <c r="B105" s="1">
        <v>300000</v>
      </c>
      <c r="C105" s="3">
        <f t="shared" si="5"/>
        <v>101408</v>
      </c>
      <c r="D105" s="1">
        <v>3</v>
      </c>
      <c r="E105" s="1">
        <v>300000</v>
      </c>
      <c r="F105" s="1">
        <f t="shared" si="3"/>
        <v>89510.3</v>
      </c>
      <c r="G105" s="1">
        <v>3</v>
      </c>
      <c r="H105" s="1">
        <v>300000</v>
      </c>
      <c r="I105" s="1">
        <f t="shared" si="4"/>
        <v>97903.8</v>
      </c>
      <c r="J105" s="1">
        <v>158.4</v>
      </c>
      <c r="K105" s="1">
        <v>105</v>
      </c>
    </row>
    <row r="106" spans="1:11" x14ac:dyDescent="0.25">
      <c r="A106" s="1">
        <v>4</v>
      </c>
      <c r="B106" s="1">
        <v>300000</v>
      </c>
      <c r="C106" s="3">
        <f t="shared" si="5"/>
        <v>86421.7</v>
      </c>
      <c r="D106" s="1">
        <v>4</v>
      </c>
      <c r="E106" s="1">
        <v>300000</v>
      </c>
      <c r="F106" s="1">
        <f t="shared" si="3"/>
        <v>96464.7</v>
      </c>
      <c r="G106" s="1">
        <v>4</v>
      </c>
      <c r="H106" s="1">
        <v>300000</v>
      </c>
      <c r="I106" s="1">
        <f t="shared" si="4"/>
        <v>96405.1</v>
      </c>
      <c r="J106" s="1">
        <v>125.4</v>
      </c>
      <c r="K106" s="1">
        <v>106</v>
      </c>
    </row>
    <row r="107" spans="1:11" x14ac:dyDescent="0.25">
      <c r="A107" s="1">
        <v>5</v>
      </c>
      <c r="B107" s="1">
        <v>300000</v>
      </c>
      <c r="C107" s="3">
        <f t="shared" si="5"/>
        <v>97791.7</v>
      </c>
      <c r="D107" s="1">
        <v>5</v>
      </c>
      <c r="E107" s="1">
        <v>300000</v>
      </c>
      <c r="F107" s="1">
        <f t="shared" si="3"/>
        <v>103574</v>
      </c>
      <c r="G107" s="1">
        <v>5</v>
      </c>
      <c r="H107" s="1">
        <v>300000</v>
      </c>
      <c r="I107" s="1">
        <f t="shared" si="4"/>
        <v>100929</v>
      </c>
      <c r="J107" s="1">
        <v>171</v>
      </c>
      <c r="K107" s="1">
        <v>107</v>
      </c>
    </row>
    <row r="108" spans="1:11" x14ac:dyDescent="0.25">
      <c r="A108" s="1">
        <v>6</v>
      </c>
      <c r="B108" s="1">
        <v>300000</v>
      </c>
      <c r="C108" s="3">
        <f t="shared" si="5"/>
        <v>127</v>
      </c>
      <c r="D108" s="1">
        <v>6</v>
      </c>
      <c r="E108" s="1">
        <v>300000</v>
      </c>
      <c r="F108" s="1">
        <f t="shared" si="3"/>
        <v>156.5</v>
      </c>
      <c r="G108" s="1">
        <v>6</v>
      </c>
      <c r="H108" s="1">
        <v>300000</v>
      </c>
      <c r="I108" s="1">
        <f t="shared" si="4"/>
        <v>154.80000000000001</v>
      </c>
      <c r="J108" s="1">
        <v>164.1</v>
      </c>
      <c r="K108" s="1">
        <v>108</v>
      </c>
    </row>
    <row r="109" spans="1:11" x14ac:dyDescent="0.25">
      <c r="A109" s="1">
        <v>7</v>
      </c>
      <c r="B109" s="1">
        <v>300000</v>
      </c>
      <c r="C109" s="3">
        <f t="shared" si="5"/>
        <v>121.3</v>
      </c>
      <c r="D109" s="1">
        <v>7</v>
      </c>
      <c r="E109" s="1">
        <v>300000</v>
      </c>
      <c r="F109" s="1">
        <f t="shared" si="3"/>
        <v>148.9</v>
      </c>
      <c r="G109" s="1">
        <v>7</v>
      </c>
      <c r="H109" s="1">
        <v>300000</v>
      </c>
      <c r="I109" s="1">
        <f t="shared" si="4"/>
        <v>146.69999999999999</v>
      </c>
      <c r="J109" s="1">
        <v>124.5</v>
      </c>
      <c r="K109" s="1">
        <v>109</v>
      </c>
    </row>
    <row r="110" spans="1:11" x14ac:dyDescent="0.25">
      <c r="A110" s="1">
        <v>8</v>
      </c>
      <c r="B110" s="1">
        <v>300000</v>
      </c>
      <c r="C110" s="3">
        <f t="shared" si="5"/>
        <v>129</v>
      </c>
      <c r="D110" s="1">
        <v>8</v>
      </c>
      <c r="E110" s="1">
        <v>300000</v>
      </c>
      <c r="F110" s="1">
        <f t="shared" si="3"/>
        <v>159</v>
      </c>
      <c r="G110" s="1">
        <v>8</v>
      </c>
      <c r="H110" s="1">
        <v>300000</v>
      </c>
      <c r="I110" s="1">
        <f t="shared" si="4"/>
        <v>168.5</v>
      </c>
      <c r="J110" s="1">
        <v>157.30000000000001</v>
      </c>
      <c r="K110" s="1">
        <v>110</v>
      </c>
    </row>
    <row r="111" spans="1:11" x14ac:dyDescent="0.25">
      <c r="A111" s="1">
        <v>9</v>
      </c>
      <c r="B111" s="1">
        <v>300000</v>
      </c>
      <c r="C111" s="3">
        <f t="shared" si="5"/>
        <v>114.6</v>
      </c>
      <c r="D111" s="1">
        <v>9</v>
      </c>
      <c r="E111" s="1">
        <v>300000</v>
      </c>
      <c r="F111" s="1">
        <f t="shared" si="3"/>
        <v>146.6</v>
      </c>
      <c r="G111" s="1">
        <v>9</v>
      </c>
      <c r="H111" s="1">
        <v>300000</v>
      </c>
      <c r="I111" s="1">
        <f t="shared" si="4"/>
        <v>148.6</v>
      </c>
      <c r="J111" s="1">
        <v>161.19999999999999</v>
      </c>
      <c r="K111" s="1">
        <v>111</v>
      </c>
    </row>
    <row r="112" spans="1:11" x14ac:dyDescent="0.25">
      <c r="A112" s="1">
        <v>10</v>
      </c>
      <c r="B112" s="1">
        <v>300000</v>
      </c>
      <c r="C112" s="3">
        <f t="shared" si="5"/>
        <v>126</v>
      </c>
      <c r="D112" s="1">
        <v>10</v>
      </c>
      <c r="E112" s="1">
        <v>300000</v>
      </c>
      <c r="F112" s="1">
        <f t="shared" si="3"/>
        <v>144.6</v>
      </c>
      <c r="G112" s="1">
        <v>10</v>
      </c>
      <c r="H112" s="1">
        <v>300000</v>
      </c>
      <c r="I112" s="1">
        <f t="shared" si="4"/>
        <v>156.80000000000001</v>
      </c>
      <c r="J112" s="1">
        <v>126.9</v>
      </c>
      <c r="K112" s="1">
        <v>112</v>
      </c>
    </row>
    <row r="113" spans="1:11" x14ac:dyDescent="0.25">
      <c r="A113" s="1">
        <v>11</v>
      </c>
      <c r="B113" s="1">
        <v>300000</v>
      </c>
      <c r="C113" s="3">
        <f t="shared" si="5"/>
        <v>121.5</v>
      </c>
      <c r="D113" s="1">
        <v>11</v>
      </c>
      <c r="E113" s="1">
        <v>300000</v>
      </c>
      <c r="F113" s="1">
        <f t="shared" si="3"/>
        <v>143.1</v>
      </c>
      <c r="G113" s="1">
        <v>11</v>
      </c>
      <c r="H113" s="1">
        <v>300000</v>
      </c>
      <c r="I113" s="1">
        <f t="shared" si="4"/>
        <v>152.19999999999999</v>
      </c>
      <c r="J113" s="1">
        <v>148.19999999999999</v>
      </c>
      <c r="K113" s="1">
        <v>113</v>
      </c>
    </row>
    <row r="114" spans="1:11" x14ac:dyDescent="0.25">
      <c r="A114" s="1">
        <v>12</v>
      </c>
      <c r="B114" s="1">
        <v>300000</v>
      </c>
      <c r="C114" s="3">
        <f t="shared" si="5"/>
        <v>126.7</v>
      </c>
      <c r="D114" s="1">
        <v>12</v>
      </c>
      <c r="E114" s="1">
        <v>300000</v>
      </c>
      <c r="F114" s="1">
        <f t="shared" si="3"/>
        <v>158.6</v>
      </c>
      <c r="G114" s="1">
        <v>12</v>
      </c>
      <c r="H114" s="1">
        <v>300000</v>
      </c>
      <c r="I114" s="1">
        <f t="shared" si="4"/>
        <v>157.80000000000001</v>
      </c>
      <c r="J114" s="1">
        <v>156</v>
      </c>
      <c r="K114" s="1">
        <v>114</v>
      </c>
    </row>
    <row r="115" spans="1:11" x14ac:dyDescent="0.25">
      <c r="A115" s="1">
        <v>13</v>
      </c>
      <c r="B115" s="1">
        <v>300000</v>
      </c>
      <c r="C115" s="3">
        <f t="shared" si="5"/>
        <v>122.9</v>
      </c>
      <c r="D115" s="1">
        <v>13</v>
      </c>
      <c r="E115" s="1">
        <v>300000</v>
      </c>
      <c r="F115" s="1">
        <f t="shared" si="3"/>
        <v>152.80000000000001</v>
      </c>
      <c r="G115" s="1">
        <v>13</v>
      </c>
      <c r="H115" s="1">
        <v>300000</v>
      </c>
      <c r="I115" s="1">
        <f t="shared" si="4"/>
        <v>160.19999999999999</v>
      </c>
      <c r="J115" s="1">
        <v>127.7</v>
      </c>
      <c r="K115" s="1">
        <v>115</v>
      </c>
    </row>
    <row r="116" spans="1:11" x14ac:dyDescent="0.25">
      <c r="A116" s="1">
        <v>14</v>
      </c>
      <c r="B116" s="1">
        <v>300000</v>
      </c>
      <c r="C116" s="3">
        <f t="shared" si="5"/>
        <v>128.5</v>
      </c>
      <c r="D116" s="1">
        <v>14</v>
      </c>
      <c r="E116" s="1">
        <v>300000</v>
      </c>
      <c r="F116" s="1">
        <f t="shared" si="3"/>
        <v>158.4</v>
      </c>
      <c r="G116" s="1">
        <v>14</v>
      </c>
      <c r="H116" s="1">
        <v>300000</v>
      </c>
      <c r="I116" s="1">
        <f t="shared" si="4"/>
        <v>158.19999999999999</v>
      </c>
      <c r="J116" s="1">
        <v>147.80000000000001</v>
      </c>
      <c r="K116" s="1">
        <v>116</v>
      </c>
    </row>
    <row r="117" spans="1:11" x14ac:dyDescent="0.25">
      <c r="A117" s="1">
        <v>15</v>
      </c>
      <c r="B117" s="1">
        <v>300000</v>
      </c>
      <c r="C117" s="3">
        <f t="shared" si="5"/>
        <v>120.1</v>
      </c>
      <c r="D117" s="1">
        <v>15</v>
      </c>
      <c r="E117" s="1">
        <v>300000</v>
      </c>
      <c r="F117" s="1">
        <f t="shared" si="3"/>
        <v>145.9</v>
      </c>
      <c r="G117" s="1">
        <v>15</v>
      </c>
      <c r="H117" s="1">
        <v>300000</v>
      </c>
      <c r="I117" s="1">
        <f t="shared" si="4"/>
        <v>153.69999999999999</v>
      </c>
      <c r="J117" s="1">
        <v>151.19999999999999</v>
      </c>
      <c r="K117" s="1">
        <v>117</v>
      </c>
    </row>
    <row r="118" spans="1:11" x14ac:dyDescent="0.25">
      <c r="A118" s="1">
        <v>16</v>
      </c>
      <c r="B118" s="1">
        <v>300000</v>
      </c>
      <c r="C118" s="3">
        <f t="shared" si="5"/>
        <v>118.1</v>
      </c>
      <c r="D118" s="1">
        <v>16</v>
      </c>
      <c r="E118" s="1">
        <v>300000</v>
      </c>
      <c r="F118" s="1">
        <f t="shared" si="3"/>
        <v>148.9</v>
      </c>
      <c r="G118" s="1">
        <v>16</v>
      </c>
      <c r="H118" s="1">
        <v>300000</v>
      </c>
      <c r="I118" s="1">
        <f t="shared" si="4"/>
        <v>152.6</v>
      </c>
      <c r="J118" s="1">
        <v>126.6</v>
      </c>
      <c r="K118" s="1">
        <v>118</v>
      </c>
    </row>
    <row r="119" spans="1:11" x14ac:dyDescent="0.25">
      <c r="A119" s="1">
        <v>17</v>
      </c>
      <c r="B119" s="1">
        <v>300000</v>
      </c>
      <c r="C119" s="3">
        <f t="shared" si="5"/>
        <v>120.8</v>
      </c>
      <c r="D119" s="1">
        <v>17</v>
      </c>
      <c r="E119" s="1">
        <v>300000</v>
      </c>
      <c r="F119" s="1">
        <f t="shared" si="3"/>
        <v>139.69999999999999</v>
      </c>
      <c r="G119" s="1">
        <v>17</v>
      </c>
      <c r="H119" s="1">
        <v>300000</v>
      </c>
      <c r="I119" s="1">
        <f t="shared" si="4"/>
        <v>148.5</v>
      </c>
      <c r="J119" s="1">
        <v>157.1</v>
      </c>
      <c r="K119" s="1">
        <v>119</v>
      </c>
    </row>
    <row r="120" spans="1:11" x14ac:dyDescent="0.25">
      <c r="A120" s="1">
        <v>18</v>
      </c>
      <c r="B120" s="1">
        <v>300000</v>
      </c>
      <c r="C120" s="3">
        <f t="shared" si="5"/>
        <v>119.1</v>
      </c>
      <c r="D120" s="1">
        <v>18</v>
      </c>
      <c r="E120" s="1">
        <v>300000</v>
      </c>
      <c r="F120" s="1">
        <f t="shared" si="3"/>
        <v>142.80000000000001</v>
      </c>
      <c r="G120" s="1">
        <v>18</v>
      </c>
      <c r="H120" s="1">
        <v>300000</v>
      </c>
      <c r="I120" s="1">
        <f t="shared" si="4"/>
        <v>146.5</v>
      </c>
      <c r="J120" s="1">
        <v>160.80000000000001</v>
      </c>
      <c r="K120" s="1">
        <v>120</v>
      </c>
    </row>
    <row r="121" spans="1:11" x14ac:dyDescent="0.25">
      <c r="A121" s="1">
        <v>19</v>
      </c>
      <c r="B121" s="1">
        <v>300000</v>
      </c>
      <c r="C121" s="3">
        <f t="shared" si="5"/>
        <v>124.1</v>
      </c>
      <c r="D121" s="1">
        <v>19</v>
      </c>
      <c r="E121" s="1">
        <v>300000</v>
      </c>
      <c r="F121" s="1">
        <f t="shared" si="3"/>
        <v>145.1</v>
      </c>
      <c r="G121" s="1">
        <v>19</v>
      </c>
      <c r="H121" s="1">
        <v>300000</v>
      </c>
      <c r="I121" s="1">
        <f t="shared" si="4"/>
        <v>150</v>
      </c>
      <c r="J121" s="1">
        <v>87702.1</v>
      </c>
      <c r="K121" s="1">
        <v>121</v>
      </c>
    </row>
    <row r="122" spans="1:11" x14ac:dyDescent="0.25">
      <c r="A122" s="1">
        <v>20</v>
      </c>
      <c r="B122" s="1">
        <v>300000</v>
      </c>
      <c r="C122" s="3">
        <f t="shared" si="5"/>
        <v>128.5</v>
      </c>
      <c r="D122" s="1">
        <v>20</v>
      </c>
      <c r="E122" s="1">
        <v>300000</v>
      </c>
      <c r="F122" s="1">
        <f t="shared" si="3"/>
        <v>154.80000000000001</v>
      </c>
      <c r="G122" s="1">
        <v>20</v>
      </c>
      <c r="H122" s="1">
        <v>300000</v>
      </c>
      <c r="I122" s="1">
        <f t="shared" si="4"/>
        <v>161.19999999999999</v>
      </c>
      <c r="J122" s="1">
        <v>95359.8</v>
      </c>
      <c r="K122" s="1">
        <v>122</v>
      </c>
    </row>
    <row r="123" spans="1:11" x14ac:dyDescent="0.25">
      <c r="A123" s="1">
        <v>1</v>
      </c>
      <c r="B123" s="1">
        <v>350000</v>
      </c>
      <c r="C123" s="3">
        <f t="shared" si="5"/>
        <v>94033.5</v>
      </c>
      <c r="D123" s="1">
        <v>1</v>
      </c>
      <c r="E123" s="1">
        <v>350000</v>
      </c>
      <c r="F123" s="1">
        <f t="shared" si="3"/>
        <v>97560.8</v>
      </c>
      <c r="G123" s="1">
        <v>1</v>
      </c>
      <c r="H123" s="1">
        <v>350000</v>
      </c>
      <c r="I123" s="1">
        <f t="shared" si="4"/>
        <v>102267</v>
      </c>
      <c r="J123" s="1">
        <v>91402.5</v>
      </c>
      <c r="K123" s="1">
        <v>123</v>
      </c>
    </row>
    <row r="124" spans="1:11" x14ac:dyDescent="0.25">
      <c r="A124" s="1">
        <v>2</v>
      </c>
      <c r="B124" s="1">
        <v>350000</v>
      </c>
      <c r="C124" s="3">
        <f t="shared" si="5"/>
        <v>91872</v>
      </c>
      <c r="D124" s="1">
        <v>2</v>
      </c>
      <c r="E124" s="1">
        <v>350000</v>
      </c>
      <c r="F124" s="1">
        <f t="shared" si="3"/>
        <v>91421.5</v>
      </c>
      <c r="G124" s="1">
        <v>2</v>
      </c>
      <c r="H124" s="1">
        <v>350000</v>
      </c>
      <c r="I124" s="1">
        <f t="shared" si="4"/>
        <v>93665.2</v>
      </c>
      <c r="J124" s="1">
        <v>87200.7</v>
      </c>
      <c r="K124" s="1">
        <v>124</v>
      </c>
    </row>
    <row r="125" spans="1:11" x14ac:dyDescent="0.25">
      <c r="A125" s="1">
        <v>3</v>
      </c>
      <c r="B125" s="1">
        <v>350000</v>
      </c>
      <c r="C125" s="3">
        <f t="shared" si="5"/>
        <v>96153.1</v>
      </c>
      <c r="D125" s="1">
        <v>3</v>
      </c>
      <c r="E125" s="1">
        <v>350000</v>
      </c>
      <c r="F125" s="1">
        <f t="shared" si="3"/>
        <v>101617</v>
      </c>
      <c r="G125" s="1">
        <v>3</v>
      </c>
      <c r="H125" s="1">
        <v>350000</v>
      </c>
      <c r="I125" s="1">
        <f t="shared" si="4"/>
        <v>102449</v>
      </c>
      <c r="J125" s="1">
        <v>91641.2</v>
      </c>
      <c r="K125" s="1">
        <v>125</v>
      </c>
    </row>
    <row r="126" spans="1:11" x14ac:dyDescent="0.25">
      <c r="A126" s="1">
        <v>4</v>
      </c>
      <c r="B126" s="1">
        <v>350000</v>
      </c>
      <c r="C126" s="3">
        <f t="shared" si="5"/>
        <v>93958.399999999994</v>
      </c>
      <c r="D126" s="1">
        <v>4</v>
      </c>
      <c r="E126" s="1">
        <v>350000</v>
      </c>
      <c r="F126" s="1">
        <f t="shared" si="3"/>
        <v>82232.899999999994</v>
      </c>
      <c r="G126" s="1">
        <v>4</v>
      </c>
      <c r="H126" s="1">
        <v>350000</v>
      </c>
      <c r="I126" s="1">
        <f t="shared" si="4"/>
        <v>84129.4</v>
      </c>
      <c r="J126" s="1">
        <v>90583.8</v>
      </c>
      <c r="K126" s="1">
        <v>126</v>
      </c>
    </row>
    <row r="127" spans="1:11" x14ac:dyDescent="0.25">
      <c r="A127" s="1">
        <v>5</v>
      </c>
      <c r="B127" s="1">
        <v>350000</v>
      </c>
      <c r="C127" s="3">
        <f t="shared" si="5"/>
        <v>95959.9</v>
      </c>
      <c r="D127" s="1">
        <v>5</v>
      </c>
      <c r="E127" s="1">
        <v>350000</v>
      </c>
      <c r="F127" s="1">
        <f t="shared" si="3"/>
        <v>101266</v>
      </c>
      <c r="G127" s="1">
        <v>5</v>
      </c>
      <c r="H127" s="1">
        <v>350000</v>
      </c>
      <c r="I127" s="1">
        <f t="shared" si="4"/>
        <v>93525.3</v>
      </c>
      <c r="J127" s="1">
        <v>92963.5</v>
      </c>
      <c r="K127" s="1">
        <v>127</v>
      </c>
    </row>
    <row r="128" spans="1:11" x14ac:dyDescent="0.25">
      <c r="A128" s="1">
        <v>6</v>
      </c>
      <c r="B128" s="1">
        <v>350000</v>
      </c>
      <c r="C128" s="3">
        <f t="shared" si="5"/>
        <v>118.8</v>
      </c>
      <c r="D128" s="1">
        <v>6</v>
      </c>
      <c r="E128" s="1">
        <v>350000</v>
      </c>
      <c r="F128" s="1">
        <f t="shared" si="3"/>
        <v>154.4</v>
      </c>
      <c r="G128" s="1">
        <v>6</v>
      </c>
      <c r="H128" s="1">
        <v>350000</v>
      </c>
      <c r="I128" s="1">
        <f t="shared" si="4"/>
        <v>150.30000000000001</v>
      </c>
      <c r="J128" s="1">
        <v>94668.1</v>
      </c>
      <c r="K128" s="1">
        <v>128</v>
      </c>
    </row>
    <row r="129" spans="1:11" x14ac:dyDescent="0.25">
      <c r="A129" s="1">
        <v>7</v>
      </c>
      <c r="B129" s="1">
        <v>350000</v>
      </c>
      <c r="C129" s="3">
        <f t="shared" si="5"/>
        <v>124.9</v>
      </c>
      <c r="D129" s="1">
        <v>7</v>
      </c>
      <c r="E129" s="1">
        <v>350000</v>
      </c>
      <c r="F129" s="1">
        <f t="shared" si="3"/>
        <v>142.4</v>
      </c>
      <c r="G129" s="1">
        <v>7</v>
      </c>
      <c r="H129" s="1">
        <v>350000</v>
      </c>
      <c r="I129" s="1">
        <f t="shared" si="4"/>
        <v>160.1</v>
      </c>
      <c r="J129" s="1">
        <v>89226</v>
      </c>
      <c r="K129" s="1">
        <v>129</v>
      </c>
    </row>
    <row r="130" spans="1:11" x14ac:dyDescent="0.25">
      <c r="A130" s="1">
        <v>8</v>
      </c>
      <c r="B130" s="1">
        <v>350000</v>
      </c>
      <c r="C130" s="3">
        <f t="shared" si="5"/>
        <v>127.9</v>
      </c>
      <c r="D130" s="1">
        <v>8</v>
      </c>
      <c r="E130" s="1">
        <v>350000</v>
      </c>
      <c r="F130" s="1">
        <f t="shared" si="3"/>
        <v>158.5</v>
      </c>
      <c r="G130" s="1">
        <v>8</v>
      </c>
      <c r="H130" s="1">
        <v>350000</v>
      </c>
      <c r="I130" s="1">
        <f t="shared" si="4"/>
        <v>162.4</v>
      </c>
      <c r="J130" s="1">
        <v>82499</v>
      </c>
      <c r="K130" s="1">
        <v>130</v>
      </c>
    </row>
    <row r="131" spans="1:11" x14ac:dyDescent="0.25">
      <c r="A131" s="1">
        <v>9</v>
      </c>
      <c r="B131" s="1">
        <v>350000</v>
      </c>
      <c r="C131" s="3">
        <f t="shared" si="5"/>
        <v>130.1</v>
      </c>
      <c r="D131" s="1">
        <v>9</v>
      </c>
      <c r="E131" s="1">
        <v>350000</v>
      </c>
      <c r="F131" s="1">
        <f t="shared" si="3"/>
        <v>153.9</v>
      </c>
      <c r="G131" s="1">
        <v>9</v>
      </c>
      <c r="H131" s="1">
        <v>350000</v>
      </c>
      <c r="I131" s="1">
        <f t="shared" si="4"/>
        <v>162.5</v>
      </c>
      <c r="J131" s="1">
        <v>95190.9</v>
      </c>
      <c r="K131" s="1">
        <v>131</v>
      </c>
    </row>
    <row r="132" spans="1:11" x14ac:dyDescent="0.25">
      <c r="A132" s="1">
        <v>10</v>
      </c>
      <c r="B132" s="1">
        <v>350000</v>
      </c>
      <c r="C132" s="3">
        <f t="shared" si="5"/>
        <v>126.1</v>
      </c>
      <c r="D132" s="1">
        <v>10</v>
      </c>
      <c r="E132" s="1">
        <v>350000</v>
      </c>
      <c r="F132" s="1">
        <f t="shared" ref="F132:F195" si="6">INDEX(J$1:J$600,ROW($1:$1)+3*($K130-1)+1)</f>
        <v>154.5</v>
      </c>
      <c r="G132" s="1">
        <v>10</v>
      </c>
      <c r="H132" s="1">
        <v>350000</v>
      </c>
      <c r="I132" s="1">
        <f t="shared" ref="I132:I195" si="7">INDEX(J$1:J$600,ROW($1:$1)+3*($K130-1)+2)</f>
        <v>156.69999999999999</v>
      </c>
      <c r="J132" s="1">
        <v>86800.4</v>
      </c>
      <c r="K132" s="1">
        <v>132</v>
      </c>
    </row>
    <row r="133" spans="1:11" x14ac:dyDescent="0.25">
      <c r="A133" s="1">
        <v>11</v>
      </c>
      <c r="B133" s="1">
        <v>350000</v>
      </c>
      <c r="C133" s="3">
        <f t="shared" si="5"/>
        <v>118.8</v>
      </c>
      <c r="D133" s="1">
        <v>11</v>
      </c>
      <c r="E133" s="1">
        <v>350000</v>
      </c>
      <c r="F133" s="1">
        <f t="shared" si="6"/>
        <v>152.5</v>
      </c>
      <c r="G133" s="1">
        <v>11</v>
      </c>
      <c r="H133" s="1">
        <v>350000</v>
      </c>
      <c r="I133" s="1">
        <f t="shared" si="7"/>
        <v>152.30000000000001</v>
      </c>
      <c r="J133" s="1">
        <v>90447.4</v>
      </c>
      <c r="K133" s="1">
        <v>133</v>
      </c>
    </row>
    <row r="134" spans="1:11" x14ac:dyDescent="0.25">
      <c r="A134" s="1">
        <v>12</v>
      </c>
      <c r="B134" s="1">
        <v>350000</v>
      </c>
      <c r="C134" s="3">
        <f t="shared" si="5"/>
        <v>122.4</v>
      </c>
      <c r="D134" s="1">
        <v>12</v>
      </c>
      <c r="E134" s="1">
        <v>350000</v>
      </c>
      <c r="F134" s="1">
        <f t="shared" si="6"/>
        <v>154.6</v>
      </c>
      <c r="G134" s="1">
        <v>12</v>
      </c>
      <c r="H134" s="1">
        <v>350000</v>
      </c>
      <c r="I134" s="1">
        <f t="shared" si="7"/>
        <v>153</v>
      </c>
      <c r="J134" s="1">
        <v>94061.2</v>
      </c>
      <c r="K134" s="1">
        <v>134</v>
      </c>
    </row>
    <row r="135" spans="1:11" x14ac:dyDescent="0.25">
      <c r="A135" s="1">
        <v>13</v>
      </c>
      <c r="B135" s="1">
        <v>350000</v>
      </c>
      <c r="C135" s="3">
        <f t="shared" si="5"/>
        <v>125.9</v>
      </c>
      <c r="D135" s="1">
        <v>13</v>
      </c>
      <c r="E135" s="1">
        <v>350000</v>
      </c>
      <c r="F135" s="1">
        <f t="shared" si="6"/>
        <v>156.5</v>
      </c>
      <c r="G135" s="1">
        <v>13</v>
      </c>
      <c r="H135" s="1">
        <v>350000</v>
      </c>
      <c r="I135" s="1">
        <f t="shared" si="7"/>
        <v>159.6</v>
      </c>
      <c r="J135" s="1">
        <v>88488.4</v>
      </c>
      <c r="K135" s="1">
        <v>135</v>
      </c>
    </row>
    <row r="136" spans="1:11" x14ac:dyDescent="0.25">
      <c r="A136" s="1">
        <v>14</v>
      </c>
      <c r="B136" s="1">
        <v>350000</v>
      </c>
      <c r="C136" s="3">
        <f t="shared" ref="C136:C199" si="8">INDEX(J$1:J$600,ROW($1:$1)+3*($K134-1))</f>
        <v>135.69999999999999</v>
      </c>
      <c r="D136" s="1">
        <v>14</v>
      </c>
      <c r="E136" s="1">
        <v>350000</v>
      </c>
      <c r="F136" s="1">
        <f t="shared" si="6"/>
        <v>164.8</v>
      </c>
      <c r="G136" s="1">
        <v>14</v>
      </c>
      <c r="H136" s="1">
        <v>350000</v>
      </c>
      <c r="I136" s="1">
        <f t="shared" si="7"/>
        <v>177.9</v>
      </c>
      <c r="J136" s="1">
        <v>122.4</v>
      </c>
      <c r="K136" s="1">
        <v>136</v>
      </c>
    </row>
    <row r="137" spans="1:11" x14ac:dyDescent="0.25">
      <c r="A137" s="1">
        <v>15</v>
      </c>
      <c r="B137" s="1">
        <v>350000</v>
      </c>
      <c r="C137" s="3">
        <f t="shared" si="8"/>
        <v>128.30000000000001</v>
      </c>
      <c r="D137" s="1">
        <v>15</v>
      </c>
      <c r="E137" s="1">
        <v>350000</v>
      </c>
      <c r="F137" s="1">
        <f t="shared" si="6"/>
        <v>158.30000000000001</v>
      </c>
      <c r="G137" s="1">
        <v>15</v>
      </c>
      <c r="H137" s="1">
        <v>350000</v>
      </c>
      <c r="I137" s="1">
        <f t="shared" si="7"/>
        <v>160.80000000000001</v>
      </c>
      <c r="J137" s="1">
        <v>150.5</v>
      </c>
      <c r="K137" s="1">
        <v>137</v>
      </c>
    </row>
    <row r="138" spans="1:11" x14ac:dyDescent="0.25">
      <c r="A138" s="1">
        <v>16</v>
      </c>
      <c r="B138" s="1">
        <v>350000</v>
      </c>
      <c r="C138" s="3">
        <f t="shared" si="8"/>
        <v>127.6</v>
      </c>
      <c r="D138" s="1">
        <v>16</v>
      </c>
      <c r="E138" s="1">
        <v>350000</v>
      </c>
      <c r="F138" s="1">
        <f t="shared" si="6"/>
        <v>161.4</v>
      </c>
      <c r="G138" s="1">
        <v>16</v>
      </c>
      <c r="H138" s="1">
        <v>350000</v>
      </c>
      <c r="I138" s="1">
        <f t="shared" si="7"/>
        <v>162.19999999999999</v>
      </c>
      <c r="J138" s="1">
        <v>151.80000000000001</v>
      </c>
      <c r="K138" s="1">
        <v>138</v>
      </c>
    </row>
    <row r="139" spans="1:11" x14ac:dyDescent="0.25">
      <c r="A139" s="1">
        <v>17</v>
      </c>
      <c r="B139" s="1">
        <v>350000</v>
      </c>
      <c r="C139" s="3">
        <f t="shared" si="8"/>
        <v>123.5</v>
      </c>
      <c r="D139" s="1">
        <v>17</v>
      </c>
      <c r="E139" s="1">
        <v>350000</v>
      </c>
      <c r="F139" s="1">
        <f t="shared" si="6"/>
        <v>148.4</v>
      </c>
      <c r="G139" s="1">
        <v>17</v>
      </c>
      <c r="H139" s="1">
        <v>350000</v>
      </c>
      <c r="I139" s="1">
        <f t="shared" si="7"/>
        <v>153.5</v>
      </c>
      <c r="J139" s="1">
        <v>121.2</v>
      </c>
      <c r="K139" s="1">
        <v>139</v>
      </c>
    </row>
    <row r="140" spans="1:11" x14ac:dyDescent="0.25">
      <c r="A140" s="1">
        <v>18</v>
      </c>
      <c r="B140" s="1">
        <v>350000</v>
      </c>
      <c r="C140" s="3">
        <f t="shared" si="8"/>
        <v>125</v>
      </c>
      <c r="D140" s="1">
        <v>18</v>
      </c>
      <c r="E140" s="1">
        <v>350000</v>
      </c>
      <c r="F140" s="1">
        <f t="shared" si="6"/>
        <v>145.9</v>
      </c>
      <c r="G140" s="1">
        <v>18</v>
      </c>
      <c r="H140" s="1">
        <v>350000</v>
      </c>
      <c r="I140" s="1">
        <f t="shared" si="7"/>
        <v>148.19999999999999</v>
      </c>
      <c r="J140" s="1">
        <v>149.5</v>
      </c>
      <c r="K140" s="1">
        <v>140</v>
      </c>
    </row>
    <row r="141" spans="1:11" x14ac:dyDescent="0.25">
      <c r="A141" s="1">
        <v>19</v>
      </c>
      <c r="B141" s="1">
        <v>350000</v>
      </c>
      <c r="C141" s="3">
        <f t="shared" si="8"/>
        <v>123.4</v>
      </c>
      <c r="D141" s="1">
        <v>19</v>
      </c>
      <c r="E141" s="1">
        <v>350000</v>
      </c>
      <c r="F141" s="1">
        <f t="shared" si="6"/>
        <v>145.4</v>
      </c>
      <c r="G141" s="1">
        <v>19</v>
      </c>
      <c r="H141" s="1">
        <v>350000</v>
      </c>
      <c r="I141" s="1">
        <f t="shared" si="7"/>
        <v>149.6</v>
      </c>
      <c r="J141" s="1">
        <v>154.6</v>
      </c>
      <c r="K141" s="1">
        <v>141</v>
      </c>
    </row>
    <row r="142" spans="1:11" x14ac:dyDescent="0.25">
      <c r="A142" s="1">
        <v>20</v>
      </c>
      <c r="B142" s="1">
        <v>350000</v>
      </c>
      <c r="C142" s="3">
        <f t="shared" si="8"/>
        <v>128.19999999999999</v>
      </c>
      <c r="D142" s="1">
        <v>20</v>
      </c>
      <c r="E142" s="1">
        <v>350000</v>
      </c>
      <c r="F142" s="1">
        <f t="shared" si="6"/>
        <v>150.4</v>
      </c>
      <c r="G142" s="1">
        <v>20</v>
      </c>
      <c r="H142" s="1">
        <v>350000</v>
      </c>
      <c r="I142" s="1">
        <f t="shared" si="7"/>
        <v>156.5</v>
      </c>
      <c r="J142" s="1">
        <v>121.3</v>
      </c>
      <c r="K142" s="1">
        <v>142</v>
      </c>
    </row>
    <row r="143" spans="1:11" x14ac:dyDescent="0.25">
      <c r="A143" s="1">
        <v>1</v>
      </c>
      <c r="B143" s="1">
        <v>400000</v>
      </c>
      <c r="C143" s="3">
        <f t="shared" si="8"/>
        <v>97906.6</v>
      </c>
      <c r="D143" s="1">
        <v>1</v>
      </c>
      <c r="E143" s="1">
        <v>400000</v>
      </c>
      <c r="F143" s="1">
        <f t="shared" si="6"/>
        <v>96779.9</v>
      </c>
      <c r="G143" s="1">
        <v>1</v>
      </c>
      <c r="H143" s="1">
        <v>400000</v>
      </c>
      <c r="I143" s="1">
        <f t="shared" si="7"/>
        <v>97614.8</v>
      </c>
      <c r="J143" s="1">
        <v>144.5</v>
      </c>
      <c r="K143" s="1">
        <v>143</v>
      </c>
    </row>
    <row r="144" spans="1:11" x14ac:dyDescent="0.25">
      <c r="A144" s="1">
        <v>2</v>
      </c>
      <c r="B144" s="1">
        <v>400000</v>
      </c>
      <c r="C144" s="3">
        <f t="shared" si="8"/>
        <v>93125.9</v>
      </c>
      <c r="D144" s="1">
        <v>2</v>
      </c>
      <c r="E144" s="1">
        <v>400000</v>
      </c>
      <c r="F144" s="1">
        <f t="shared" si="6"/>
        <v>93457.1</v>
      </c>
      <c r="G144" s="1">
        <v>2</v>
      </c>
      <c r="H144" s="1">
        <v>400000</v>
      </c>
      <c r="I144" s="1">
        <f t="shared" si="7"/>
        <v>87397</v>
      </c>
      <c r="J144" s="1">
        <v>150</v>
      </c>
      <c r="K144" s="1">
        <v>144</v>
      </c>
    </row>
    <row r="145" spans="1:11" x14ac:dyDescent="0.25">
      <c r="A145" s="1">
        <v>3</v>
      </c>
      <c r="B145" s="1">
        <v>400000</v>
      </c>
      <c r="C145" s="3">
        <f t="shared" si="8"/>
        <v>86395.3</v>
      </c>
      <c r="D145" s="1">
        <v>3</v>
      </c>
      <c r="E145" s="1">
        <v>400000</v>
      </c>
      <c r="F145" s="1">
        <f t="shared" si="6"/>
        <v>86145.8</v>
      </c>
      <c r="G145" s="1">
        <v>3</v>
      </c>
      <c r="H145" s="1">
        <v>400000</v>
      </c>
      <c r="I145" s="1">
        <f t="shared" si="7"/>
        <v>97342.2</v>
      </c>
      <c r="J145" s="1">
        <v>128.1</v>
      </c>
      <c r="K145" s="1">
        <v>145</v>
      </c>
    </row>
    <row r="146" spans="1:11" x14ac:dyDescent="0.25">
      <c r="A146" s="1">
        <v>4</v>
      </c>
      <c r="B146" s="1">
        <v>400000</v>
      </c>
      <c r="C146" s="3">
        <f t="shared" si="8"/>
        <v>92044.3</v>
      </c>
      <c r="D146" s="1">
        <v>4</v>
      </c>
      <c r="E146" s="1">
        <v>400000</v>
      </c>
      <c r="F146" s="1">
        <f t="shared" si="6"/>
        <v>91619.1</v>
      </c>
      <c r="G146" s="1">
        <v>4</v>
      </c>
      <c r="H146" s="1">
        <v>400000</v>
      </c>
      <c r="I146" s="1">
        <f t="shared" si="7"/>
        <v>84436.800000000003</v>
      </c>
      <c r="J146" s="1">
        <v>148.6</v>
      </c>
      <c r="K146" s="1">
        <v>146</v>
      </c>
    </row>
    <row r="147" spans="1:11" x14ac:dyDescent="0.25">
      <c r="A147" s="1">
        <v>5</v>
      </c>
      <c r="B147" s="1">
        <v>400000</v>
      </c>
      <c r="C147" s="3">
        <f t="shared" si="8"/>
        <v>104123</v>
      </c>
      <c r="D147" s="1">
        <v>5</v>
      </c>
      <c r="E147" s="1">
        <v>400000</v>
      </c>
      <c r="F147" s="1">
        <f t="shared" si="6"/>
        <v>97255.2</v>
      </c>
      <c r="G147" s="1">
        <v>5</v>
      </c>
      <c r="H147" s="1">
        <v>400000</v>
      </c>
      <c r="I147" s="1">
        <f t="shared" si="7"/>
        <v>99721.8</v>
      </c>
      <c r="J147" s="1">
        <v>150.19999999999999</v>
      </c>
      <c r="K147" s="1">
        <v>147</v>
      </c>
    </row>
    <row r="148" spans="1:11" x14ac:dyDescent="0.25">
      <c r="A148" s="1">
        <v>6</v>
      </c>
      <c r="B148" s="1">
        <v>400000</v>
      </c>
      <c r="C148" s="3">
        <f t="shared" si="8"/>
        <v>121.2</v>
      </c>
      <c r="D148" s="1">
        <v>6</v>
      </c>
      <c r="E148" s="1">
        <v>400000</v>
      </c>
      <c r="F148" s="1">
        <f t="shared" si="6"/>
        <v>144.9</v>
      </c>
      <c r="G148" s="1">
        <v>6</v>
      </c>
      <c r="H148" s="1">
        <v>400000</v>
      </c>
      <c r="I148" s="1">
        <f t="shared" si="7"/>
        <v>149.4</v>
      </c>
      <c r="J148" s="1">
        <v>120.9</v>
      </c>
      <c r="K148" s="1">
        <v>148</v>
      </c>
    </row>
    <row r="149" spans="1:11" x14ac:dyDescent="0.25">
      <c r="A149" s="1">
        <v>7</v>
      </c>
      <c r="B149" s="1">
        <v>400000</v>
      </c>
      <c r="C149" s="3">
        <f t="shared" si="8"/>
        <v>125.1</v>
      </c>
      <c r="D149" s="1">
        <v>7</v>
      </c>
      <c r="E149" s="1">
        <v>400000</v>
      </c>
      <c r="F149" s="1">
        <f t="shared" si="6"/>
        <v>154.80000000000001</v>
      </c>
      <c r="G149" s="1">
        <v>7</v>
      </c>
      <c r="H149" s="1">
        <v>400000</v>
      </c>
      <c r="I149" s="1">
        <f t="shared" si="7"/>
        <v>155.80000000000001</v>
      </c>
      <c r="J149" s="1">
        <v>151.5</v>
      </c>
      <c r="K149" s="1">
        <v>149</v>
      </c>
    </row>
    <row r="150" spans="1:11" x14ac:dyDescent="0.25">
      <c r="A150" s="1">
        <v>8</v>
      </c>
      <c r="B150" s="1">
        <v>400000</v>
      </c>
      <c r="C150" s="3">
        <f t="shared" si="8"/>
        <v>118.2</v>
      </c>
      <c r="D150" s="1">
        <v>8</v>
      </c>
      <c r="E150" s="1">
        <v>400000</v>
      </c>
      <c r="F150" s="1">
        <f t="shared" si="6"/>
        <v>143.19999999999999</v>
      </c>
      <c r="G150" s="1">
        <v>8</v>
      </c>
      <c r="H150" s="1">
        <v>400000</v>
      </c>
      <c r="I150" s="1">
        <f t="shared" si="7"/>
        <v>147.9</v>
      </c>
      <c r="J150" s="1">
        <v>154.19999999999999</v>
      </c>
      <c r="K150" s="1">
        <v>150</v>
      </c>
    </row>
    <row r="151" spans="1:11" x14ac:dyDescent="0.25">
      <c r="A151" s="1">
        <v>9</v>
      </c>
      <c r="B151" s="1">
        <v>400000</v>
      </c>
      <c r="C151" s="3">
        <f t="shared" si="8"/>
        <v>114.3</v>
      </c>
      <c r="D151" s="1">
        <v>9</v>
      </c>
      <c r="E151" s="1">
        <v>400000</v>
      </c>
      <c r="F151" s="1">
        <f t="shared" si="6"/>
        <v>146.6</v>
      </c>
      <c r="G151" s="1">
        <v>9</v>
      </c>
      <c r="H151" s="1">
        <v>400000</v>
      </c>
      <c r="I151" s="1">
        <f t="shared" si="7"/>
        <v>147.4</v>
      </c>
      <c r="J151" s="1">
        <v>123.9</v>
      </c>
      <c r="K151" s="1">
        <v>151</v>
      </c>
    </row>
    <row r="152" spans="1:11" x14ac:dyDescent="0.25">
      <c r="A152" s="1">
        <v>10</v>
      </c>
      <c r="B152" s="1">
        <v>400000</v>
      </c>
      <c r="C152" s="3">
        <f t="shared" si="8"/>
        <v>129.5</v>
      </c>
      <c r="D152" s="1">
        <v>10</v>
      </c>
      <c r="E152" s="1">
        <v>400000</v>
      </c>
      <c r="F152" s="1">
        <f t="shared" si="6"/>
        <v>156.69999999999999</v>
      </c>
      <c r="G152" s="1">
        <v>10</v>
      </c>
      <c r="H152" s="1">
        <v>400000</v>
      </c>
      <c r="I152" s="1">
        <f t="shared" si="7"/>
        <v>155.30000000000001</v>
      </c>
      <c r="J152" s="1">
        <v>151.5</v>
      </c>
      <c r="K152" s="1">
        <v>152</v>
      </c>
    </row>
    <row r="153" spans="1:11" x14ac:dyDescent="0.25">
      <c r="A153" s="1">
        <v>11</v>
      </c>
      <c r="B153" s="1">
        <v>400000</v>
      </c>
      <c r="C153" s="3">
        <f t="shared" si="8"/>
        <v>120.2</v>
      </c>
      <c r="D153" s="1">
        <v>11</v>
      </c>
      <c r="E153" s="1">
        <v>400000</v>
      </c>
      <c r="F153" s="1">
        <f t="shared" si="6"/>
        <v>147.1</v>
      </c>
      <c r="G153" s="1">
        <v>11</v>
      </c>
      <c r="H153" s="1">
        <v>400000</v>
      </c>
      <c r="I153" s="1">
        <f t="shared" si="7"/>
        <v>148.9</v>
      </c>
      <c r="J153" s="1">
        <v>148.6</v>
      </c>
      <c r="K153" s="1">
        <v>153</v>
      </c>
    </row>
    <row r="154" spans="1:11" x14ac:dyDescent="0.25">
      <c r="A154" s="1">
        <v>12</v>
      </c>
      <c r="B154" s="1">
        <v>400000</v>
      </c>
      <c r="C154" s="3">
        <f t="shared" si="8"/>
        <v>124.4</v>
      </c>
      <c r="D154" s="1">
        <v>12</v>
      </c>
      <c r="E154" s="1">
        <v>400000</v>
      </c>
      <c r="F154" s="1">
        <f t="shared" si="6"/>
        <v>154.30000000000001</v>
      </c>
      <c r="G154" s="1">
        <v>12</v>
      </c>
      <c r="H154" s="1">
        <v>400000</v>
      </c>
      <c r="I154" s="1">
        <f t="shared" si="7"/>
        <v>155.4</v>
      </c>
      <c r="J154" s="1">
        <v>120.4</v>
      </c>
      <c r="K154" s="1">
        <v>154</v>
      </c>
    </row>
    <row r="155" spans="1:11" x14ac:dyDescent="0.25">
      <c r="A155" s="1">
        <v>13</v>
      </c>
      <c r="B155" s="1">
        <v>400000</v>
      </c>
      <c r="C155" s="3">
        <f t="shared" si="8"/>
        <v>122.3</v>
      </c>
      <c r="D155" s="1">
        <v>13</v>
      </c>
      <c r="E155" s="1">
        <v>400000</v>
      </c>
      <c r="F155" s="1">
        <f t="shared" si="6"/>
        <v>153.6</v>
      </c>
      <c r="G155" s="1">
        <v>13</v>
      </c>
      <c r="H155" s="1">
        <v>400000</v>
      </c>
      <c r="I155" s="1">
        <f t="shared" si="7"/>
        <v>155.5</v>
      </c>
      <c r="J155" s="1">
        <v>147</v>
      </c>
      <c r="K155" s="1">
        <v>155</v>
      </c>
    </row>
    <row r="156" spans="1:11" x14ac:dyDescent="0.25">
      <c r="A156" s="1">
        <v>14</v>
      </c>
      <c r="B156" s="1">
        <v>400000</v>
      </c>
      <c r="C156" s="3">
        <f t="shared" si="8"/>
        <v>121</v>
      </c>
      <c r="D156" s="1">
        <v>14</v>
      </c>
      <c r="E156" s="1">
        <v>400000</v>
      </c>
      <c r="F156" s="1">
        <f t="shared" si="6"/>
        <v>148.5</v>
      </c>
      <c r="G156" s="1">
        <v>14</v>
      </c>
      <c r="H156" s="1">
        <v>400000</v>
      </c>
      <c r="I156" s="1">
        <f t="shared" si="7"/>
        <v>145.80000000000001</v>
      </c>
      <c r="J156" s="1">
        <v>152.30000000000001</v>
      </c>
      <c r="K156" s="1">
        <v>156</v>
      </c>
    </row>
    <row r="157" spans="1:11" x14ac:dyDescent="0.25">
      <c r="A157" s="1">
        <v>15</v>
      </c>
      <c r="B157" s="1">
        <v>400000</v>
      </c>
      <c r="C157" s="3">
        <f t="shared" si="8"/>
        <v>124.8</v>
      </c>
      <c r="D157" s="1">
        <v>15</v>
      </c>
      <c r="E157" s="1">
        <v>400000</v>
      </c>
      <c r="F157" s="1">
        <f t="shared" si="6"/>
        <v>155.6</v>
      </c>
      <c r="G157" s="1">
        <v>15</v>
      </c>
      <c r="H157" s="1">
        <v>400000</v>
      </c>
      <c r="I157" s="1">
        <f t="shared" si="7"/>
        <v>159.4</v>
      </c>
      <c r="J157" s="1">
        <v>125.6</v>
      </c>
      <c r="K157" s="1">
        <v>157</v>
      </c>
    </row>
    <row r="158" spans="1:11" x14ac:dyDescent="0.25">
      <c r="A158" s="1">
        <v>16</v>
      </c>
      <c r="B158" s="1">
        <v>400000</v>
      </c>
      <c r="C158" s="3">
        <f t="shared" si="8"/>
        <v>124.3</v>
      </c>
      <c r="D158" s="1">
        <v>16</v>
      </c>
      <c r="E158" s="1">
        <v>400000</v>
      </c>
      <c r="F158" s="1">
        <f t="shared" si="6"/>
        <v>148.80000000000001</v>
      </c>
      <c r="G158" s="1">
        <v>16</v>
      </c>
      <c r="H158" s="1">
        <v>400000</v>
      </c>
      <c r="I158" s="1">
        <f t="shared" si="7"/>
        <v>148.5</v>
      </c>
      <c r="J158" s="1">
        <v>149.69999999999999</v>
      </c>
      <c r="K158" s="1">
        <v>158</v>
      </c>
    </row>
    <row r="159" spans="1:11" x14ac:dyDescent="0.25">
      <c r="A159" s="1">
        <v>17</v>
      </c>
      <c r="B159" s="1">
        <v>400000</v>
      </c>
      <c r="C159" s="3">
        <f t="shared" si="8"/>
        <v>117.6</v>
      </c>
      <c r="D159" s="1">
        <v>17</v>
      </c>
      <c r="E159" s="1">
        <v>400000</v>
      </c>
      <c r="F159" s="1">
        <f t="shared" si="6"/>
        <v>147.6</v>
      </c>
      <c r="G159" s="1">
        <v>17</v>
      </c>
      <c r="H159" s="1">
        <v>400000</v>
      </c>
      <c r="I159" s="1">
        <f t="shared" si="7"/>
        <v>153.19999999999999</v>
      </c>
      <c r="J159" s="1">
        <v>150.30000000000001</v>
      </c>
      <c r="K159" s="1">
        <v>159</v>
      </c>
    </row>
    <row r="160" spans="1:11" x14ac:dyDescent="0.25">
      <c r="A160" s="1">
        <v>18</v>
      </c>
      <c r="B160" s="1">
        <v>400000</v>
      </c>
      <c r="C160" s="3">
        <f t="shared" si="8"/>
        <v>136.4</v>
      </c>
      <c r="D160" s="1">
        <v>18</v>
      </c>
      <c r="E160" s="1">
        <v>400000</v>
      </c>
      <c r="F160" s="1">
        <f t="shared" si="6"/>
        <v>167.2</v>
      </c>
      <c r="G160" s="1">
        <v>18</v>
      </c>
      <c r="H160" s="1">
        <v>400000</v>
      </c>
      <c r="I160" s="1">
        <f t="shared" si="7"/>
        <v>168.4</v>
      </c>
      <c r="J160" s="1">
        <v>116.5</v>
      </c>
      <c r="K160" s="1">
        <v>160</v>
      </c>
    </row>
    <row r="161" spans="1:11" x14ac:dyDescent="0.25">
      <c r="A161" s="1">
        <v>19</v>
      </c>
      <c r="B161" s="1">
        <v>400000</v>
      </c>
      <c r="C161" s="3">
        <f t="shared" si="8"/>
        <v>127.9</v>
      </c>
      <c r="D161" s="1">
        <v>19</v>
      </c>
      <c r="E161" s="1">
        <v>400000</v>
      </c>
      <c r="F161" s="1">
        <f t="shared" si="6"/>
        <v>156.5</v>
      </c>
      <c r="G161" s="1">
        <v>19</v>
      </c>
      <c r="H161" s="1">
        <v>400000</v>
      </c>
      <c r="I161" s="1">
        <f t="shared" si="7"/>
        <v>160.6</v>
      </c>
      <c r="J161" s="1">
        <v>146.6</v>
      </c>
      <c r="K161" s="1">
        <v>161</v>
      </c>
    </row>
    <row r="162" spans="1:11" x14ac:dyDescent="0.25">
      <c r="A162" s="1">
        <v>20</v>
      </c>
      <c r="B162" s="1">
        <v>400000</v>
      </c>
      <c r="C162" s="3">
        <f t="shared" si="8"/>
        <v>115.2</v>
      </c>
      <c r="D162" s="1">
        <v>20</v>
      </c>
      <c r="E162" s="1">
        <v>400000</v>
      </c>
      <c r="F162" s="1">
        <f t="shared" si="6"/>
        <v>155.5</v>
      </c>
      <c r="G162" s="1">
        <v>20</v>
      </c>
      <c r="H162" s="1">
        <v>400000</v>
      </c>
      <c r="I162" s="1">
        <f t="shared" si="7"/>
        <v>158.19999999999999</v>
      </c>
      <c r="J162" s="1">
        <v>149.80000000000001</v>
      </c>
      <c r="K162" s="1">
        <v>162</v>
      </c>
    </row>
    <row r="163" spans="1:11" x14ac:dyDescent="0.25">
      <c r="A163" s="1">
        <v>1</v>
      </c>
      <c r="B163" s="1">
        <v>450000</v>
      </c>
      <c r="C163" s="3">
        <f t="shared" si="8"/>
        <v>92336.7</v>
      </c>
      <c r="D163" s="1">
        <v>1</v>
      </c>
      <c r="E163" s="1">
        <v>450000</v>
      </c>
      <c r="F163" s="1">
        <f t="shared" si="6"/>
        <v>99093.1</v>
      </c>
      <c r="G163" s="1">
        <v>1</v>
      </c>
      <c r="H163" s="1">
        <v>450000</v>
      </c>
      <c r="I163" s="1">
        <f t="shared" si="7"/>
        <v>91427.6</v>
      </c>
      <c r="J163" s="1">
        <v>124.2</v>
      </c>
      <c r="K163" s="1">
        <v>163</v>
      </c>
    </row>
    <row r="164" spans="1:11" x14ac:dyDescent="0.25">
      <c r="A164" s="1">
        <v>2</v>
      </c>
      <c r="B164" s="1">
        <v>450000</v>
      </c>
      <c r="C164" s="3">
        <f t="shared" si="8"/>
        <v>91288.7</v>
      </c>
      <c r="D164" s="1">
        <v>2</v>
      </c>
      <c r="E164" s="1">
        <v>450000</v>
      </c>
      <c r="F164" s="1">
        <f t="shared" si="6"/>
        <v>90611.199999999997</v>
      </c>
      <c r="G164" s="1">
        <v>2</v>
      </c>
      <c r="H164" s="1">
        <v>450000</v>
      </c>
      <c r="I164" s="1">
        <f t="shared" si="7"/>
        <v>94554.7</v>
      </c>
      <c r="J164" s="1">
        <v>152.4</v>
      </c>
      <c r="K164" s="1">
        <v>164</v>
      </c>
    </row>
    <row r="165" spans="1:11" x14ac:dyDescent="0.25">
      <c r="A165" s="1">
        <v>3</v>
      </c>
      <c r="B165" s="1">
        <v>450000</v>
      </c>
      <c r="C165" s="3">
        <f t="shared" si="8"/>
        <v>103009</v>
      </c>
      <c r="D165" s="1">
        <v>3</v>
      </c>
      <c r="E165" s="1">
        <v>450000</v>
      </c>
      <c r="F165" s="1">
        <f t="shared" si="6"/>
        <v>101985</v>
      </c>
      <c r="G165" s="1">
        <v>3</v>
      </c>
      <c r="H165" s="1">
        <v>450000</v>
      </c>
      <c r="I165" s="1">
        <f t="shared" si="7"/>
        <v>90485.6</v>
      </c>
      <c r="J165" s="1">
        <v>155.9</v>
      </c>
      <c r="K165" s="1">
        <v>165</v>
      </c>
    </row>
    <row r="166" spans="1:11" x14ac:dyDescent="0.25">
      <c r="A166" s="1">
        <v>4</v>
      </c>
      <c r="B166" s="1">
        <v>450000</v>
      </c>
      <c r="C166" s="3">
        <f t="shared" si="8"/>
        <v>90530.3</v>
      </c>
      <c r="D166" s="1">
        <v>4</v>
      </c>
      <c r="E166" s="1">
        <v>450000</v>
      </c>
      <c r="F166" s="1">
        <f t="shared" si="6"/>
        <v>93766.8</v>
      </c>
      <c r="G166" s="1">
        <v>4</v>
      </c>
      <c r="H166" s="1">
        <v>450000</v>
      </c>
      <c r="I166" s="1">
        <f t="shared" si="7"/>
        <v>95970.5</v>
      </c>
      <c r="J166" s="1">
        <v>123</v>
      </c>
      <c r="K166" s="1">
        <v>166</v>
      </c>
    </row>
    <row r="167" spans="1:11" x14ac:dyDescent="0.25">
      <c r="A167" s="1">
        <v>5</v>
      </c>
      <c r="B167" s="1">
        <v>450000</v>
      </c>
      <c r="C167" s="3">
        <f t="shared" si="8"/>
        <v>102425</v>
      </c>
      <c r="D167" s="1">
        <v>5</v>
      </c>
      <c r="E167" s="1">
        <v>450000</v>
      </c>
      <c r="F167" s="1">
        <f t="shared" si="6"/>
        <v>96110.399999999994</v>
      </c>
      <c r="G167" s="1">
        <v>5</v>
      </c>
      <c r="H167" s="1">
        <v>450000</v>
      </c>
      <c r="I167" s="1">
        <f t="shared" si="7"/>
        <v>95435.7</v>
      </c>
      <c r="J167" s="1">
        <v>152.5</v>
      </c>
      <c r="K167" s="1">
        <v>167</v>
      </c>
    </row>
    <row r="168" spans="1:11" x14ac:dyDescent="0.25">
      <c r="A168" s="1">
        <v>6</v>
      </c>
      <c r="B168" s="1">
        <v>450000</v>
      </c>
      <c r="C168" s="3">
        <f t="shared" si="8"/>
        <v>121.4</v>
      </c>
      <c r="D168" s="1">
        <v>6</v>
      </c>
      <c r="E168" s="1">
        <v>450000</v>
      </c>
      <c r="F168" s="1">
        <f t="shared" si="6"/>
        <v>147.5</v>
      </c>
      <c r="G168" s="1">
        <v>6</v>
      </c>
      <c r="H168" s="1">
        <v>450000</v>
      </c>
      <c r="I168" s="1">
        <f t="shared" si="7"/>
        <v>146.19999999999999</v>
      </c>
      <c r="J168" s="1">
        <v>147.5</v>
      </c>
      <c r="K168" s="1">
        <v>168</v>
      </c>
    </row>
    <row r="169" spans="1:11" x14ac:dyDescent="0.25">
      <c r="A169" s="1">
        <v>7</v>
      </c>
      <c r="B169" s="1">
        <v>450000</v>
      </c>
      <c r="C169" s="3">
        <f t="shared" si="8"/>
        <v>124.4</v>
      </c>
      <c r="D169" s="1">
        <v>7</v>
      </c>
      <c r="E169" s="1">
        <v>450000</v>
      </c>
      <c r="F169" s="1">
        <f t="shared" si="6"/>
        <v>150.30000000000001</v>
      </c>
      <c r="G169" s="1">
        <v>7</v>
      </c>
      <c r="H169" s="1">
        <v>450000</v>
      </c>
      <c r="I169" s="1">
        <f t="shared" si="7"/>
        <v>147.5</v>
      </c>
      <c r="J169" s="1">
        <v>115.8</v>
      </c>
      <c r="K169" s="1">
        <v>169</v>
      </c>
    </row>
    <row r="170" spans="1:11" x14ac:dyDescent="0.25">
      <c r="A170" s="1">
        <v>8</v>
      </c>
      <c r="B170" s="1">
        <v>450000</v>
      </c>
      <c r="C170" s="3">
        <f t="shared" si="8"/>
        <v>126</v>
      </c>
      <c r="D170" s="1">
        <v>8</v>
      </c>
      <c r="E170" s="1">
        <v>450000</v>
      </c>
      <c r="F170" s="1">
        <f t="shared" si="6"/>
        <v>147.19999999999999</v>
      </c>
      <c r="G170" s="1">
        <v>8</v>
      </c>
      <c r="H170" s="1">
        <v>450000</v>
      </c>
      <c r="I170" s="1">
        <f t="shared" si="7"/>
        <v>151.9</v>
      </c>
      <c r="J170" s="1">
        <v>141.4</v>
      </c>
      <c r="K170" s="1">
        <v>170</v>
      </c>
    </row>
    <row r="171" spans="1:11" x14ac:dyDescent="0.25">
      <c r="A171" s="1">
        <v>9</v>
      </c>
      <c r="B171" s="1">
        <v>450000</v>
      </c>
      <c r="C171" s="3">
        <f t="shared" si="8"/>
        <v>125</v>
      </c>
      <c r="D171" s="1">
        <v>9</v>
      </c>
      <c r="E171" s="1">
        <v>450000</v>
      </c>
      <c r="F171" s="1">
        <f t="shared" si="6"/>
        <v>162</v>
      </c>
      <c r="G171" s="1">
        <v>9</v>
      </c>
      <c r="H171" s="1">
        <v>450000</v>
      </c>
      <c r="I171" s="1">
        <f t="shared" si="7"/>
        <v>154.19999999999999</v>
      </c>
      <c r="J171" s="1">
        <v>146.4</v>
      </c>
      <c r="K171" s="1">
        <v>171</v>
      </c>
    </row>
    <row r="172" spans="1:11" x14ac:dyDescent="0.25">
      <c r="A172" s="1">
        <v>10</v>
      </c>
      <c r="B172" s="1">
        <v>450000</v>
      </c>
      <c r="C172" s="3">
        <f t="shared" si="8"/>
        <v>124</v>
      </c>
      <c r="D172" s="1">
        <v>10</v>
      </c>
      <c r="E172" s="1">
        <v>450000</v>
      </c>
      <c r="F172" s="1">
        <f t="shared" si="6"/>
        <v>163.5</v>
      </c>
      <c r="G172" s="1">
        <v>10</v>
      </c>
      <c r="H172" s="1">
        <v>450000</v>
      </c>
      <c r="I172" s="1">
        <f t="shared" si="7"/>
        <v>151.30000000000001</v>
      </c>
      <c r="J172" s="1">
        <v>117.7</v>
      </c>
      <c r="K172" s="1">
        <v>172</v>
      </c>
    </row>
    <row r="173" spans="1:11" x14ac:dyDescent="0.25">
      <c r="A173" s="1">
        <v>11</v>
      </c>
      <c r="B173" s="1">
        <v>450000</v>
      </c>
      <c r="C173" s="3">
        <f t="shared" si="8"/>
        <v>119.9</v>
      </c>
      <c r="D173" s="1">
        <v>11</v>
      </c>
      <c r="E173" s="1">
        <v>450000</v>
      </c>
      <c r="F173" s="1">
        <f t="shared" si="6"/>
        <v>141.4</v>
      </c>
      <c r="G173" s="1">
        <v>11</v>
      </c>
      <c r="H173" s="1">
        <v>450000</v>
      </c>
      <c r="I173" s="1">
        <f t="shared" si="7"/>
        <v>149.5</v>
      </c>
      <c r="J173" s="1">
        <v>151.1</v>
      </c>
      <c r="K173" s="1">
        <v>173</v>
      </c>
    </row>
    <row r="174" spans="1:11" x14ac:dyDescent="0.25">
      <c r="A174" s="1">
        <v>12</v>
      </c>
      <c r="B174" s="1">
        <v>450000</v>
      </c>
      <c r="C174" s="3">
        <f t="shared" si="8"/>
        <v>120.8</v>
      </c>
      <c r="D174" s="1">
        <v>12</v>
      </c>
      <c r="E174" s="1">
        <v>450000</v>
      </c>
      <c r="F174" s="1">
        <f t="shared" si="6"/>
        <v>163</v>
      </c>
      <c r="G174" s="1">
        <v>12</v>
      </c>
      <c r="H174" s="1">
        <v>450000</v>
      </c>
      <c r="I174" s="1">
        <f t="shared" si="7"/>
        <v>154.80000000000001</v>
      </c>
      <c r="J174" s="1">
        <v>152.69999999999999</v>
      </c>
      <c r="K174" s="1">
        <v>174</v>
      </c>
    </row>
    <row r="175" spans="1:11" x14ac:dyDescent="0.25">
      <c r="A175" s="1">
        <v>13</v>
      </c>
      <c r="B175" s="1">
        <v>450000</v>
      </c>
      <c r="C175" s="3">
        <f t="shared" si="8"/>
        <v>123.1</v>
      </c>
      <c r="D175" s="1">
        <v>13</v>
      </c>
      <c r="E175" s="1">
        <v>450000</v>
      </c>
      <c r="F175" s="1">
        <f t="shared" si="6"/>
        <v>151.9</v>
      </c>
      <c r="G175" s="1">
        <v>13</v>
      </c>
      <c r="H175" s="1">
        <v>450000</v>
      </c>
      <c r="I175" s="1">
        <f t="shared" si="7"/>
        <v>154.1</v>
      </c>
      <c r="J175" s="1">
        <v>122.7</v>
      </c>
      <c r="K175" s="1">
        <v>175</v>
      </c>
    </row>
    <row r="176" spans="1:11" x14ac:dyDescent="0.25">
      <c r="A176" s="1">
        <v>14</v>
      </c>
      <c r="B176" s="1">
        <v>450000</v>
      </c>
      <c r="C176" s="3">
        <f t="shared" si="8"/>
        <v>128.1</v>
      </c>
      <c r="D176" s="1">
        <v>14</v>
      </c>
      <c r="E176" s="1">
        <v>450000</v>
      </c>
      <c r="F176" s="1">
        <f t="shared" si="6"/>
        <v>170.7</v>
      </c>
      <c r="G176" s="1">
        <v>14</v>
      </c>
      <c r="H176" s="1">
        <v>450000</v>
      </c>
      <c r="I176" s="1">
        <f t="shared" si="7"/>
        <v>156.80000000000001</v>
      </c>
      <c r="J176" s="1">
        <v>151.9</v>
      </c>
      <c r="K176" s="1">
        <v>176</v>
      </c>
    </row>
    <row r="177" spans="1:11" x14ac:dyDescent="0.25">
      <c r="A177" s="1">
        <v>15</v>
      </c>
      <c r="B177" s="1">
        <v>450000</v>
      </c>
      <c r="C177" s="3">
        <f t="shared" si="8"/>
        <v>116.9</v>
      </c>
      <c r="D177" s="1">
        <v>15</v>
      </c>
      <c r="E177" s="1">
        <v>450000</v>
      </c>
      <c r="F177" s="1">
        <f t="shared" si="6"/>
        <v>139.80000000000001</v>
      </c>
      <c r="G177" s="1">
        <v>15</v>
      </c>
      <c r="H177" s="1">
        <v>450000</v>
      </c>
      <c r="I177" s="1">
        <f t="shared" si="7"/>
        <v>145.19999999999999</v>
      </c>
      <c r="J177" s="1">
        <v>155.9</v>
      </c>
      <c r="K177" s="1">
        <v>177</v>
      </c>
    </row>
    <row r="178" spans="1:11" x14ac:dyDescent="0.25">
      <c r="A178" s="1">
        <v>16</v>
      </c>
      <c r="B178" s="1">
        <v>450000</v>
      </c>
      <c r="C178" s="3">
        <f t="shared" si="8"/>
        <v>121.3</v>
      </c>
      <c r="D178" s="1">
        <v>16</v>
      </c>
      <c r="E178" s="1">
        <v>450000</v>
      </c>
      <c r="F178" s="1">
        <f t="shared" si="6"/>
        <v>156.5</v>
      </c>
      <c r="G178" s="1">
        <v>16</v>
      </c>
      <c r="H178" s="1">
        <v>450000</v>
      </c>
      <c r="I178" s="1">
        <f t="shared" si="7"/>
        <v>155.30000000000001</v>
      </c>
      <c r="J178" s="1">
        <v>126.7</v>
      </c>
      <c r="K178" s="1">
        <v>178</v>
      </c>
    </row>
    <row r="179" spans="1:11" x14ac:dyDescent="0.25">
      <c r="A179" s="1">
        <v>17</v>
      </c>
      <c r="B179" s="1">
        <v>450000</v>
      </c>
      <c r="C179" s="3">
        <f t="shared" si="8"/>
        <v>118.9</v>
      </c>
      <c r="D179" s="1">
        <v>17</v>
      </c>
      <c r="E179" s="1">
        <v>450000</v>
      </c>
      <c r="F179" s="1">
        <f t="shared" si="6"/>
        <v>148.6</v>
      </c>
      <c r="G179" s="1">
        <v>17</v>
      </c>
      <c r="H179" s="1">
        <v>450000</v>
      </c>
      <c r="I179" s="1">
        <f t="shared" si="7"/>
        <v>147.30000000000001</v>
      </c>
      <c r="J179" s="1">
        <v>146.4</v>
      </c>
      <c r="K179" s="1">
        <v>179</v>
      </c>
    </row>
    <row r="180" spans="1:11" x14ac:dyDescent="0.25">
      <c r="A180" s="1">
        <v>18</v>
      </c>
      <c r="B180" s="1">
        <v>450000</v>
      </c>
      <c r="C180" s="3">
        <f t="shared" si="8"/>
        <v>123.9</v>
      </c>
      <c r="D180" s="1">
        <v>18</v>
      </c>
      <c r="E180" s="1">
        <v>450000</v>
      </c>
      <c r="F180" s="1">
        <f t="shared" si="6"/>
        <v>145.19999999999999</v>
      </c>
      <c r="G180" s="1">
        <v>18</v>
      </c>
      <c r="H180" s="1">
        <v>450000</v>
      </c>
      <c r="I180" s="1">
        <f t="shared" si="7"/>
        <v>149.4</v>
      </c>
      <c r="J180" s="1">
        <v>148.9</v>
      </c>
      <c r="K180" s="1">
        <v>180</v>
      </c>
    </row>
    <row r="181" spans="1:11" x14ac:dyDescent="0.25">
      <c r="A181" s="1">
        <v>19</v>
      </c>
      <c r="B181" s="1">
        <v>450000</v>
      </c>
      <c r="C181" s="3">
        <f t="shared" si="8"/>
        <v>128.69999999999999</v>
      </c>
      <c r="D181" s="1">
        <v>19</v>
      </c>
      <c r="E181" s="1">
        <v>450000</v>
      </c>
      <c r="F181" s="1">
        <f t="shared" si="6"/>
        <v>161.30000000000001</v>
      </c>
      <c r="G181" s="1">
        <v>19</v>
      </c>
      <c r="H181" s="1">
        <v>450000</v>
      </c>
      <c r="I181" s="1">
        <f t="shared" si="7"/>
        <v>161.80000000000001</v>
      </c>
      <c r="J181" s="1">
        <v>92561.4</v>
      </c>
      <c r="K181" s="1">
        <v>181</v>
      </c>
    </row>
    <row r="182" spans="1:11" x14ac:dyDescent="0.25">
      <c r="A182" s="1">
        <v>20</v>
      </c>
      <c r="B182" s="1">
        <v>450000</v>
      </c>
      <c r="C182" s="3">
        <f t="shared" si="8"/>
        <v>124.8</v>
      </c>
      <c r="D182" s="1">
        <v>20</v>
      </c>
      <c r="E182" s="1">
        <v>450000</v>
      </c>
      <c r="F182" s="1">
        <f t="shared" si="6"/>
        <v>151.4</v>
      </c>
      <c r="G182" s="1">
        <v>20</v>
      </c>
      <c r="H182" s="1">
        <v>450000</v>
      </c>
      <c r="I182" s="1">
        <f t="shared" si="7"/>
        <v>159.80000000000001</v>
      </c>
      <c r="J182" s="1">
        <v>96841.2</v>
      </c>
      <c r="K182" s="1">
        <v>182</v>
      </c>
    </row>
    <row r="183" spans="1:11" x14ac:dyDescent="0.25">
      <c r="A183" s="1">
        <v>1</v>
      </c>
      <c r="B183" s="1">
        <v>500000</v>
      </c>
      <c r="C183" s="3">
        <f t="shared" si="8"/>
        <v>100279</v>
      </c>
      <c r="D183" s="1">
        <v>1</v>
      </c>
      <c r="E183" s="1">
        <v>500000</v>
      </c>
      <c r="F183" s="1">
        <f t="shared" si="6"/>
        <v>94653.2</v>
      </c>
      <c r="G183" s="1">
        <v>1</v>
      </c>
      <c r="H183" s="1">
        <v>500000</v>
      </c>
      <c r="I183" s="1">
        <f t="shared" si="7"/>
        <v>103508</v>
      </c>
      <c r="J183" s="1">
        <v>90646.2</v>
      </c>
      <c r="K183" s="1">
        <v>183</v>
      </c>
    </row>
    <row r="184" spans="1:11" x14ac:dyDescent="0.25">
      <c r="A184" s="1">
        <v>2</v>
      </c>
      <c r="B184" s="1">
        <v>500000</v>
      </c>
      <c r="C184" s="3">
        <f t="shared" si="8"/>
        <v>95822.2</v>
      </c>
      <c r="D184" s="1">
        <v>2</v>
      </c>
      <c r="E184" s="1">
        <v>500000</v>
      </c>
      <c r="F184" s="1">
        <f t="shared" si="6"/>
        <v>92641.3</v>
      </c>
      <c r="G184" s="1">
        <v>2</v>
      </c>
      <c r="H184" s="1">
        <v>500000</v>
      </c>
      <c r="I184" s="1">
        <f t="shared" si="7"/>
        <v>91366.3</v>
      </c>
      <c r="J184" s="1">
        <v>94807.8</v>
      </c>
      <c r="K184" s="1">
        <v>184</v>
      </c>
    </row>
    <row r="185" spans="1:11" x14ac:dyDescent="0.25">
      <c r="A185" s="1">
        <v>3</v>
      </c>
      <c r="B185" s="1">
        <v>500000</v>
      </c>
      <c r="C185" s="3">
        <f t="shared" si="8"/>
        <v>88748.9</v>
      </c>
      <c r="D185" s="1">
        <v>3</v>
      </c>
      <c r="E185" s="1">
        <v>500000</v>
      </c>
      <c r="F185" s="1">
        <f t="shared" si="6"/>
        <v>94283.3</v>
      </c>
      <c r="G185" s="1">
        <v>3</v>
      </c>
      <c r="H185" s="1">
        <v>500000</v>
      </c>
      <c r="I185" s="1">
        <f t="shared" si="7"/>
        <v>91117</v>
      </c>
      <c r="J185" s="1">
        <v>96762.2</v>
      </c>
      <c r="K185" s="1">
        <v>185</v>
      </c>
    </row>
    <row r="186" spans="1:11" x14ac:dyDescent="0.25">
      <c r="A186" s="1">
        <v>4</v>
      </c>
      <c r="B186" s="1">
        <v>500000</v>
      </c>
      <c r="C186" s="3">
        <f t="shared" si="8"/>
        <v>84636.5</v>
      </c>
      <c r="D186" s="1">
        <v>4</v>
      </c>
      <c r="E186" s="1">
        <v>500000</v>
      </c>
      <c r="F186" s="1">
        <f t="shared" si="6"/>
        <v>89672.7</v>
      </c>
      <c r="G186" s="1">
        <v>4</v>
      </c>
      <c r="H186" s="1">
        <v>500000</v>
      </c>
      <c r="I186" s="1">
        <f t="shared" si="7"/>
        <v>97990.1</v>
      </c>
      <c r="J186" s="1">
        <v>92626.5</v>
      </c>
      <c r="K186" s="1">
        <v>186</v>
      </c>
    </row>
    <row r="187" spans="1:11" x14ac:dyDescent="0.25">
      <c r="A187" s="1">
        <v>5</v>
      </c>
      <c r="B187" s="1">
        <v>500000</v>
      </c>
      <c r="C187" s="3">
        <f t="shared" si="8"/>
        <v>94382.3</v>
      </c>
      <c r="D187" s="1">
        <v>5</v>
      </c>
      <c r="E187" s="1">
        <v>500000</v>
      </c>
      <c r="F187" s="1">
        <f t="shared" si="6"/>
        <v>97851.4</v>
      </c>
      <c r="G187" s="1">
        <v>5</v>
      </c>
      <c r="H187" s="1">
        <v>500000</v>
      </c>
      <c r="I187" s="1">
        <f t="shared" si="7"/>
        <v>100610</v>
      </c>
      <c r="J187" s="1">
        <v>89744.8</v>
      </c>
      <c r="K187" s="1">
        <v>187</v>
      </c>
    </row>
    <row r="188" spans="1:11" x14ac:dyDescent="0.25">
      <c r="A188" s="1">
        <v>6</v>
      </c>
      <c r="B188" s="1">
        <v>500000</v>
      </c>
      <c r="C188" s="3">
        <f t="shared" si="8"/>
        <v>124.3</v>
      </c>
      <c r="D188" s="1">
        <v>6</v>
      </c>
      <c r="E188" s="1">
        <v>500000</v>
      </c>
      <c r="F188" s="1">
        <f t="shared" si="6"/>
        <v>152.30000000000001</v>
      </c>
      <c r="G188" s="1">
        <v>6</v>
      </c>
      <c r="H188" s="1">
        <v>500000</v>
      </c>
      <c r="I188" s="1">
        <f t="shared" si="7"/>
        <v>157.9</v>
      </c>
      <c r="J188" s="1">
        <v>96614</v>
      </c>
      <c r="K188" s="1">
        <v>188</v>
      </c>
    </row>
    <row r="189" spans="1:11" x14ac:dyDescent="0.25">
      <c r="A189" s="1">
        <v>7</v>
      </c>
      <c r="B189" s="1">
        <v>500000</v>
      </c>
      <c r="C189" s="3">
        <f t="shared" si="8"/>
        <v>118.1</v>
      </c>
      <c r="D189" s="1">
        <v>7</v>
      </c>
      <c r="E189" s="1">
        <v>500000</v>
      </c>
      <c r="F189" s="1">
        <f t="shared" si="6"/>
        <v>146.9</v>
      </c>
      <c r="G189" s="1">
        <v>7</v>
      </c>
      <c r="H189" s="1">
        <v>500000</v>
      </c>
      <c r="I189" s="1">
        <f t="shared" si="7"/>
        <v>156.19999999999999</v>
      </c>
      <c r="J189" s="1">
        <v>96115</v>
      </c>
      <c r="K189" s="1">
        <v>189</v>
      </c>
    </row>
    <row r="190" spans="1:11" x14ac:dyDescent="0.25">
      <c r="A190" s="1">
        <v>8</v>
      </c>
      <c r="B190" s="1">
        <v>500000</v>
      </c>
      <c r="C190" s="3">
        <f t="shared" si="8"/>
        <v>119.8</v>
      </c>
      <c r="D190" s="1">
        <v>8</v>
      </c>
      <c r="E190" s="1">
        <v>500000</v>
      </c>
      <c r="F190" s="1">
        <f t="shared" si="6"/>
        <v>153.19999999999999</v>
      </c>
      <c r="G190" s="1">
        <v>8</v>
      </c>
      <c r="H190" s="1">
        <v>500000</v>
      </c>
      <c r="I190" s="1">
        <f t="shared" si="7"/>
        <v>153.4</v>
      </c>
      <c r="J190" s="1">
        <v>91344</v>
      </c>
      <c r="K190" s="1">
        <v>190</v>
      </c>
    </row>
    <row r="191" spans="1:11" x14ac:dyDescent="0.25">
      <c r="A191" s="1">
        <v>9</v>
      </c>
      <c r="B191" s="1">
        <v>500000</v>
      </c>
      <c r="C191" s="3">
        <f t="shared" si="8"/>
        <v>119.4</v>
      </c>
      <c r="D191" s="1">
        <v>9</v>
      </c>
      <c r="E191" s="1">
        <v>500000</v>
      </c>
      <c r="F191" s="1">
        <f t="shared" si="6"/>
        <v>151.69999999999999</v>
      </c>
      <c r="G191" s="1">
        <v>9</v>
      </c>
      <c r="H191" s="1">
        <v>500000</v>
      </c>
      <c r="I191" s="1">
        <f t="shared" si="7"/>
        <v>154.80000000000001</v>
      </c>
      <c r="J191" s="1">
        <v>91784.6</v>
      </c>
      <c r="K191" s="1">
        <v>191</v>
      </c>
    </row>
    <row r="192" spans="1:11" x14ac:dyDescent="0.25">
      <c r="A192" s="1">
        <v>10</v>
      </c>
      <c r="B192" s="1">
        <v>500000</v>
      </c>
      <c r="C192" s="3">
        <f t="shared" si="8"/>
        <v>120.8</v>
      </c>
      <c r="D192" s="1">
        <v>10</v>
      </c>
      <c r="E192" s="1">
        <v>500000</v>
      </c>
      <c r="F192" s="1">
        <f t="shared" si="6"/>
        <v>154.1</v>
      </c>
      <c r="G192" s="1">
        <v>10</v>
      </c>
      <c r="H192" s="1">
        <v>500000</v>
      </c>
      <c r="I192" s="1">
        <f t="shared" si="7"/>
        <v>188.2</v>
      </c>
      <c r="J192" s="1">
        <v>96807.8</v>
      </c>
      <c r="K192" s="1">
        <v>192</v>
      </c>
    </row>
    <row r="193" spans="1:11" x14ac:dyDescent="0.25">
      <c r="A193" s="1">
        <v>11</v>
      </c>
      <c r="B193" s="1">
        <v>500000</v>
      </c>
      <c r="C193" s="3">
        <f t="shared" si="8"/>
        <v>114.8</v>
      </c>
      <c r="D193" s="1">
        <v>11</v>
      </c>
      <c r="E193" s="1">
        <v>500000</v>
      </c>
      <c r="F193" s="1">
        <f t="shared" si="6"/>
        <v>148.69999999999999</v>
      </c>
      <c r="G193" s="1">
        <v>11</v>
      </c>
      <c r="H193" s="1">
        <v>500000</v>
      </c>
      <c r="I193" s="1">
        <f t="shared" si="7"/>
        <v>161.30000000000001</v>
      </c>
      <c r="J193" s="1">
        <v>88296.6</v>
      </c>
      <c r="K193" s="1">
        <v>193</v>
      </c>
    </row>
    <row r="194" spans="1:11" x14ac:dyDescent="0.25">
      <c r="A194" s="1">
        <v>12</v>
      </c>
      <c r="B194" s="1">
        <v>500000</v>
      </c>
      <c r="C194" s="3">
        <f t="shared" si="8"/>
        <v>128.30000000000001</v>
      </c>
      <c r="D194" s="1">
        <v>12</v>
      </c>
      <c r="E194" s="1">
        <v>500000</v>
      </c>
      <c r="F194" s="1">
        <f t="shared" si="6"/>
        <v>167.4</v>
      </c>
      <c r="G194" s="1">
        <v>12</v>
      </c>
      <c r="H194" s="1">
        <v>500000</v>
      </c>
      <c r="I194" s="1">
        <f t="shared" si="7"/>
        <v>160.80000000000001</v>
      </c>
      <c r="J194" s="1">
        <v>101720</v>
      </c>
      <c r="K194" s="1">
        <v>194</v>
      </c>
    </row>
    <row r="195" spans="1:11" x14ac:dyDescent="0.25">
      <c r="A195" s="1">
        <v>13</v>
      </c>
      <c r="B195" s="1">
        <v>500000</v>
      </c>
      <c r="C195" s="3">
        <f t="shared" si="8"/>
        <v>133.1</v>
      </c>
      <c r="D195" s="1">
        <v>13</v>
      </c>
      <c r="E195" s="1">
        <v>500000</v>
      </c>
      <c r="F195" s="1">
        <f t="shared" si="6"/>
        <v>161.5</v>
      </c>
      <c r="G195" s="1">
        <v>13</v>
      </c>
      <c r="H195" s="1">
        <v>500000</v>
      </c>
      <c r="I195" s="1">
        <f t="shared" si="7"/>
        <v>194.4</v>
      </c>
      <c r="J195" s="1">
        <v>94528.9</v>
      </c>
      <c r="K195" s="1">
        <v>195</v>
      </c>
    </row>
    <row r="196" spans="1:11" x14ac:dyDescent="0.25">
      <c r="A196" s="1">
        <v>14</v>
      </c>
      <c r="B196" s="1">
        <v>500000</v>
      </c>
      <c r="C196" s="3">
        <f t="shared" si="8"/>
        <v>122.3</v>
      </c>
      <c r="D196" s="1">
        <v>14</v>
      </c>
      <c r="E196" s="1">
        <v>500000</v>
      </c>
      <c r="F196" s="1">
        <f t="shared" ref="F196:F202" si="9">INDEX(J$1:J$600,ROW($1:$1)+3*($K194-1)+1)</f>
        <v>149.19999999999999</v>
      </c>
      <c r="G196" s="1">
        <v>14</v>
      </c>
      <c r="H196" s="1">
        <v>500000</v>
      </c>
      <c r="I196" s="1">
        <f t="shared" ref="I196:I202" si="10">INDEX(J$1:J$600,ROW($1:$1)+3*($K194-1)+2)</f>
        <v>150.19999999999999</v>
      </c>
      <c r="J196" s="1">
        <v>118.8</v>
      </c>
      <c r="K196" s="1">
        <v>196</v>
      </c>
    </row>
    <row r="197" spans="1:11" x14ac:dyDescent="0.25">
      <c r="A197" s="1">
        <v>15</v>
      </c>
      <c r="B197" s="1">
        <v>500000</v>
      </c>
      <c r="C197" s="3">
        <f t="shared" si="8"/>
        <v>125</v>
      </c>
      <c r="D197" s="1">
        <v>15</v>
      </c>
      <c r="E197" s="1">
        <v>500000</v>
      </c>
      <c r="F197" s="1">
        <f t="shared" si="9"/>
        <v>149.5</v>
      </c>
      <c r="G197" s="1">
        <v>15</v>
      </c>
      <c r="H197" s="1">
        <v>500000</v>
      </c>
      <c r="I197" s="1">
        <f t="shared" si="10"/>
        <v>162.80000000000001</v>
      </c>
      <c r="J197" s="1">
        <v>157.5</v>
      </c>
      <c r="K197" s="1">
        <v>197</v>
      </c>
    </row>
    <row r="198" spans="1:11" x14ac:dyDescent="0.25">
      <c r="A198" s="1">
        <v>16</v>
      </c>
      <c r="B198" s="1">
        <v>500000</v>
      </c>
      <c r="C198" s="3">
        <f t="shared" si="8"/>
        <v>120.5</v>
      </c>
      <c r="D198" s="1">
        <v>16</v>
      </c>
      <c r="E198" s="1">
        <v>500000</v>
      </c>
      <c r="F198" s="1">
        <f t="shared" si="9"/>
        <v>143.9</v>
      </c>
      <c r="G198" s="1">
        <v>16</v>
      </c>
      <c r="H198" s="1">
        <v>500000</v>
      </c>
      <c r="I198" s="1">
        <f t="shared" si="10"/>
        <v>149.69999999999999</v>
      </c>
      <c r="J198" s="1">
        <v>147.80000000000001</v>
      </c>
      <c r="K198" s="1">
        <v>198</v>
      </c>
    </row>
    <row r="199" spans="1:11" x14ac:dyDescent="0.25">
      <c r="A199" s="1">
        <v>17</v>
      </c>
      <c r="B199" s="1">
        <v>500000</v>
      </c>
      <c r="C199" s="3">
        <f t="shared" si="8"/>
        <v>122.6</v>
      </c>
      <c r="D199" s="1">
        <v>17</v>
      </c>
      <c r="E199" s="1">
        <v>500000</v>
      </c>
      <c r="F199" s="1">
        <f t="shared" si="9"/>
        <v>160.6</v>
      </c>
      <c r="G199" s="1">
        <v>17</v>
      </c>
      <c r="H199" s="1">
        <v>500000</v>
      </c>
      <c r="I199" s="1">
        <f t="shared" si="10"/>
        <v>164.4</v>
      </c>
      <c r="J199" s="1">
        <v>126.3</v>
      </c>
      <c r="K199" s="1">
        <v>199</v>
      </c>
    </row>
    <row r="200" spans="1:11" x14ac:dyDescent="0.25">
      <c r="A200" s="1">
        <v>18</v>
      </c>
      <c r="B200" s="1">
        <v>500000</v>
      </c>
      <c r="C200" s="3">
        <f t="shared" ref="C200:C202" si="11">INDEX(J$1:J$600,ROW($1:$1)+3*($K198-1))</f>
        <v>119.6</v>
      </c>
      <c r="D200" s="1">
        <v>18</v>
      </c>
      <c r="E200" s="1">
        <v>500000</v>
      </c>
      <c r="F200" s="1">
        <f t="shared" si="9"/>
        <v>148.4</v>
      </c>
      <c r="G200" s="1">
        <v>18</v>
      </c>
      <c r="H200" s="1">
        <v>500000</v>
      </c>
      <c r="I200" s="1">
        <f t="shared" si="10"/>
        <v>168.7</v>
      </c>
      <c r="J200" s="1">
        <v>157.30000000000001</v>
      </c>
      <c r="K200" s="1">
        <v>200</v>
      </c>
    </row>
    <row r="201" spans="1:11" x14ac:dyDescent="0.25">
      <c r="A201" s="1">
        <v>19</v>
      </c>
      <c r="B201" s="1">
        <v>500000</v>
      </c>
      <c r="C201" s="3">
        <f t="shared" si="11"/>
        <v>132.5</v>
      </c>
      <c r="D201" s="1">
        <v>19</v>
      </c>
      <c r="E201" s="1">
        <v>500000</v>
      </c>
      <c r="F201" s="1">
        <f t="shared" si="9"/>
        <v>161.6</v>
      </c>
      <c r="G201" s="1">
        <v>19</v>
      </c>
      <c r="H201" s="1">
        <v>500000</v>
      </c>
      <c r="I201" s="1">
        <f t="shared" si="10"/>
        <v>157.69999999999999</v>
      </c>
      <c r="J201" s="1">
        <v>161.6</v>
      </c>
      <c r="K201" s="1">
        <v>201</v>
      </c>
    </row>
    <row r="202" spans="1:11" x14ac:dyDescent="0.25">
      <c r="A202" s="1">
        <v>20</v>
      </c>
      <c r="B202" s="1">
        <v>500000</v>
      </c>
      <c r="C202" s="3">
        <f t="shared" si="11"/>
        <v>122.2</v>
      </c>
      <c r="D202" s="1">
        <v>20</v>
      </c>
      <c r="E202" s="1">
        <v>500000</v>
      </c>
      <c r="F202" s="1">
        <f t="shared" si="9"/>
        <v>137.69999999999999</v>
      </c>
      <c r="G202" s="1">
        <v>20</v>
      </c>
      <c r="H202" s="1">
        <v>500000</v>
      </c>
      <c r="I202" s="1">
        <f t="shared" si="10"/>
        <v>145.80000000000001</v>
      </c>
      <c r="J202" s="1">
        <v>126</v>
      </c>
      <c r="K202" s="1">
        <v>202</v>
      </c>
    </row>
    <row r="203" spans="1:1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>
        <v>154.30000000000001</v>
      </c>
      <c r="K203" s="1">
        <v>203</v>
      </c>
    </row>
    <row r="204" spans="1:1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>
        <v>158.4</v>
      </c>
      <c r="K204" s="1">
        <v>204</v>
      </c>
    </row>
    <row r="205" spans="1:1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>
        <v>121.6</v>
      </c>
      <c r="K205" s="1">
        <v>205</v>
      </c>
    </row>
    <row r="206" spans="1:1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>
        <v>152.4</v>
      </c>
      <c r="K206" s="1">
        <v>206</v>
      </c>
    </row>
    <row r="207" spans="1:1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>
        <v>153.9</v>
      </c>
      <c r="K207" s="1">
        <v>207</v>
      </c>
    </row>
    <row r="208" spans="1:1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>
        <v>120.3</v>
      </c>
      <c r="K208" s="1">
        <v>208</v>
      </c>
    </row>
    <row r="209" spans="1:1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>
        <v>153.5</v>
      </c>
      <c r="K209" s="1">
        <v>209</v>
      </c>
    </row>
    <row r="210" spans="1:1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>
        <v>151.4</v>
      </c>
      <c r="K210" s="1">
        <v>210</v>
      </c>
    </row>
    <row r="211" spans="1:1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>
        <v>129.69999999999999</v>
      </c>
      <c r="K211" s="1">
        <v>211</v>
      </c>
    </row>
    <row r="212" spans="1:1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>
        <v>157.4</v>
      </c>
      <c r="K212" s="1">
        <v>212</v>
      </c>
    </row>
    <row r="213" spans="1:1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>
        <v>159.5</v>
      </c>
      <c r="K213" s="1">
        <v>213</v>
      </c>
    </row>
    <row r="214" spans="1:1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>
        <v>131.6</v>
      </c>
      <c r="K214" s="1">
        <v>214</v>
      </c>
    </row>
    <row r="215" spans="1:1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>
        <v>155.69999999999999</v>
      </c>
      <c r="K215" s="1">
        <v>215</v>
      </c>
    </row>
    <row r="216" spans="1:1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>
        <v>156.80000000000001</v>
      </c>
      <c r="K216" s="1">
        <v>216</v>
      </c>
    </row>
    <row r="217" spans="1:1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>
        <v>115.3</v>
      </c>
      <c r="K217" s="1">
        <v>217</v>
      </c>
    </row>
    <row r="218" spans="1:1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>
        <v>152.30000000000001</v>
      </c>
      <c r="K218" s="1">
        <v>218</v>
      </c>
    </row>
    <row r="219" spans="1:1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>
        <v>149.30000000000001</v>
      </c>
      <c r="K219" s="1">
        <v>219</v>
      </c>
    </row>
    <row r="220" spans="1:1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>
        <v>125.5</v>
      </c>
      <c r="K220" s="1">
        <v>220</v>
      </c>
    </row>
    <row r="221" spans="1:1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>
        <v>150.5</v>
      </c>
      <c r="K221" s="1">
        <v>221</v>
      </c>
    </row>
    <row r="222" spans="1:1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>
        <v>165.4</v>
      </c>
      <c r="K222" s="1">
        <v>222</v>
      </c>
    </row>
    <row r="223" spans="1:1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>
        <v>121.1</v>
      </c>
      <c r="K223" s="1">
        <v>223</v>
      </c>
    </row>
    <row r="224" spans="1:1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>
        <v>159.6</v>
      </c>
      <c r="K224" s="1">
        <v>224</v>
      </c>
    </row>
    <row r="225" spans="1:1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>
        <v>160.1</v>
      </c>
      <c r="K225" s="1">
        <v>225</v>
      </c>
    </row>
    <row r="226" spans="1:1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>
        <v>119.6</v>
      </c>
      <c r="K226" s="1">
        <v>226</v>
      </c>
    </row>
    <row r="227" spans="1:1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>
        <v>147.9</v>
      </c>
      <c r="K227" s="1">
        <v>227</v>
      </c>
    </row>
    <row r="228" spans="1:1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>
        <v>146.30000000000001</v>
      </c>
      <c r="K228" s="1">
        <v>228</v>
      </c>
    </row>
    <row r="229" spans="1:1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>
        <v>124.8</v>
      </c>
      <c r="K229" s="1">
        <v>229</v>
      </c>
    </row>
    <row r="230" spans="1:1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>
        <v>141.5</v>
      </c>
      <c r="K230" s="1">
        <v>230</v>
      </c>
    </row>
    <row r="231" spans="1:1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>
        <v>154.1</v>
      </c>
      <c r="K231" s="1">
        <v>231</v>
      </c>
    </row>
    <row r="232" spans="1:1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>
        <v>130.9</v>
      </c>
      <c r="K232" s="1">
        <v>232</v>
      </c>
    </row>
    <row r="233" spans="1:1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>
        <v>159</v>
      </c>
      <c r="K233" s="1">
        <v>233</v>
      </c>
    </row>
    <row r="234" spans="1:1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>
        <v>164.1</v>
      </c>
      <c r="K234" s="1">
        <v>234</v>
      </c>
    </row>
    <row r="235" spans="1:1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>
        <v>122.5</v>
      </c>
      <c r="K235" s="1">
        <v>235</v>
      </c>
    </row>
    <row r="236" spans="1:1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>
        <v>147.5</v>
      </c>
      <c r="K236" s="1">
        <v>236</v>
      </c>
    </row>
    <row r="237" spans="1:1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>
        <v>149.9</v>
      </c>
      <c r="K237" s="1">
        <v>237</v>
      </c>
    </row>
    <row r="238" spans="1:1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>
        <v>126.5</v>
      </c>
      <c r="K238" s="1">
        <v>238</v>
      </c>
    </row>
    <row r="239" spans="1:1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>
        <v>160</v>
      </c>
      <c r="K239" s="1">
        <v>239</v>
      </c>
    </row>
    <row r="240" spans="1:1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>
        <v>166.9</v>
      </c>
      <c r="K240" s="1">
        <v>240</v>
      </c>
    </row>
    <row r="241" spans="1:1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>
        <v>100923</v>
      </c>
      <c r="K241" s="1">
        <v>241</v>
      </c>
    </row>
    <row r="242" spans="1:1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>
        <v>87474.3</v>
      </c>
      <c r="K242" s="1">
        <v>242</v>
      </c>
    </row>
    <row r="243" spans="1:1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>
        <v>82568.899999999994</v>
      </c>
      <c r="K243" s="1">
        <v>243</v>
      </c>
    </row>
    <row r="244" spans="1:1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>
        <v>94753.7</v>
      </c>
      <c r="K244" s="1">
        <v>244</v>
      </c>
    </row>
    <row r="245" spans="1:1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>
        <v>96524.5</v>
      </c>
      <c r="K245" s="1">
        <v>245</v>
      </c>
    </row>
    <row r="246" spans="1:1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>
        <v>85672.2</v>
      </c>
      <c r="K246" s="1">
        <v>246</v>
      </c>
    </row>
    <row r="247" spans="1:1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>
        <v>81595.3</v>
      </c>
      <c r="K247" s="1">
        <v>247</v>
      </c>
    </row>
    <row r="248" spans="1:1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>
        <v>93626.2</v>
      </c>
      <c r="K248" s="1">
        <v>248</v>
      </c>
    </row>
    <row r="249" spans="1:1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>
        <v>93245.8</v>
      </c>
      <c r="K249" s="1">
        <v>249</v>
      </c>
    </row>
    <row r="250" spans="1:1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>
        <v>89716.9</v>
      </c>
      <c r="K250" s="1">
        <v>250</v>
      </c>
    </row>
    <row r="251" spans="1:1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>
        <v>95805.6</v>
      </c>
      <c r="K251" s="1">
        <v>251</v>
      </c>
    </row>
    <row r="252" spans="1:1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>
        <v>93084.6</v>
      </c>
      <c r="K252" s="1">
        <v>252</v>
      </c>
    </row>
    <row r="253" spans="1:1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>
        <v>95223.4</v>
      </c>
      <c r="K253" s="1">
        <v>253</v>
      </c>
    </row>
    <row r="254" spans="1:1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>
        <v>102141</v>
      </c>
      <c r="K254" s="1">
        <v>254</v>
      </c>
    </row>
    <row r="255" spans="1:1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>
        <v>100640</v>
      </c>
      <c r="K255" s="1">
        <v>255</v>
      </c>
    </row>
    <row r="256" spans="1:1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>
        <v>121</v>
      </c>
      <c r="K256" s="1">
        <v>256</v>
      </c>
    </row>
    <row r="257" spans="1:1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>
        <v>143.4</v>
      </c>
      <c r="K257" s="1">
        <v>257</v>
      </c>
    </row>
    <row r="258" spans="1:1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>
        <v>150.80000000000001</v>
      </c>
      <c r="K258" s="1">
        <v>258</v>
      </c>
    </row>
    <row r="259" spans="1:1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>
        <v>123.8</v>
      </c>
      <c r="K259" s="1">
        <v>259</v>
      </c>
    </row>
    <row r="260" spans="1:1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>
        <v>149.80000000000001</v>
      </c>
      <c r="K260" s="1">
        <v>260</v>
      </c>
    </row>
    <row r="261" spans="1:1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>
        <v>147.19999999999999</v>
      </c>
      <c r="K261" s="1">
        <v>261</v>
      </c>
    </row>
    <row r="262" spans="1:1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>
        <v>124.1</v>
      </c>
      <c r="K262" s="1">
        <v>262</v>
      </c>
    </row>
    <row r="263" spans="1:1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>
        <v>146.5</v>
      </c>
      <c r="K263" s="1">
        <v>263</v>
      </c>
    </row>
    <row r="264" spans="1:1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>
        <v>156.9</v>
      </c>
      <c r="K264" s="1">
        <v>264</v>
      </c>
    </row>
    <row r="265" spans="1:1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>
        <v>120.4</v>
      </c>
      <c r="K265" s="1">
        <v>265</v>
      </c>
    </row>
    <row r="266" spans="1:1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>
        <v>150.6</v>
      </c>
      <c r="K266" s="1">
        <v>266</v>
      </c>
    </row>
    <row r="267" spans="1:1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>
        <v>147.19999999999999</v>
      </c>
      <c r="K267" s="1">
        <v>267</v>
      </c>
    </row>
    <row r="268" spans="1:1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>
        <v>130</v>
      </c>
      <c r="K268" s="1">
        <v>268</v>
      </c>
    </row>
    <row r="269" spans="1:1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>
        <v>152.5</v>
      </c>
      <c r="K269" s="1">
        <v>269</v>
      </c>
    </row>
    <row r="270" spans="1:1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>
        <v>151.1</v>
      </c>
      <c r="K270" s="1">
        <v>270</v>
      </c>
    </row>
    <row r="271" spans="1:1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>
        <v>120.2</v>
      </c>
      <c r="K271" s="1">
        <v>271</v>
      </c>
    </row>
    <row r="272" spans="1:1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>
        <v>146.5</v>
      </c>
      <c r="K272" s="1">
        <v>272</v>
      </c>
    </row>
    <row r="273" spans="1:1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>
        <v>147</v>
      </c>
      <c r="K273" s="1">
        <v>273</v>
      </c>
    </row>
    <row r="274" spans="1:1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>
        <v>122.1</v>
      </c>
      <c r="K274" s="1">
        <v>274</v>
      </c>
    </row>
    <row r="275" spans="1:1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>
        <v>152.9</v>
      </c>
      <c r="K275" s="1">
        <v>275</v>
      </c>
    </row>
    <row r="276" spans="1:1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>
        <v>153</v>
      </c>
      <c r="K276" s="1">
        <v>276</v>
      </c>
    </row>
    <row r="277" spans="1:1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>
        <v>119.1</v>
      </c>
      <c r="K277" s="1">
        <v>277</v>
      </c>
    </row>
    <row r="278" spans="1:1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>
        <v>148.69999999999999</v>
      </c>
      <c r="K278" s="1">
        <v>278</v>
      </c>
    </row>
    <row r="279" spans="1:1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>
        <v>153.1</v>
      </c>
      <c r="K279" s="1">
        <v>279</v>
      </c>
    </row>
    <row r="280" spans="1:1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>
        <v>133.69999999999999</v>
      </c>
      <c r="K280" s="1">
        <v>280</v>
      </c>
    </row>
    <row r="281" spans="1:1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>
        <v>157.6</v>
      </c>
      <c r="K281" s="1">
        <v>281</v>
      </c>
    </row>
    <row r="282" spans="1:1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>
        <v>158.30000000000001</v>
      </c>
      <c r="K282" s="1">
        <v>282</v>
      </c>
    </row>
    <row r="283" spans="1:1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>
        <v>125.9</v>
      </c>
      <c r="K283" s="1">
        <v>283</v>
      </c>
    </row>
    <row r="284" spans="1:1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>
        <v>155</v>
      </c>
      <c r="K284" s="1">
        <v>284</v>
      </c>
    </row>
    <row r="285" spans="1:1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>
        <v>155.19999999999999</v>
      </c>
      <c r="K285" s="1">
        <v>285</v>
      </c>
    </row>
    <row r="286" spans="1:1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>
        <v>119.8</v>
      </c>
      <c r="K286" s="1">
        <v>286</v>
      </c>
    </row>
    <row r="287" spans="1:1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>
        <v>155.30000000000001</v>
      </c>
      <c r="K287" s="1">
        <v>287</v>
      </c>
    </row>
    <row r="288" spans="1:1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>
        <v>154.6</v>
      </c>
      <c r="K288" s="1">
        <v>288</v>
      </c>
    </row>
    <row r="289" spans="1:1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>
        <v>127</v>
      </c>
      <c r="K289" s="1">
        <v>289</v>
      </c>
    </row>
    <row r="290" spans="1:1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>
        <v>152.5</v>
      </c>
      <c r="K290" s="1">
        <v>290</v>
      </c>
    </row>
    <row r="291" spans="1:1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>
        <v>159.5</v>
      </c>
      <c r="K291" s="1">
        <v>291</v>
      </c>
    </row>
    <row r="292" spans="1:1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>
        <v>126.6</v>
      </c>
      <c r="K292" s="1">
        <v>292</v>
      </c>
    </row>
    <row r="293" spans="1:1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>
        <v>146.9</v>
      </c>
      <c r="K293" s="1">
        <v>293</v>
      </c>
    </row>
    <row r="294" spans="1:1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>
        <v>163.4</v>
      </c>
      <c r="K294" s="1">
        <v>294</v>
      </c>
    </row>
    <row r="295" spans="1:1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>
        <v>125</v>
      </c>
      <c r="K295" s="1">
        <v>295</v>
      </c>
    </row>
    <row r="296" spans="1:1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>
        <v>149.6</v>
      </c>
      <c r="K296" s="1">
        <v>296</v>
      </c>
    </row>
    <row r="297" spans="1:1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>
        <v>153.9</v>
      </c>
      <c r="K297" s="1">
        <v>297</v>
      </c>
    </row>
    <row r="298" spans="1:1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>
        <v>126.2</v>
      </c>
      <c r="K298" s="1">
        <v>298</v>
      </c>
    </row>
    <row r="299" spans="1:1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>
        <v>152.6</v>
      </c>
      <c r="K299" s="1">
        <v>299</v>
      </c>
    </row>
    <row r="300" spans="1:1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>
        <v>160.19999999999999</v>
      </c>
      <c r="K300" s="1">
        <v>300</v>
      </c>
    </row>
    <row r="301" spans="1:1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>
        <v>100760</v>
      </c>
      <c r="K301" s="1">
        <v>301</v>
      </c>
    </row>
    <row r="302" spans="1:1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>
        <v>98253.6</v>
      </c>
      <c r="K302" s="1">
        <v>302</v>
      </c>
    </row>
    <row r="303" spans="1:1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>
        <v>96423.5</v>
      </c>
      <c r="K303" s="1">
        <v>303</v>
      </c>
    </row>
    <row r="304" spans="1:1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>
        <v>95050.3</v>
      </c>
      <c r="K304" s="1">
        <v>304</v>
      </c>
    </row>
    <row r="305" spans="1:1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>
        <v>88842.7</v>
      </c>
      <c r="K305" s="1">
        <v>305</v>
      </c>
    </row>
    <row r="306" spans="1:1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>
        <v>90851.8</v>
      </c>
      <c r="K306" s="1">
        <v>306</v>
      </c>
    </row>
    <row r="307" spans="1:1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>
        <v>101408</v>
      </c>
      <c r="K307" s="1">
        <v>307</v>
      </c>
    </row>
    <row r="308" spans="1:1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>
        <v>89510.3</v>
      </c>
      <c r="K308" s="1">
        <v>308</v>
      </c>
    </row>
    <row r="309" spans="1:1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>
        <v>97903.8</v>
      </c>
      <c r="K309" s="1">
        <v>309</v>
      </c>
    </row>
    <row r="310" spans="1:1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>
        <v>86421.7</v>
      </c>
      <c r="K310" s="1">
        <v>310</v>
      </c>
    </row>
    <row r="311" spans="1:1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>
        <v>96464.7</v>
      </c>
      <c r="K311" s="1">
        <v>311</v>
      </c>
    </row>
    <row r="312" spans="1:1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>
        <v>96405.1</v>
      </c>
      <c r="K312" s="1">
        <v>312</v>
      </c>
    </row>
    <row r="313" spans="1:1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>
        <v>97791.7</v>
      </c>
      <c r="K313" s="1">
        <v>313</v>
      </c>
    </row>
    <row r="314" spans="1:1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>
        <v>103574</v>
      </c>
      <c r="K314" s="1">
        <v>314</v>
      </c>
    </row>
    <row r="315" spans="1:1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>
        <v>100929</v>
      </c>
      <c r="K315" s="1">
        <v>315</v>
      </c>
    </row>
    <row r="316" spans="1:1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>
        <v>127</v>
      </c>
      <c r="K316" s="1">
        <v>316</v>
      </c>
    </row>
    <row r="317" spans="1:1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>
        <v>156.5</v>
      </c>
      <c r="K317" s="1">
        <v>317</v>
      </c>
    </row>
    <row r="318" spans="1:1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>
        <v>154.80000000000001</v>
      </c>
      <c r="K318" s="1">
        <v>318</v>
      </c>
    </row>
    <row r="319" spans="1:1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>
        <v>121.3</v>
      </c>
      <c r="K319" s="1">
        <v>319</v>
      </c>
    </row>
    <row r="320" spans="1:1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>
        <v>148.9</v>
      </c>
      <c r="K320" s="1">
        <v>320</v>
      </c>
    </row>
    <row r="321" spans="1:1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>
        <v>146.69999999999999</v>
      </c>
      <c r="K321" s="1">
        <v>321</v>
      </c>
    </row>
    <row r="322" spans="1:1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>
        <v>129</v>
      </c>
      <c r="K322" s="1">
        <v>322</v>
      </c>
    </row>
    <row r="323" spans="1:1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>
        <v>159</v>
      </c>
      <c r="K323" s="1">
        <v>323</v>
      </c>
    </row>
    <row r="324" spans="1:1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>
        <v>168.5</v>
      </c>
      <c r="K324" s="1">
        <v>324</v>
      </c>
    </row>
    <row r="325" spans="1:1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>
        <v>114.6</v>
      </c>
      <c r="K325" s="1">
        <v>325</v>
      </c>
    </row>
    <row r="326" spans="1:1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>
        <v>146.6</v>
      </c>
      <c r="K326" s="1">
        <v>326</v>
      </c>
    </row>
    <row r="327" spans="1:1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>
        <v>148.6</v>
      </c>
      <c r="K327" s="1">
        <v>327</v>
      </c>
    </row>
    <row r="328" spans="1:1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>
        <v>126</v>
      </c>
      <c r="K328" s="1">
        <v>328</v>
      </c>
    </row>
    <row r="329" spans="1:1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>
        <v>144.6</v>
      </c>
      <c r="K329" s="1">
        <v>329</v>
      </c>
    </row>
    <row r="330" spans="1:1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>
        <v>156.80000000000001</v>
      </c>
      <c r="K330" s="1">
        <v>330</v>
      </c>
    </row>
    <row r="331" spans="1:1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>
        <v>121.5</v>
      </c>
      <c r="K331" s="1">
        <v>331</v>
      </c>
    </row>
    <row r="332" spans="1:1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>
        <v>143.1</v>
      </c>
      <c r="K332" s="1">
        <v>332</v>
      </c>
    </row>
    <row r="333" spans="1:1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>
        <v>152.19999999999999</v>
      </c>
      <c r="K333" s="1">
        <v>333</v>
      </c>
    </row>
    <row r="334" spans="1:1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>
        <v>126.7</v>
      </c>
      <c r="K334" s="1">
        <v>334</v>
      </c>
    </row>
    <row r="335" spans="1:1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>
        <v>158.6</v>
      </c>
      <c r="K335" s="1">
        <v>335</v>
      </c>
    </row>
    <row r="336" spans="1:1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>
        <v>157.80000000000001</v>
      </c>
      <c r="K336" s="1">
        <v>336</v>
      </c>
    </row>
    <row r="337" spans="1:1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>
        <v>122.9</v>
      </c>
      <c r="K337" s="1">
        <v>337</v>
      </c>
    </row>
    <row r="338" spans="1:1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>
        <v>152.80000000000001</v>
      </c>
      <c r="K338" s="1">
        <v>338</v>
      </c>
    </row>
    <row r="339" spans="1:1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>
        <v>160.19999999999999</v>
      </c>
      <c r="K339" s="1">
        <v>339</v>
      </c>
    </row>
    <row r="340" spans="1:1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>
        <v>128.5</v>
      </c>
      <c r="K340" s="1">
        <v>340</v>
      </c>
    </row>
    <row r="341" spans="1:1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>
        <v>158.4</v>
      </c>
      <c r="K341" s="1">
        <v>341</v>
      </c>
    </row>
    <row r="342" spans="1:1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>
        <v>158.19999999999999</v>
      </c>
      <c r="K342" s="1">
        <v>342</v>
      </c>
    </row>
    <row r="343" spans="1:1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>
        <v>120.1</v>
      </c>
      <c r="K343" s="1">
        <v>343</v>
      </c>
    </row>
    <row r="344" spans="1:1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>
        <v>145.9</v>
      </c>
      <c r="K344" s="1">
        <v>344</v>
      </c>
    </row>
    <row r="345" spans="1:1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>
        <v>153.69999999999999</v>
      </c>
      <c r="K345" s="1">
        <v>345</v>
      </c>
    </row>
    <row r="346" spans="1:1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>
        <v>118.1</v>
      </c>
      <c r="K346" s="1">
        <v>346</v>
      </c>
    </row>
    <row r="347" spans="1:1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>
        <v>148.9</v>
      </c>
      <c r="K347" s="1">
        <v>347</v>
      </c>
    </row>
    <row r="348" spans="1:1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>
        <v>152.6</v>
      </c>
      <c r="K348" s="1">
        <v>348</v>
      </c>
    </row>
    <row r="349" spans="1:1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>
        <v>120.8</v>
      </c>
      <c r="K349" s="1">
        <v>349</v>
      </c>
    </row>
    <row r="350" spans="1:1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>
        <v>139.69999999999999</v>
      </c>
      <c r="K350" s="1">
        <v>350</v>
      </c>
    </row>
    <row r="351" spans="1:1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>
        <v>148.5</v>
      </c>
      <c r="K351" s="1">
        <v>351</v>
      </c>
    </row>
    <row r="352" spans="1:1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>
        <v>119.1</v>
      </c>
      <c r="K352" s="1">
        <v>352</v>
      </c>
    </row>
    <row r="353" spans="1:1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>
        <v>142.80000000000001</v>
      </c>
      <c r="K353" s="1">
        <v>353</v>
      </c>
    </row>
    <row r="354" spans="1:1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>
        <v>146.5</v>
      </c>
      <c r="K354" s="1">
        <v>354</v>
      </c>
    </row>
    <row r="355" spans="1:1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>
        <v>124.1</v>
      </c>
      <c r="K355" s="1">
        <v>355</v>
      </c>
    </row>
    <row r="356" spans="1:1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>
        <v>145.1</v>
      </c>
      <c r="K356" s="1">
        <v>356</v>
      </c>
    </row>
    <row r="357" spans="1:1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>
        <v>150</v>
      </c>
      <c r="K357" s="1">
        <v>357</v>
      </c>
    </row>
    <row r="358" spans="1:1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>
        <v>128.5</v>
      </c>
      <c r="K358" s="1">
        <v>358</v>
      </c>
    </row>
    <row r="359" spans="1:1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>
        <v>154.80000000000001</v>
      </c>
      <c r="K359" s="1">
        <v>359</v>
      </c>
    </row>
    <row r="360" spans="1:1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>
        <v>161.19999999999999</v>
      </c>
      <c r="K360" s="1">
        <v>360</v>
      </c>
    </row>
    <row r="361" spans="1:1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>
        <v>94033.5</v>
      </c>
      <c r="K361" s="1">
        <v>361</v>
      </c>
    </row>
    <row r="362" spans="1:1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>
        <v>97560.8</v>
      </c>
      <c r="K362" s="1">
        <v>362</v>
      </c>
    </row>
    <row r="363" spans="1:1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>
        <v>102267</v>
      </c>
      <c r="K363" s="1">
        <v>363</v>
      </c>
    </row>
    <row r="364" spans="1:1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>
        <v>91872</v>
      </c>
      <c r="K364" s="1">
        <v>364</v>
      </c>
    </row>
    <row r="365" spans="1:1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>
        <v>91421.5</v>
      </c>
      <c r="K365" s="1">
        <v>365</v>
      </c>
    </row>
    <row r="366" spans="1:1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>
        <v>93665.2</v>
      </c>
      <c r="K366" s="1">
        <v>366</v>
      </c>
    </row>
    <row r="367" spans="1:1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>
        <v>96153.1</v>
      </c>
      <c r="K367" s="1">
        <v>367</v>
      </c>
    </row>
    <row r="368" spans="1:1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>
        <v>101617</v>
      </c>
      <c r="K368" s="1">
        <v>368</v>
      </c>
    </row>
    <row r="369" spans="1:1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>
        <v>102449</v>
      </c>
      <c r="K369" s="1">
        <v>369</v>
      </c>
    </row>
    <row r="370" spans="1:1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>
        <v>93958.399999999994</v>
      </c>
      <c r="K370" s="1">
        <v>370</v>
      </c>
    </row>
    <row r="371" spans="1:1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>
        <v>82232.899999999994</v>
      </c>
      <c r="K371" s="1">
        <v>371</v>
      </c>
    </row>
    <row r="372" spans="1:1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>
        <v>84129.4</v>
      </c>
      <c r="K372" s="1">
        <v>372</v>
      </c>
    </row>
    <row r="373" spans="1:1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>
        <v>95959.9</v>
      </c>
      <c r="K373" s="1">
        <v>373</v>
      </c>
    </row>
    <row r="374" spans="1:1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>
        <v>101266</v>
      </c>
      <c r="K374" s="1">
        <v>374</v>
      </c>
    </row>
    <row r="375" spans="1:1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>
        <v>93525.3</v>
      </c>
      <c r="K375" s="1">
        <v>375</v>
      </c>
    </row>
    <row r="376" spans="1:1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>
        <v>118.8</v>
      </c>
      <c r="K376" s="1">
        <v>376</v>
      </c>
    </row>
    <row r="377" spans="1:1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>
        <v>154.4</v>
      </c>
      <c r="K377" s="1">
        <v>377</v>
      </c>
    </row>
    <row r="378" spans="1:1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>
        <v>150.30000000000001</v>
      </c>
      <c r="K378" s="1">
        <v>378</v>
      </c>
    </row>
    <row r="379" spans="1:1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>
        <v>124.9</v>
      </c>
      <c r="K379" s="1">
        <v>379</v>
      </c>
    </row>
    <row r="380" spans="1:1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>
        <v>142.4</v>
      </c>
      <c r="K380" s="1">
        <v>380</v>
      </c>
    </row>
    <row r="381" spans="1:1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>
        <v>160.1</v>
      </c>
      <c r="K381" s="1">
        <v>381</v>
      </c>
    </row>
    <row r="382" spans="1:1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>
        <v>127.9</v>
      </c>
      <c r="K382" s="1">
        <v>382</v>
      </c>
    </row>
    <row r="383" spans="1:1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>
        <v>158.5</v>
      </c>
      <c r="K383" s="1">
        <v>383</v>
      </c>
    </row>
    <row r="384" spans="1:1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>
        <v>162.4</v>
      </c>
      <c r="K384" s="1">
        <v>384</v>
      </c>
    </row>
    <row r="385" spans="1:1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>
        <v>130.1</v>
      </c>
      <c r="K385" s="1">
        <v>385</v>
      </c>
    </row>
    <row r="386" spans="1:1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>
        <v>153.9</v>
      </c>
      <c r="K386" s="1">
        <v>386</v>
      </c>
    </row>
    <row r="387" spans="1:1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>
        <v>162.5</v>
      </c>
      <c r="K387" s="1">
        <v>387</v>
      </c>
    </row>
    <row r="388" spans="1:1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>
        <v>126.1</v>
      </c>
      <c r="K388" s="1">
        <v>388</v>
      </c>
    </row>
    <row r="389" spans="1:1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>
        <v>154.5</v>
      </c>
      <c r="K389" s="1">
        <v>389</v>
      </c>
    </row>
    <row r="390" spans="1:1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>
        <v>156.69999999999999</v>
      </c>
      <c r="K390" s="1">
        <v>390</v>
      </c>
    </row>
    <row r="391" spans="1:1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>
        <v>118.8</v>
      </c>
      <c r="K391" s="1">
        <v>391</v>
      </c>
    </row>
    <row r="392" spans="1:1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>
        <v>152.5</v>
      </c>
      <c r="K392" s="1">
        <v>392</v>
      </c>
    </row>
    <row r="393" spans="1:1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>
        <v>152.30000000000001</v>
      </c>
      <c r="K393" s="1">
        <v>393</v>
      </c>
    </row>
    <row r="394" spans="1:1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>
        <v>122.4</v>
      </c>
      <c r="K394" s="1">
        <v>394</v>
      </c>
    </row>
    <row r="395" spans="1:1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>
        <v>154.6</v>
      </c>
      <c r="K395" s="1">
        <v>395</v>
      </c>
    </row>
    <row r="396" spans="1:1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>
        <v>153</v>
      </c>
      <c r="K396" s="1">
        <v>396</v>
      </c>
    </row>
    <row r="397" spans="1:1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>
        <v>125.9</v>
      </c>
      <c r="K397" s="1">
        <v>397</v>
      </c>
    </row>
    <row r="398" spans="1:1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>
        <v>156.5</v>
      </c>
      <c r="K398" s="1">
        <v>398</v>
      </c>
    </row>
    <row r="399" spans="1:1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>
        <v>159.6</v>
      </c>
      <c r="K399" s="1">
        <v>399</v>
      </c>
    </row>
    <row r="400" spans="1:1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>
        <v>135.69999999999999</v>
      </c>
      <c r="K400" s="1">
        <v>400</v>
      </c>
    </row>
    <row r="401" spans="1:1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>
        <v>164.8</v>
      </c>
      <c r="K401" s="1">
        <v>401</v>
      </c>
    </row>
    <row r="402" spans="1:1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>
        <v>177.9</v>
      </c>
      <c r="K402" s="1">
        <v>402</v>
      </c>
    </row>
    <row r="403" spans="1:1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>
        <v>128.30000000000001</v>
      </c>
      <c r="K403" s="1">
        <v>403</v>
      </c>
    </row>
    <row r="404" spans="1:1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>
        <v>158.30000000000001</v>
      </c>
      <c r="K404" s="1">
        <v>404</v>
      </c>
    </row>
    <row r="405" spans="1:1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>
        <v>160.80000000000001</v>
      </c>
      <c r="K405" s="1">
        <v>405</v>
      </c>
    </row>
    <row r="406" spans="1:1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>
        <v>127.6</v>
      </c>
      <c r="K406" s="1">
        <v>406</v>
      </c>
    </row>
    <row r="407" spans="1:1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>
        <v>161.4</v>
      </c>
      <c r="K407" s="1">
        <v>407</v>
      </c>
    </row>
    <row r="408" spans="1:1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>
        <v>162.19999999999999</v>
      </c>
      <c r="K408" s="1">
        <v>408</v>
      </c>
    </row>
    <row r="409" spans="1:1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>
        <v>123.5</v>
      </c>
      <c r="K409" s="1">
        <v>409</v>
      </c>
    </row>
    <row r="410" spans="1:1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>
        <v>148.4</v>
      </c>
      <c r="K410" s="1">
        <v>410</v>
      </c>
    </row>
    <row r="411" spans="1:1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>
        <v>153.5</v>
      </c>
      <c r="K411" s="1">
        <v>411</v>
      </c>
    </row>
    <row r="412" spans="1:1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>
        <v>125</v>
      </c>
      <c r="K412" s="1">
        <v>412</v>
      </c>
    </row>
    <row r="413" spans="1:1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>
        <v>145.9</v>
      </c>
      <c r="K413" s="1">
        <v>413</v>
      </c>
    </row>
    <row r="414" spans="1:1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>
        <v>148.19999999999999</v>
      </c>
      <c r="K414" s="1">
        <v>414</v>
      </c>
    </row>
    <row r="415" spans="1:1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>
        <v>123.4</v>
      </c>
      <c r="K415" s="1">
        <v>415</v>
      </c>
    </row>
    <row r="416" spans="1:1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>
        <v>145.4</v>
      </c>
      <c r="K416" s="1">
        <v>416</v>
      </c>
    </row>
    <row r="417" spans="1:1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>
        <v>149.6</v>
      </c>
      <c r="K417" s="1">
        <v>417</v>
      </c>
    </row>
    <row r="418" spans="1:1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>
        <v>128.19999999999999</v>
      </c>
      <c r="K418" s="1">
        <v>418</v>
      </c>
    </row>
    <row r="419" spans="1:1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>
        <v>150.4</v>
      </c>
      <c r="K419" s="1">
        <v>419</v>
      </c>
    </row>
    <row r="420" spans="1:1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>
        <v>156.5</v>
      </c>
      <c r="K420" s="1">
        <v>420</v>
      </c>
    </row>
    <row r="421" spans="1:1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>
        <v>97906.6</v>
      </c>
      <c r="K421" s="1">
        <v>421</v>
      </c>
    </row>
    <row r="422" spans="1:1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>
        <v>96779.9</v>
      </c>
      <c r="K422" s="1">
        <v>422</v>
      </c>
    </row>
    <row r="423" spans="1:1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>
        <v>97614.8</v>
      </c>
      <c r="K423" s="1">
        <v>423</v>
      </c>
    </row>
    <row r="424" spans="1:1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>
        <v>93125.9</v>
      </c>
      <c r="K424" s="1">
        <v>424</v>
      </c>
    </row>
    <row r="425" spans="1:1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>
        <v>93457.1</v>
      </c>
      <c r="K425" s="1">
        <v>425</v>
      </c>
    </row>
    <row r="426" spans="1:1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>
        <v>87397</v>
      </c>
      <c r="K426" s="1">
        <v>426</v>
      </c>
    </row>
    <row r="427" spans="1:1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>
        <v>86395.3</v>
      </c>
      <c r="K427" s="1">
        <v>427</v>
      </c>
    </row>
    <row r="428" spans="1:1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>
        <v>86145.8</v>
      </c>
      <c r="K428" s="1">
        <v>428</v>
      </c>
    </row>
    <row r="429" spans="1:1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>
        <v>97342.2</v>
      </c>
      <c r="K429" s="1">
        <v>429</v>
      </c>
    </row>
    <row r="430" spans="1:1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>
        <v>92044.3</v>
      </c>
      <c r="K430" s="1">
        <v>430</v>
      </c>
    </row>
    <row r="431" spans="1:1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>
        <v>91619.1</v>
      </c>
      <c r="K431" s="1">
        <v>431</v>
      </c>
    </row>
    <row r="432" spans="1:1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>
        <v>84436.800000000003</v>
      </c>
      <c r="K432" s="1">
        <v>432</v>
      </c>
    </row>
    <row r="433" spans="1:1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>
        <v>104123</v>
      </c>
      <c r="K433" s="1">
        <v>433</v>
      </c>
    </row>
    <row r="434" spans="1:1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>
        <v>97255.2</v>
      </c>
      <c r="K434" s="1">
        <v>434</v>
      </c>
    </row>
    <row r="435" spans="1:1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>
        <v>99721.8</v>
      </c>
      <c r="K435" s="1">
        <v>435</v>
      </c>
    </row>
    <row r="436" spans="1:1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>
        <v>121.2</v>
      </c>
      <c r="K436" s="1">
        <v>436</v>
      </c>
    </row>
    <row r="437" spans="1:1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>
        <v>144.9</v>
      </c>
      <c r="K437" s="1">
        <v>437</v>
      </c>
    </row>
    <row r="438" spans="1:1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>
        <v>149.4</v>
      </c>
      <c r="K438" s="1">
        <v>438</v>
      </c>
    </row>
    <row r="439" spans="1:1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>
        <v>125.1</v>
      </c>
      <c r="K439" s="1">
        <v>439</v>
      </c>
    </row>
    <row r="440" spans="1:1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>
        <v>154.80000000000001</v>
      </c>
      <c r="K440" s="1">
        <v>440</v>
      </c>
    </row>
    <row r="441" spans="1:1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>
        <v>155.80000000000001</v>
      </c>
      <c r="K441" s="1">
        <v>441</v>
      </c>
    </row>
    <row r="442" spans="1:1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>
        <v>118.2</v>
      </c>
      <c r="K442" s="1">
        <v>442</v>
      </c>
    </row>
    <row r="443" spans="1:1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>
        <v>143.19999999999999</v>
      </c>
      <c r="K443" s="1">
        <v>443</v>
      </c>
    </row>
    <row r="444" spans="1:1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>
        <v>147.9</v>
      </c>
      <c r="K444" s="1">
        <v>444</v>
      </c>
    </row>
    <row r="445" spans="1:1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>
        <v>114.3</v>
      </c>
      <c r="K445" s="1">
        <v>445</v>
      </c>
    </row>
    <row r="446" spans="1:1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>
        <v>146.6</v>
      </c>
      <c r="K446" s="1">
        <v>446</v>
      </c>
    </row>
    <row r="447" spans="1:1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>
        <v>147.4</v>
      </c>
      <c r="K447" s="1">
        <v>447</v>
      </c>
    </row>
    <row r="448" spans="1:1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>
        <v>129.5</v>
      </c>
      <c r="K448" s="1">
        <v>448</v>
      </c>
    </row>
    <row r="449" spans="1:1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>
        <v>156.69999999999999</v>
      </c>
      <c r="K449" s="1">
        <v>449</v>
      </c>
    </row>
    <row r="450" spans="1:1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>
        <v>155.30000000000001</v>
      </c>
      <c r="K450" s="1">
        <v>450</v>
      </c>
    </row>
    <row r="451" spans="1:1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>
        <v>120.2</v>
      </c>
      <c r="K451" s="1">
        <v>451</v>
      </c>
    </row>
    <row r="452" spans="1:1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>
        <v>147.1</v>
      </c>
      <c r="K452" s="1">
        <v>452</v>
      </c>
    </row>
    <row r="453" spans="1:1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>
        <v>148.9</v>
      </c>
      <c r="K453" s="1">
        <v>453</v>
      </c>
    </row>
    <row r="454" spans="1:1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>
        <v>124.4</v>
      </c>
      <c r="K454" s="1">
        <v>454</v>
      </c>
    </row>
    <row r="455" spans="1:1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>
        <v>154.30000000000001</v>
      </c>
      <c r="K455" s="1">
        <v>455</v>
      </c>
    </row>
    <row r="456" spans="1:1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>
        <v>155.4</v>
      </c>
      <c r="K456" s="1">
        <v>456</v>
      </c>
    </row>
    <row r="457" spans="1:1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>
        <v>122.3</v>
      </c>
      <c r="K457" s="1">
        <v>457</v>
      </c>
    </row>
    <row r="458" spans="1:1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>
        <v>153.6</v>
      </c>
      <c r="K458" s="1">
        <v>458</v>
      </c>
    </row>
    <row r="459" spans="1:1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>
        <v>155.5</v>
      </c>
      <c r="K459" s="1">
        <v>459</v>
      </c>
    </row>
    <row r="460" spans="1:1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>
        <v>121</v>
      </c>
      <c r="K460" s="1">
        <v>460</v>
      </c>
    </row>
    <row r="461" spans="1:1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>
        <v>148.5</v>
      </c>
      <c r="K461" s="1">
        <v>461</v>
      </c>
    </row>
    <row r="462" spans="1:1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>
        <v>145.80000000000001</v>
      </c>
      <c r="K462" s="1">
        <v>462</v>
      </c>
    </row>
    <row r="463" spans="1:1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>
        <v>124.8</v>
      </c>
      <c r="K463" s="1">
        <v>463</v>
      </c>
    </row>
    <row r="464" spans="1:1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>
        <v>155.6</v>
      </c>
      <c r="K464" s="1">
        <v>464</v>
      </c>
    </row>
    <row r="465" spans="1:1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>
        <v>159.4</v>
      </c>
      <c r="K465" s="1">
        <v>465</v>
      </c>
    </row>
    <row r="466" spans="1:1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>
        <v>124.3</v>
      </c>
      <c r="K466" s="1">
        <v>466</v>
      </c>
    </row>
    <row r="467" spans="1:1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>
        <v>148.80000000000001</v>
      </c>
      <c r="K467" s="1">
        <v>467</v>
      </c>
    </row>
    <row r="468" spans="1:1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>
        <v>148.5</v>
      </c>
      <c r="K468" s="1">
        <v>468</v>
      </c>
    </row>
    <row r="469" spans="1:1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>
        <v>117.6</v>
      </c>
      <c r="K469" s="1">
        <v>469</v>
      </c>
    </row>
    <row r="470" spans="1:1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>
        <v>147.6</v>
      </c>
      <c r="K470" s="1">
        <v>470</v>
      </c>
    </row>
    <row r="471" spans="1:1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>
        <v>153.19999999999999</v>
      </c>
      <c r="K471" s="1">
        <v>471</v>
      </c>
    </row>
    <row r="472" spans="1:1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>
        <v>136.4</v>
      </c>
      <c r="K472" s="1">
        <v>472</v>
      </c>
    </row>
    <row r="473" spans="1:1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>
        <v>167.2</v>
      </c>
      <c r="K473" s="1">
        <v>473</v>
      </c>
    </row>
    <row r="474" spans="1:1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>
        <v>168.4</v>
      </c>
      <c r="K474" s="1">
        <v>474</v>
      </c>
    </row>
    <row r="475" spans="1:1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>
        <v>127.9</v>
      </c>
      <c r="K475" s="1">
        <v>475</v>
      </c>
    </row>
    <row r="476" spans="1:1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>
        <v>156.5</v>
      </c>
      <c r="K476" s="1">
        <v>476</v>
      </c>
    </row>
    <row r="477" spans="1:1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>
        <v>160.6</v>
      </c>
      <c r="K477" s="1">
        <v>477</v>
      </c>
    </row>
    <row r="478" spans="1:1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>
        <v>115.2</v>
      </c>
      <c r="K478" s="1">
        <v>478</v>
      </c>
    </row>
    <row r="479" spans="1:1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>
        <v>155.5</v>
      </c>
      <c r="K479" s="1">
        <v>479</v>
      </c>
    </row>
    <row r="480" spans="1:1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>
        <v>158.19999999999999</v>
      </c>
      <c r="K480" s="1">
        <v>480</v>
      </c>
    </row>
    <row r="481" spans="1:1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>
        <v>92336.7</v>
      </c>
      <c r="K481" s="1">
        <v>481</v>
      </c>
    </row>
    <row r="482" spans="1:1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>
        <v>99093.1</v>
      </c>
      <c r="K482" s="1">
        <v>482</v>
      </c>
    </row>
    <row r="483" spans="1:1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>
        <v>91427.6</v>
      </c>
      <c r="K483" s="1">
        <v>483</v>
      </c>
    </row>
    <row r="484" spans="1:1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>
        <v>91288.7</v>
      </c>
      <c r="K484" s="1">
        <v>484</v>
      </c>
    </row>
    <row r="485" spans="1:1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>
        <v>90611.199999999997</v>
      </c>
      <c r="K485" s="1">
        <v>485</v>
      </c>
    </row>
    <row r="486" spans="1:1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>
        <v>94554.7</v>
      </c>
      <c r="K486" s="1">
        <v>486</v>
      </c>
    </row>
    <row r="487" spans="1:1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>
        <v>103009</v>
      </c>
      <c r="K487" s="1">
        <v>487</v>
      </c>
    </row>
    <row r="488" spans="1:1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>
        <v>101985</v>
      </c>
      <c r="K488" s="1">
        <v>488</v>
      </c>
    </row>
    <row r="489" spans="1:1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>
        <v>90485.6</v>
      </c>
      <c r="K489" s="1">
        <v>489</v>
      </c>
    </row>
    <row r="490" spans="1:1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>
        <v>90530.3</v>
      </c>
      <c r="K490" s="1">
        <v>490</v>
      </c>
    </row>
    <row r="491" spans="1:1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>
        <v>93766.8</v>
      </c>
      <c r="K491" s="1">
        <v>491</v>
      </c>
    </row>
    <row r="492" spans="1:1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>
        <v>95970.5</v>
      </c>
      <c r="K492" s="1">
        <v>492</v>
      </c>
    </row>
    <row r="493" spans="1:1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>
        <v>102425</v>
      </c>
      <c r="K493" s="1">
        <v>493</v>
      </c>
    </row>
    <row r="494" spans="1:1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>
        <v>96110.399999999994</v>
      </c>
      <c r="K494" s="1">
        <v>494</v>
      </c>
    </row>
    <row r="495" spans="1:1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>
        <v>95435.7</v>
      </c>
      <c r="K495" s="1">
        <v>495</v>
      </c>
    </row>
    <row r="496" spans="1:1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>
        <v>121.4</v>
      </c>
      <c r="K496" s="1">
        <v>496</v>
      </c>
    </row>
    <row r="497" spans="1:1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>
        <v>147.5</v>
      </c>
      <c r="K497" s="1">
        <v>497</v>
      </c>
    </row>
    <row r="498" spans="1:1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>
        <v>146.19999999999999</v>
      </c>
      <c r="K498" s="1">
        <v>498</v>
      </c>
    </row>
    <row r="499" spans="1:1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>
        <v>124.4</v>
      </c>
      <c r="K499" s="1">
        <v>499</v>
      </c>
    </row>
    <row r="500" spans="1:1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>
        <v>150.30000000000001</v>
      </c>
      <c r="K500" s="1">
        <v>500</v>
      </c>
    </row>
    <row r="501" spans="1:1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>
        <v>147.5</v>
      </c>
      <c r="K501" s="1">
        <v>501</v>
      </c>
    </row>
    <row r="502" spans="1:1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>
        <v>126</v>
      </c>
      <c r="K502" s="1">
        <v>502</v>
      </c>
    </row>
    <row r="503" spans="1:1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>
        <v>147.19999999999999</v>
      </c>
      <c r="K503" s="1">
        <v>503</v>
      </c>
    </row>
    <row r="504" spans="1:1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>
        <v>151.9</v>
      </c>
      <c r="K504" s="1">
        <v>504</v>
      </c>
    </row>
    <row r="505" spans="1:1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>
        <v>125</v>
      </c>
      <c r="K505" s="1">
        <v>505</v>
      </c>
    </row>
    <row r="506" spans="1:1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>
        <v>162</v>
      </c>
      <c r="K506" s="1">
        <v>506</v>
      </c>
    </row>
    <row r="507" spans="1:1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>
        <v>154.19999999999999</v>
      </c>
      <c r="K507" s="1">
        <v>507</v>
      </c>
    </row>
    <row r="508" spans="1:1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>
        <v>124</v>
      </c>
      <c r="K508" s="1">
        <v>508</v>
      </c>
    </row>
    <row r="509" spans="1:1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>
        <v>163.5</v>
      </c>
      <c r="K509" s="1">
        <v>509</v>
      </c>
    </row>
    <row r="510" spans="1:1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>
        <v>151.30000000000001</v>
      </c>
      <c r="K510" s="1">
        <v>510</v>
      </c>
    </row>
    <row r="511" spans="1:1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>
        <v>119.9</v>
      </c>
      <c r="K511" s="1">
        <v>511</v>
      </c>
    </row>
    <row r="512" spans="1:1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>
        <v>141.4</v>
      </c>
      <c r="K512" s="1">
        <v>512</v>
      </c>
    </row>
    <row r="513" spans="1:1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>
        <v>149.5</v>
      </c>
      <c r="K513" s="1">
        <v>513</v>
      </c>
    </row>
    <row r="514" spans="1:1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>
        <v>120.8</v>
      </c>
      <c r="K514" s="1">
        <v>514</v>
      </c>
    </row>
    <row r="515" spans="1:1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>
        <v>163</v>
      </c>
      <c r="K515" s="1">
        <v>515</v>
      </c>
    </row>
    <row r="516" spans="1:1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>
        <v>154.80000000000001</v>
      </c>
      <c r="K516" s="1">
        <v>516</v>
      </c>
    </row>
    <row r="517" spans="1:1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>
        <v>123.1</v>
      </c>
      <c r="K517" s="1">
        <v>517</v>
      </c>
    </row>
    <row r="518" spans="1:1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>
        <v>151.9</v>
      </c>
      <c r="K518" s="1">
        <v>518</v>
      </c>
    </row>
    <row r="519" spans="1:1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>
        <v>154.1</v>
      </c>
      <c r="K519" s="1">
        <v>519</v>
      </c>
    </row>
    <row r="520" spans="1:1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>
        <v>128.1</v>
      </c>
      <c r="K520" s="1">
        <v>520</v>
      </c>
    </row>
    <row r="521" spans="1:1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>
        <v>170.7</v>
      </c>
      <c r="K521" s="1">
        <v>521</v>
      </c>
    </row>
    <row r="522" spans="1:1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>
        <v>156.80000000000001</v>
      </c>
      <c r="K522" s="1">
        <v>522</v>
      </c>
    </row>
    <row r="523" spans="1:1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>
        <v>116.9</v>
      </c>
      <c r="K523" s="1">
        <v>523</v>
      </c>
    </row>
    <row r="524" spans="1:1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>
        <v>139.80000000000001</v>
      </c>
      <c r="K524" s="1">
        <v>524</v>
      </c>
    </row>
    <row r="525" spans="1:1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>
        <v>145.19999999999999</v>
      </c>
      <c r="K525" s="1">
        <v>525</v>
      </c>
    </row>
    <row r="526" spans="1:1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>
        <v>121.3</v>
      </c>
      <c r="K526" s="1">
        <v>526</v>
      </c>
    </row>
    <row r="527" spans="1:1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>
        <v>156.5</v>
      </c>
      <c r="K527" s="1">
        <v>527</v>
      </c>
    </row>
    <row r="528" spans="1:1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>
        <v>155.30000000000001</v>
      </c>
      <c r="K528" s="1">
        <v>528</v>
      </c>
    </row>
    <row r="529" spans="1:1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>
        <v>118.9</v>
      </c>
      <c r="K529" s="1">
        <v>529</v>
      </c>
    </row>
    <row r="530" spans="1:1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>
        <v>148.6</v>
      </c>
      <c r="K530" s="1">
        <v>530</v>
      </c>
    </row>
    <row r="531" spans="1:1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>
        <v>147.30000000000001</v>
      </c>
      <c r="K531" s="1">
        <v>531</v>
      </c>
    </row>
    <row r="532" spans="1:1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>
        <v>123.9</v>
      </c>
      <c r="K532" s="1">
        <v>532</v>
      </c>
    </row>
    <row r="533" spans="1:1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>
        <v>145.19999999999999</v>
      </c>
      <c r="K533" s="1">
        <v>533</v>
      </c>
    </row>
    <row r="534" spans="1:1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>
        <v>149.4</v>
      </c>
      <c r="K534" s="1">
        <v>534</v>
      </c>
    </row>
    <row r="535" spans="1:1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>
        <v>128.69999999999999</v>
      </c>
      <c r="K535" s="1">
        <v>535</v>
      </c>
    </row>
    <row r="536" spans="1:1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>
        <v>161.30000000000001</v>
      </c>
      <c r="K536" s="1">
        <v>536</v>
      </c>
    </row>
    <row r="537" spans="1:1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>
        <v>161.80000000000001</v>
      </c>
      <c r="K537" s="1">
        <v>537</v>
      </c>
    </row>
    <row r="538" spans="1:1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>
        <v>124.8</v>
      </c>
      <c r="K538" s="1">
        <v>538</v>
      </c>
    </row>
    <row r="539" spans="1:1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>
        <v>151.4</v>
      </c>
      <c r="K539" s="1">
        <v>539</v>
      </c>
    </row>
    <row r="540" spans="1:1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>
        <v>159.80000000000001</v>
      </c>
      <c r="K540" s="1">
        <v>540</v>
      </c>
    </row>
    <row r="541" spans="1:1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>
        <v>100279</v>
      </c>
      <c r="K541" s="1">
        <v>541</v>
      </c>
    </row>
    <row r="542" spans="1:1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>
        <v>94653.2</v>
      </c>
      <c r="K542" s="1">
        <v>542</v>
      </c>
    </row>
    <row r="543" spans="1:1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>
        <v>103508</v>
      </c>
      <c r="K543" s="1">
        <v>543</v>
      </c>
    </row>
    <row r="544" spans="1:1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>
        <v>95822.2</v>
      </c>
      <c r="K544" s="1">
        <v>544</v>
      </c>
    </row>
    <row r="545" spans="1:1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>
        <v>92641.3</v>
      </c>
      <c r="K545" s="1">
        <v>545</v>
      </c>
    </row>
    <row r="546" spans="1:1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>
        <v>91366.3</v>
      </c>
      <c r="K546" s="1">
        <v>546</v>
      </c>
    </row>
    <row r="547" spans="1:1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>
        <v>88748.9</v>
      </c>
      <c r="K547" s="1">
        <v>547</v>
      </c>
    </row>
    <row r="548" spans="1:1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>
        <v>94283.3</v>
      </c>
      <c r="K548" s="1">
        <v>548</v>
      </c>
    </row>
    <row r="549" spans="1:1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>
        <v>91117</v>
      </c>
      <c r="K549" s="1">
        <v>549</v>
      </c>
    </row>
    <row r="550" spans="1:1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>
        <v>84636.5</v>
      </c>
      <c r="K550" s="1">
        <v>550</v>
      </c>
    </row>
    <row r="551" spans="1:1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>
        <v>89672.7</v>
      </c>
      <c r="K551" s="1">
        <v>551</v>
      </c>
    </row>
    <row r="552" spans="1:1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>
        <v>97990.1</v>
      </c>
      <c r="K552" s="1">
        <v>552</v>
      </c>
    </row>
    <row r="553" spans="1:1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>
        <v>94382.3</v>
      </c>
      <c r="K553" s="1">
        <v>553</v>
      </c>
    </row>
    <row r="554" spans="1:1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>
        <v>97851.4</v>
      </c>
      <c r="K554" s="1">
        <v>554</v>
      </c>
    </row>
    <row r="555" spans="1:1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>
        <v>100610</v>
      </c>
      <c r="K555" s="1">
        <v>555</v>
      </c>
    </row>
    <row r="556" spans="1:1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>
        <v>124.3</v>
      </c>
      <c r="K556" s="1">
        <v>556</v>
      </c>
    </row>
    <row r="557" spans="1:1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>
        <v>152.30000000000001</v>
      </c>
      <c r="K557" s="1">
        <v>557</v>
      </c>
    </row>
    <row r="558" spans="1:1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>
        <v>157.9</v>
      </c>
      <c r="K558" s="1">
        <v>558</v>
      </c>
    </row>
    <row r="559" spans="1:1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>
        <v>118.1</v>
      </c>
      <c r="K559" s="1">
        <v>559</v>
      </c>
    </row>
    <row r="560" spans="1:1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>
        <v>146.9</v>
      </c>
      <c r="K560" s="1">
        <v>560</v>
      </c>
    </row>
    <row r="561" spans="1:1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>
        <v>156.19999999999999</v>
      </c>
      <c r="K561" s="1">
        <v>561</v>
      </c>
    </row>
    <row r="562" spans="1:1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>
        <v>119.8</v>
      </c>
      <c r="K562" s="1">
        <v>562</v>
      </c>
    </row>
    <row r="563" spans="1:1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>
        <v>153.19999999999999</v>
      </c>
      <c r="K563" s="1">
        <v>563</v>
      </c>
    </row>
    <row r="564" spans="1:1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>
        <v>153.4</v>
      </c>
      <c r="K564" s="1">
        <v>564</v>
      </c>
    </row>
    <row r="565" spans="1:1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>
        <v>119.4</v>
      </c>
      <c r="K565" s="1">
        <v>565</v>
      </c>
    </row>
    <row r="566" spans="1:1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>
        <v>151.69999999999999</v>
      </c>
      <c r="K566" s="1">
        <v>566</v>
      </c>
    </row>
    <row r="567" spans="1:1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>
        <v>154.80000000000001</v>
      </c>
      <c r="K567" s="1">
        <v>567</v>
      </c>
    </row>
    <row r="568" spans="1:1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>
        <v>120.8</v>
      </c>
      <c r="K568" s="1">
        <v>568</v>
      </c>
    </row>
    <row r="569" spans="1:1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>
        <v>154.1</v>
      </c>
      <c r="K569" s="1">
        <v>569</v>
      </c>
    </row>
    <row r="570" spans="1:1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>
        <v>188.2</v>
      </c>
      <c r="K570" s="1">
        <v>570</v>
      </c>
    </row>
    <row r="571" spans="1:1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>
        <v>114.8</v>
      </c>
      <c r="K571" s="1">
        <v>571</v>
      </c>
    </row>
    <row r="572" spans="1:1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>
        <v>148.69999999999999</v>
      </c>
      <c r="K572" s="1">
        <v>572</v>
      </c>
    </row>
    <row r="573" spans="1:1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>
        <v>161.30000000000001</v>
      </c>
      <c r="K573" s="1">
        <v>573</v>
      </c>
    </row>
    <row r="574" spans="1:1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>
        <v>128.30000000000001</v>
      </c>
      <c r="K574" s="1">
        <v>574</v>
      </c>
    </row>
    <row r="575" spans="1:1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>
        <v>167.4</v>
      </c>
      <c r="K575" s="1">
        <v>575</v>
      </c>
    </row>
    <row r="576" spans="1:1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>
        <v>160.80000000000001</v>
      </c>
      <c r="K576" s="1">
        <v>576</v>
      </c>
    </row>
    <row r="577" spans="1:1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>
        <v>133.1</v>
      </c>
      <c r="K577" s="1">
        <v>577</v>
      </c>
    </row>
    <row r="578" spans="1:1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>
        <v>161.5</v>
      </c>
      <c r="K578" s="1">
        <v>578</v>
      </c>
    </row>
    <row r="579" spans="1:1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>
        <v>194.4</v>
      </c>
      <c r="K579" s="1">
        <v>579</v>
      </c>
    </row>
    <row r="580" spans="1:1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>
        <v>122.3</v>
      </c>
      <c r="K580" s="1">
        <v>580</v>
      </c>
    </row>
    <row r="581" spans="1:1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>
        <v>149.19999999999999</v>
      </c>
      <c r="K581" s="1">
        <v>581</v>
      </c>
    </row>
    <row r="582" spans="1:1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>
        <v>150.19999999999999</v>
      </c>
      <c r="K582" s="1">
        <v>582</v>
      </c>
    </row>
    <row r="583" spans="1:1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>
        <v>125</v>
      </c>
      <c r="K583" s="1">
        <v>583</v>
      </c>
    </row>
    <row r="584" spans="1:1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>
        <v>149.5</v>
      </c>
      <c r="K584" s="1">
        <v>584</v>
      </c>
    </row>
    <row r="585" spans="1:1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>
        <v>162.80000000000001</v>
      </c>
      <c r="K585" s="1">
        <v>585</v>
      </c>
    </row>
    <row r="586" spans="1:1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>
        <v>120.5</v>
      </c>
      <c r="K586" s="1">
        <v>586</v>
      </c>
    </row>
    <row r="587" spans="1:1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>
        <v>143.9</v>
      </c>
      <c r="K587" s="1">
        <v>587</v>
      </c>
    </row>
    <row r="588" spans="1:1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>
        <v>149.69999999999999</v>
      </c>
      <c r="K588" s="1">
        <v>588</v>
      </c>
    </row>
    <row r="589" spans="1:1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>
        <v>122.6</v>
      </c>
      <c r="K589" s="1">
        <v>589</v>
      </c>
    </row>
    <row r="590" spans="1:1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>
        <v>160.6</v>
      </c>
      <c r="K590" s="1">
        <v>590</v>
      </c>
    </row>
    <row r="591" spans="1:1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>
        <v>164.4</v>
      </c>
      <c r="K591" s="1">
        <v>591</v>
      </c>
    </row>
    <row r="592" spans="1:1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>
        <v>119.6</v>
      </c>
      <c r="K592" s="1">
        <v>592</v>
      </c>
    </row>
    <row r="593" spans="1:1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>
        <v>148.4</v>
      </c>
      <c r="K593" s="1">
        <v>593</v>
      </c>
    </row>
    <row r="594" spans="1:1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>
        <v>168.7</v>
      </c>
      <c r="K594" s="1">
        <v>594</v>
      </c>
    </row>
    <row r="595" spans="1:1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>
        <v>132.5</v>
      </c>
      <c r="K595" s="1">
        <v>595</v>
      </c>
    </row>
    <row r="596" spans="1:1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>
        <v>161.6</v>
      </c>
      <c r="K596" s="1">
        <v>596</v>
      </c>
    </row>
    <row r="597" spans="1:1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>
        <v>157.69999999999999</v>
      </c>
      <c r="K597" s="1">
        <v>597</v>
      </c>
    </row>
    <row r="598" spans="1:1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>
        <v>122.2</v>
      </c>
      <c r="K598" s="1">
        <v>598</v>
      </c>
    </row>
    <row r="599" spans="1:1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>
        <v>137.69999999999999</v>
      </c>
      <c r="K599" s="1">
        <v>599</v>
      </c>
    </row>
    <row r="600" spans="1:1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>
        <v>145.80000000000001</v>
      </c>
      <c r="K600" s="1">
        <v>600</v>
      </c>
    </row>
  </sheetData>
  <mergeCells count="21">
    <mergeCell ref="X1:Y1"/>
    <mergeCell ref="Z1:AA1"/>
    <mergeCell ref="AB1:AC1"/>
    <mergeCell ref="X13:Y13"/>
    <mergeCell ref="Z13:AA13"/>
    <mergeCell ref="AB13:AC13"/>
    <mergeCell ref="R1:S1"/>
    <mergeCell ref="T1:U1"/>
    <mergeCell ref="V1:W1"/>
    <mergeCell ref="R13:S13"/>
    <mergeCell ref="T13:U13"/>
    <mergeCell ref="V13:W13"/>
    <mergeCell ref="A1:C1"/>
    <mergeCell ref="D1:F1"/>
    <mergeCell ref="G1:I1"/>
    <mergeCell ref="L1:M1"/>
    <mergeCell ref="N1:O1"/>
    <mergeCell ref="P1:Q1"/>
    <mergeCell ref="L13:M13"/>
    <mergeCell ref="N13:O13"/>
    <mergeCell ref="P13:Q13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2021-05-08T22:26:38Z</dcterms:modified>
</cp:coreProperties>
</file>